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202300"/>
  <mc:AlternateContent xmlns:mc="http://schemas.openxmlformats.org/markup-compatibility/2006">
    <mc:Choice Requires="x15">
      <x15ac:absPath xmlns:x15ac="http://schemas.microsoft.com/office/spreadsheetml/2010/11/ac" url="M:\Corporate Actions\ICEBlock\"/>
    </mc:Choice>
  </mc:AlternateContent>
  <xr:revisionPtr revIDLastSave="0" documentId="13_ncr:1_{020944EE-4D49-4DA6-8CDA-DB2CDF92793B}" xr6:coauthVersionLast="47" xr6:coauthVersionMax="47" xr10:uidLastSave="{00000000-0000-0000-0000-000000000000}"/>
  <bookViews>
    <workbookView xWindow="19335" yWindow="4305" windowWidth="33825" windowHeight="21975" xr2:uid="{40A38AD2-ED4B-4835-BBAD-907495A7D7CB}"/>
  </bookViews>
  <sheets>
    <sheet name="Track Changes" sheetId="1" r:id="rId1"/>
    <sheet name="Single Stock Futures" sheetId="2" r:id="rId2"/>
    <sheet name="Dividend Adjusted Stock Futures" sheetId="3" r:id="rId3"/>
    <sheet name="Single Stock Option" sheetId="4" r:id="rId4"/>
    <sheet name="Index Futures and Options" sheetId="5" r:id="rId5"/>
  </sheets>
  <definedNames>
    <definedName name="_xlnm._FilterDatabase" localSheetId="2" hidden="1">'Dividend Adjusted Stock Futures'!$B$6:$AB$371</definedName>
    <definedName name="_xlnm._FilterDatabase" localSheetId="4" hidden="1">'Index Futures and Options'!$B$5:$AB$5</definedName>
    <definedName name="_xlnm._FilterDatabase" localSheetId="1" hidden="1">'Single Stock Futures'!$B$6:$AK$642</definedName>
    <definedName name="_xlnm._FilterDatabase" localSheetId="3" hidden="1">'Single Stock Option'!$B$6:$AW$391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 i="5" l="1"/>
  <c r="B2" i="4"/>
  <c r="B2" i="3"/>
  <c r="X24" i="5" l="1"/>
  <c r="X72" i="5"/>
  <c r="X71" i="5"/>
  <c r="X70" i="5"/>
  <c r="X69" i="5"/>
  <c r="X68" i="5"/>
  <c r="X67" i="5"/>
  <c r="X66" i="5"/>
  <c r="X65" i="5"/>
  <c r="X64" i="5"/>
  <c r="X52" i="5"/>
  <c r="X51" i="5"/>
  <c r="X50" i="5"/>
  <c r="X49" i="5"/>
  <c r="X48" i="5"/>
  <c r="X47" i="5"/>
  <c r="X46" i="5"/>
  <c r="X45" i="5"/>
  <c r="X44" i="5"/>
  <c r="X43" i="5"/>
  <c r="X42" i="5"/>
  <c r="X41" i="5"/>
  <c r="X40" i="5"/>
  <c r="X39" i="5"/>
  <c r="X38" i="5"/>
  <c r="X37" i="5"/>
  <c r="X36" i="5"/>
  <c r="X35" i="5"/>
  <c r="X34" i="5"/>
  <c r="X33" i="5"/>
  <c r="X32" i="5"/>
  <c r="X31" i="5"/>
  <c r="X30" i="5"/>
  <c r="X29" i="5"/>
  <c r="X28" i="5"/>
  <c r="X27" i="5"/>
  <c r="X26" i="5"/>
  <c r="X25" i="5"/>
  <c r="X23" i="5"/>
  <c r="X22" i="5"/>
  <c r="X21" i="5"/>
  <c r="X20" i="5"/>
  <c r="X19" i="5"/>
  <c r="X18" i="5"/>
  <c r="X17" i="5"/>
  <c r="X15" i="5"/>
  <c r="P15" i="5"/>
  <c r="X14" i="5"/>
  <c r="P14" i="5"/>
  <c r="X13" i="5"/>
  <c r="P13" i="5"/>
  <c r="X11" i="5"/>
  <c r="X10" i="5"/>
  <c r="X9" i="5"/>
  <c r="P9" i="5"/>
  <c r="X8" i="5"/>
  <c r="P8" i="5"/>
  <c r="X7" i="5"/>
  <c r="P7" i="5"/>
  <c r="X6" i="5"/>
  <c r="P6" i="5"/>
  <c r="AF251" i="4"/>
  <c r="AF217" i="4"/>
  <c r="AF123" i="4"/>
  <c r="T53" i="4"/>
  <c r="T42" i="4"/>
  <c r="S642" i="2"/>
  <c r="S641" i="2"/>
  <c r="S640" i="2"/>
  <c r="S639" i="2"/>
  <c r="S638" i="2"/>
  <c r="S637" i="2"/>
  <c r="S635" i="2"/>
  <c r="S634" i="2"/>
  <c r="S633" i="2"/>
  <c r="S632" i="2"/>
  <c r="S631" i="2"/>
  <c r="S630" i="2"/>
  <c r="S629" i="2"/>
  <c r="S628" i="2"/>
  <c r="S627" i="2"/>
  <c r="S626" i="2"/>
  <c r="S625" i="2"/>
  <c r="S624" i="2"/>
  <c r="S623" i="2"/>
  <c r="S622" i="2"/>
  <c r="S621" i="2"/>
  <c r="S620" i="2"/>
  <c r="S619" i="2"/>
  <c r="S618" i="2"/>
  <c r="S617" i="2"/>
  <c r="S616" i="2"/>
  <c r="S615" i="2"/>
  <c r="S614" i="2"/>
  <c r="S613" i="2"/>
  <c r="Y612" i="2"/>
  <c r="S611" i="2"/>
  <c r="S610" i="2"/>
  <c r="S609" i="2"/>
  <c r="S608" i="2"/>
  <c r="S607" i="2"/>
  <c r="S606" i="2"/>
  <c r="S605" i="2"/>
  <c r="S604" i="2"/>
  <c r="S603" i="2"/>
  <c r="S602" i="2"/>
  <c r="S601" i="2"/>
  <c r="S600" i="2"/>
  <c r="S599" i="2"/>
  <c r="S598" i="2"/>
  <c r="S597" i="2"/>
  <c r="S596" i="2"/>
  <c r="S595" i="2"/>
  <c r="S594" i="2"/>
  <c r="S593" i="2"/>
  <c r="S592" i="2"/>
  <c r="S591" i="2"/>
  <c r="Y590" i="2"/>
  <c r="S589" i="2"/>
  <c r="Y588" i="2"/>
  <c r="S587" i="2"/>
  <c r="S586" i="2"/>
  <c r="S585" i="2"/>
  <c r="S584" i="2"/>
  <c r="Y583" i="2"/>
  <c r="S582" i="2"/>
  <c r="S581" i="2"/>
  <c r="S580" i="2"/>
  <c r="S579" i="2"/>
  <c r="S578" i="2"/>
  <c r="Y577" i="2"/>
  <c r="S576" i="2"/>
  <c r="S575" i="2"/>
  <c r="S574" i="2"/>
  <c r="S573" i="2"/>
  <c r="S572" i="2"/>
  <c r="S571" i="2"/>
  <c r="S570" i="2"/>
  <c r="S569" i="2"/>
  <c r="S568" i="2"/>
  <c r="Y567" i="2"/>
  <c r="Y566" i="2"/>
  <c r="S565" i="2"/>
  <c r="S564" i="2"/>
  <c r="S563" i="2"/>
  <c r="S562" i="2"/>
  <c r="S561" i="2"/>
  <c r="S560" i="2"/>
  <c r="S559" i="2"/>
  <c r="S558" i="2"/>
  <c r="S557" i="2"/>
  <c r="S556" i="2"/>
  <c r="S555" i="2"/>
  <c r="S554" i="2"/>
  <c r="S553" i="2"/>
  <c r="Y552" i="2"/>
  <c r="Y551" i="2"/>
  <c r="S550" i="2"/>
  <c r="S549" i="2"/>
  <c r="S548" i="2"/>
  <c r="S547" i="2"/>
  <c r="S546" i="2"/>
  <c r="S545" i="2"/>
  <c r="S544" i="2"/>
  <c r="S543" i="2"/>
  <c r="S542" i="2"/>
  <c r="S541" i="2"/>
  <c r="S540" i="2"/>
  <c r="S539" i="2"/>
  <c r="S538" i="2"/>
  <c r="S537" i="2"/>
  <c r="S536" i="2"/>
  <c r="S535" i="2"/>
  <c r="S534" i="2"/>
  <c r="S533" i="2"/>
  <c r="Y532" i="2"/>
  <c r="S531" i="2"/>
  <c r="S530" i="2"/>
  <c r="S529" i="2"/>
  <c r="S528" i="2"/>
  <c r="S527" i="2"/>
  <c r="S526" i="2"/>
  <c r="S525" i="2"/>
  <c r="S524" i="2"/>
  <c r="S523" i="2"/>
  <c r="S522" i="2"/>
  <c r="S521" i="2"/>
  <c r="S520" i="2"/>
  <c r="S519" i="2"/>
  <c r="S518" i="2"/>
  <c r="S517" i="2"/>
  <c r="S516" i="2"/>
  <c r="S515" i="2"/>
  <c r="S514" i="2"/>
  <c r="S513" i="2"/>
  <c r="S512" i="2"/>
  <c r="S511" i="2"/>
  <c r="S510" i="2"/>
  <c r="S508" i="2"/>
  <c r="S507" i="2"/>
  <c r="S506" i="2"/>
  <c r="S505" i="2"/>
  <c r="S504" i="2"/>
  <c r="S503" i="2"/>
  <c r="S502" i="2"/>
  <c r="S501" i="2"/>
  <c r="S500" i="2"/>
  <c r="S499" i="2"/>
  <c r="S498" i="2"/>
  <c r="S497" i="2"/>
  <c r="S496" i="2"/>
  <c r="S495" i="2"/>
  <c r="S494" i="2"/>
  <c r="S493" i="2"/>
  <c r="S492" i="2"/>
  <c r="S491" i="2"/>
  <c r="S489" i="2"/>
  <c r="S488" i="2"/>
  <c r="S487" i="2"/>
  <c r="S486" i="2"/>
  <c r="S485" i="2"/>
  <c r="S484" i="2"/>
  <c r="S483" i="2"/>
  <c r="S482" i="2"/>
  <c r="S481" i="2"/>
  <c r="Y480" i="2"/>
  <c r="S479" i="2"/>
  <c r="S478" i="2"/>
  <c r="Y477" i="2"/>
  <c r="S476" i="2"/>
  <c r="S475" i="2"/>
  <c r="S474" i="2"/>
  <c r="S473" i="2"/>
  <c r="S472" i="2"/>
  <c r="S471" i="2"/>
  <c r="S470" i="2"/>
  <c r="Y469" i="2"/>
  <c r="S468" i="2"/>
  <c r="S467" i="2"/>
  <c r="S466" i="2"/>
  <c r="S465" i="2"/>
  <c r="S464" i="2"/>
  <c r="S463" i="2"/>
  <c r="S462" i="2"/>
  <c r="S461" i="2"/>
  <c r="S460" i="2"/>
  <c r="S459" i="2"/>
  <c r="S458" i="2"/>
  <c r="S457" i="2"/>
  <c r="S456" i="2"/>
  <c r="S455" i="2"/>
  <c r="S454" i="2"/>
  <c r="S452" i="2"/>
  <c r="S451" i="2"/>
  <c r="S450" i="2"/>
  <c r="S449" i="2"/>
  <c r="S448" i="2"/>
  <c r="S447" i="2"/>
  <c r="S446" i="2"/>
  <c r="S445" i="2"/>
  <c r="S444" i="2"/>
  <c r="S443" i="2"/>
  <c r="S442" i="2"/>
  <c r="S441" i="2"/>
  <c r="S440" i="2"/>
  <c r="S439" i="2"/>
  <c r="Y438" i="2"/>
  <c r="S437" i="2"/>
  <c r="S436" i="2"/>
  <c r="S435" i="2"/>
  <c r="S434" i="2"/>
  <c r="S433" i="2"/>
  <c r="S431" i="2"/>
  <c r="S430" i="2"/>
  <c r="Y429" i="2"/>
  <c r="S428" i="2"/>
  <c r="S427" i="2"/>
  <c r="S426" i="2"/>
  <c r="S425" i="2"/>
  <c r="S424" i="2"/>
  <c r="S423" i="2"/>
  <c r="S422" i="2"/>
  <c r="S421" i="2"/>
  <c r="S420" i="2"/>
  <c r="S418" i="2"/>
  <c r="S417" i="2"/>
  <c r="S416" i="2"/>
  <c r="S415" i="2"/>
  <c r="Y414" i="2"/>
  <c r="S413" i="2"/>
  <c r="Y412" i="2"/>
  <c r="S411" i="2"/>
  <c r="S410" i="2"/>
  <c r="S409" i="2"/>
  <c r="S408" i="2"/>
  <c r="S407" i="2"/>
  <c r="S406" i="2"/>
  <c r="S405" i="2"/>
  <c r="S404" i="2"/>
  <c r="S403" i="2"/>
  <c r="S402" i="2"/>
  <c r="S401" i="2"/>
  <c r="S400" i="2"/>
  <c r="S399" i="2"/>
  <c r="S398" i="2"/>
  <c r="S397" i="2"/>
  <c r="S396" i="2"/>
  <c r="S395" i="2"/>
  <c r="S394" i="2"/>
  <c r="Y393" i="2"/>
  <c r="S392" i="2"/>
  <c r="S391" i="2"/>
  <c r="S390" i="2"/>
  <c r="S389" i="2"/>
  <c r="S388" i="2"/>
  <c r="S387" i="2"/>
  <c r="S386" i="2"/>
  <c r="S385" i="2"/>
  <c r="S384" i="2"/>
  <c r="S383" i="2"/>
  <c r="S382" i="2"/>
  <c r="S381" i="2"/>
  <c r="S379" i="2"/>
  <c r="S378" i="2"/>
  <c r="S377" i="2"/>
  <c r="S376" i="2"/>
  <c r="S375" i="2"/>
  <c r="S374" i="2"/>
  <c r="S373" i="2"/>
  <c r="S372" i="2"/>
  <c r="S371" i="2"/>
  <c r="S370" i="2"/>
  <c r="S369" i="2"/>
  <c r="Y368" i="2"/>
  <c r="S367" i="2"/>
  <c r="S366" i="2"/>
  <c r="Y365" i="2"/>
  <c r="S364" i="2"/>
  <c r="S363" i="2"/>
  <c r="S362" i="2"/>
  <c r="Y361" i="2"/>
  <c r="S360" i="2"/>
  <c r="S359" i="2"/>
  <c r="S358" i="2"/>
  <c r="S357" i="2"/>
  <c r="S356" i="2"/>
  <c r="S355" i="2"/>
  <c r="S353" i="2"/>
  <c r="S352" i="2"/>
  <c r="S351" i="2"/>
  <c r="S350" i="2"/>
  <c r="S349" i="2"/>
  <c r="Y348" i="2"/>
  <c r="S347" i="2"/>
  <c r="S346" i="2"/>
  <c r="S345" i="2"/>
  <c r="S344" i="2"/>
  <c r="S343" i="2"/>
  <c r="S342" i="2"/>
  <c r="S341" i="2"/>
  <c r="Y340" i="2"/>
  <c r="S339" i="2"/>
  <c r="S338" i="2"/>
  <c r="S336" i="2"/>
  <c r="S335" i="2"/>
  <c r="S334" i="2"/>
  <c r="S333" i="2"/>
  <c r="S332" i="2"/>
  <c r="S331" i="2"/>
  <c r="S330" i="2"/>
  <c r="S329" i="2"/>
  <c r="S328" i="2"/>
  <c r="S327" i="2"/>
  <c r="S326" i="2"/>
  <c r="S325" i="2"/>
  <c r="S324" i="2"/>
  <c r="S323" i="2"/>
  <c r="S322" i="2"/>
  <c r="S321" i="2"/>
  <c r="S320" i="2"/>
  <c r="S319" i="2"/>
  <c r="S318" i="2"/>
  <c r="S317" i="2"/>
  <c r="S316" i="2"/>
  <c r="S315" i="2"/>
  <c r="S314" i="2"/>
  <c r="S313" i="2"/>
  <c r="S312" i="2"/>
  <c r="S311" i="2"/>
  <c r="S310" i="2"/>
  <c r="S309" i="2"/>
  <c r="S308" i="2"/>
  <c r="S307" i="2"/>
  <c r="S306" i="2"/>
  <c r="S305" i="2"/>
  <c r="S304" i="2"/>
  <c r="Y303" i="2"/>
  <c r="S302" i="2"/>
  <c r="S301" i="2"/>
  <c r="S300" i="2"/>
  <c r="S298" i="2"/>
  <c r="S297" i="2"/>
  <c r="S296" i="2"/>
  <c r="Y295" i="2"/>
  <c r="Y294" i="2"/>
  <c r="S293" i="2"/>
  <c r="S292" i="2"/>
  <c r="S291" i="2"/>
  <c r="S290" i="2"/>
  <c r="S289" i="2"/>
  <c r="S288" i="2"/>
  <c r="S287" i="2"/>
  <c r="S286" i="2"/>
  <c r="S285" i="2"/>
  <c r="S284" i="2"/>
  <c r="S283" i="2"/>
  <c r="S282" i="2"/>
  <c r="S281" i="2"/>
  <c r="S280" i="2"/>
  <c r="S279" i="2"/>
  <c r="S278" i="2"/>
  <c r="S277" i="2"/>
  <c r="S276" i="2"/>
  <c r="S275" i="2"/>
  <c r="S274" i="2"/>
  <c r="S273" i="2"/>
  <c r="S272" i="2"/>
  <c r="S271" i="2"/>
  <c r="S270" i="2"/>
  <c r="S269" i="2"/>
  <c r="S268" i="2"/>
  <c r="S267" i="2"/>
  <c r="S266" i="2"/>
  <c r="S265" i="2"/>
  <c r="S264" i="2"/>
  <c r="S263" i="2"/>
  <c r="S262" i="2"/>
  <c r="Y261" i="2"/>
  <c r="S260" i="2"/>
  <c r="S259" i="2"/>
  <c r="S258" i="2"/>
  <c r="S257" i="2"/>
  <c r="S256" i="2"/>
  <c r="S255" i="2"/>
  <c r="S254" i="2"/>
  <c r="S253" i="2"/>
  <c r="S252" i="2"/>
  <c r="S251" i="2"/>
  <c r="S250" i="2"/>
  <c r="S249" i="2"/>
  <c r="S248" i="2"/>
  <c r="S247" i="2"/>
  <c r="S246" i="2"/>
  <c r="S245" i="2"/>
  <c r="S244" i="2"/>
  <c r="S243" i="2"/>
  <c r="S242" i="2"/>
  <c r="S241" i="2"/>
  <c r="S239" i="2"/>
  <c r="S238" i="2"/>
  <c r="S237" i="2"/>
  <c r="Y236" i="2"/>
  <c r="S235" i="2"/>
  <c r="S234" i="2"/>
  <c r="S233" i="2"/>
  <c r="S232" i="2"/>
  <c r="S231" i="2"/>
  <c r="S230" i="2"/>
  <c r="S229" i="2"/>
  <c r="Y228" i="2"/>
  <c r="S227" i="2"/>
  <c r="S226" i="2"/>
  <c r="S225" i="2"/>
  <c r="S224" i="2"/>
  <c r="S223" i="2"/>
  <c r="S222" i="2"/>
  <c r="S221" i="2"/>
  <c r="S220" i="2"/>
  <c r="S219" i="2"/>
  <c r="S218" i="2"/>
  <c r="S217" i="2"/>
  <c r="S216" i="2"/>
  <c r="S215" i="2"/>
  <c r="S214" i="2"/>
  <c r="S213" i="2"/>
  <c r="S212" i="2"/>
  <c r="S211" i="2"/>
  <c r="S210" i="2"/>
  <c r="Y209" i="2"/>
  <c r="S208" i="2"/>
  <c r="Y207" i="2"/>
  <c r="S206" i="2"/>
  <c r="S205" i="2"/>
  <c r="S204" i="2"/>
  <c r="S203" i="2"/>
  <c r="S202" i="2"/>
  <c r="S201" i="2"/>
  <c r="Y200" i="2"/>
  <c r="S199" i="2"/>
  <c r="S198" i="2"/>
  <c r="Y197" i="2"/>
  <c r="S196" i="2"/>
  <c r="S195" i="2"/>
  <c r="S194" i="2"/>
  <c r="S193" i="2"/>
  <c r="S192" i="2"/>
  <c r="S191" i="2"/>
  <c r="S190" i="2"/>
  <c r="S189" i="2"/>
  <c r="S188" i="2"/>
  <c r="S187" i="2"/>
  <c r="S186" i="2"/>
  <c r="S185" i="2"/>
  <c r="S184" i="2"/>
  <c r="S183" i="2"/>
  <c r="S182" i="2"/>
  <c r="S181" i="2"/>
  <c r="S180" i="2"/>
  <c r="S179" i="2"/>
  <c r="S178" i="2"/>
  <c r="S177" i="2"/>
  <c r="S176" i="2"/>
  <c r="S175" i="2"/>
  <c r="S174" i="2"/>
  <c r="S173" i="2"/>
  <c r="S172" i="2"/>
  <c r="S171" i="2"/>
  <c r="S170" i="2"/>
  <c r="S169" i="2"/>
  <c r="S168" i="2"/>
  <c r="S167" i="2"/>
  <c r="S166" i="2"/>
  <c r="S165" i="2"/>
  <c r="S164" i="2"/>
  <c r="S163" i="2"/>
  <c r="S162" i="2"/>
  <c r="S161" i="2"/>
  <c r="S160" i="2"/>
  <c r="S159" i="2"/>
  <c r="S158" i="2"/>
  <c r="S157" i="2"/>
  <c r="S156" i="2"/>
  <c r="S155" i="2"/>
  <c r="S154" i="2"/>
  <c r="S153" i="2"/>
  <c r="S152" i="2"/>
  <c r="S150" i="2"/>
  <c r="S149" i="2"/>
  <c r="S148" i="2"/>
  <c r="S147" i="2"/>
  <c r="S146" i="2"/>
  <c r="S145" i="2"/>
  <c r="Y144" i="2"/>
  <c r="S143" i="2"/>
  <c r="S142" i="2"/>
  <c r="S141" i="2"/>
  <c r="S140" i="2"/>
  <c r="S139" i="2"/>
  <c r="S138" i="2"/>
  <c r="S137" i="2"/>
  <c r="S136" i="2"/>
  <c r="S135" i="2"/>
  <c r="S134" i="2"/>
  <c r="Y133" i="2"/>
  <c r="S132" i="2"/>
  <c r="S131" i="2"/>
  <c r="S130" i="2"/>
  <c r="Y129" i="2"/>
  <c r="Y128" i="2"/>
  <c r="Y127" i="2"/>
  <c r="Y126" i="2"/>
  <c r="Y125" i="2"/>
  <c r="Y124" i="2"/>
  <c r="Y123" i="2"/>
  <c r="S122" i="2"/>
  <c r="S121" i="2"/>
  <c r="S120" i="2"/>
  <c r="S119" i="2"/>
  <c r="S118" i="2"/>
  <c r="S117" i="2"/>
  <c r="S116" i="2"/>
  <c r="S113" i="2"/>
  <c r="S112" i="2"/>
  <c r="S111" i="2"/>
  <c r="S110" i="2"/>
  <c r="S109" i="2"/>
  <c r="S108" i="2"/>
  <c r="S107" i="2"/>
  <c r="Y106" i="2"/>
  <c r="S105" i="2"/>
  <c r="S104" i="2"/>
  <c r="S103" i="2"/>
  <c r="S102" i="2"/>
  <c r="S101" i="2"/>
  <c r="S100" i="2"/>
  <c r="S99" i="2"/>
  <c r="S98" i="2"/>
  <c r="S97" i="2"/>
  <c r="Y96" i="2"/>
  <c r="S95" i="2"/>
  <c r="S94" i="2"/>
  <c r="S93" i="2"/>
  <c r="S92" i="2"/>
  <c r="S91" i="2"/>
  <c r="Y90" i="2"/>
  <c r="S89" i="2"/>
  <c r="S88" i="2"/>
  <c r="S87" i="2"/>
  <c r="Y86" i="2"/>
  <c r="Y85" i="2"/>
  <c r="S84" i="2"/>
  <c r="S83" i="2"/>
  <c r="S82" i="2"/>
  <c r="S81" i="2"/>
  <c r="S80" i="2"/>
  <c r="S79" i="2"/>
  <c r="S78" i="2"/>
  <c r="S77" i="2"/>
  <c r="S76" i="2"/>
  <c r="S75" i="2"/>
  <c r="S74" i="2"/>
  <c r="S73" i="2"/>
  <c r="S72" i="2"/>
  <c r="S71" i="2"/>
  <c r="S70" i="2"/>
  <c r="S69" i="2"/>
  <c r="S68" i="2"/>
  <c r="S67" i="2"/>
  <c r="Y66" i="2"/>
  <c r="S65" i="2"/>
  <c r="S64" i="2"/>
  <c r="S63" i="2"/>
  <c r="S62" i="2"/>
  <c r="S61" i="2"/>
  <c r="S60" i="2"/>
  <c r="S59" i="2"/>
  <c r="S57" i="2"/>
  <c r="S56" i="2"/>
  <c r="S55" i="2"/>
  <c r="S54" i="2"/>
  <c r="S53" i="2"/>
  <c r="Y52" i="2"/>
  <c r="S51" i="2"/>
  <c r="S50" i="2"/>
  <c r="S49" i="2"/>
  <c r="S48" i="2"/>
  <c r="S47" i="2"/>
  <c r="S46" i="2"/>
  <c r="S45" i="2"/>
  <c r="S44" i="2"/>
  <c r="S43" i="2"/>
  <c r="S42" i="2"/>
  <c r="S41" i="2"/>
  <c r="Y40" i="2"/>
  <c r="S39" i="2"/>
  <c r="S38" i="2"/>
  <c r="S37" i="2"/>
  <c r="Y36" i="2"/>
  <c r="S35" i="2"/>
  <c r="S34" i="2"/>
  <c r="S32" i="2"/>
  <c r="S31" i="2"/>
  <c r="S30" i="2"/>
  <c r="S29" i="2"/>
  <c r="S28" i="2"/>
  <c r="S27" i="2"/>
  <c r="S26" i="2"/>
  <c r="Y25" i="2"/>
  <c r="S24" i="2"/>
  <c r="S23" i="2"/>
  <c r="S22" i="2"/>
  <c r="S21" i="2"/>
  <c r="S20" i="2"/>
  <c r="S19" i="2"/>
  <c r="S18" i="2"/>
  <c r="S17" i="2"/>
  <c r="S16" i="2"/>
  <c r="S15" i="2"/>
  <c r="S14" i="2"/>
  <c r="S13" i="2"/>
  <c r="S12" i="2"/>
  <c r="S11" i="2"/>
  <c r="S10" i="2"/>
  <c r="S9" i="2"/>
  <c r="S8" i="2"/>
  <c r="S7" i="2"/>
  <c r="B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blamour</author>
  </authors>
  <commentList>
    <comment ref="J9" authorId="0" shapeId="0" xr:uid="{BE90216D-B02F-4ADA-91EF-34EF8D1066FE}">
      <text>
        <r>
          <rPr>
            <sz val="11"/>
            <color indexed="81"/>
            <rFont val="Tahoma"/>
            <family val="2"/>
          </rPr>
          <t>From 20 Feb 2014, extended maximum expiry to 10.5 years</t>
        </r>
      </text>
    </comment>
  </commentList>
</comments>
</file>

<file path=xl/sharedStrings.xml><?xml version="1.0" encoding="utf-8"?>
<sst xmlns="http://schemas.openxmlformats.org/spreadsheetml/2006/main" count="43255" uniqueCount="11472">
  <si>
    <t>Dividend Adjusted Single Stock Futures (DASF)</t>
  </si>
  <si>
    <t>Single Stock Futures (SSF)</t>
  </si>
  <si>
    <t>Single Stock Options (SSO)</t>
  </si>
  <si>
    <t>Index Contracts (IC)</t>
  </si>
  <si>
    <t xml:space="preserve">                                 </t>
  </si>
  <si>
    <t>Corporate Actions</t>
  </si>
  <si>
    <t>ICE Futures Europe Circulars</t>
  </si>
  <si>
    <t>Date</t>
  </si>
  <si>
    <t>Contract Type</t>
  </si>
  <si>
    <t>Change</t>
  </si>
  <si>
    <t>Notice</t>
  </si>
  <si>
    <t>Stock/Index</t>
  </si>
  <si>
    <t>DASF</t>
  </si>
  <si>
    <t>SFF</t>
  </si>
  <si>
    <t>SSO</t>
  </si>
  <si>
    <t>Name and ISIN Change</t>
  </si>
  <si>
    <t>https://www.ice.com/publicdocs/liffe/corporate_actions/2025/CA-2025-035-Lo.pdf https://www.ice.com/publicdocs/liffe/corporate_actions/2025/CA-2025-034-DA.pdf</t>
  </si>
  <si>
    <t>DS Smith plc</t>
  </si>
  <si>
    <t>ISIN Change</t>
  </si>
  <si>
    <t>https://www.ice.com/publicdocs/liffe/corporate_actions/2025/CA-2025-021-Lo.pdf https://www.ice.com/publicdocs/liffe/corporate_actions/2025/CA-2025-022-DA.pdf</t>
  </si>
  <si>
    <t>Qiagen NV</t>
  </si>
  <si>
    <t>Delist</t>
  </si>
  <si>
    <t xml:space="preserve"> https://www.ice.com/publicdocs/liffe/corporate_actions/2025/CA-2025-009-Lo.pdf https://www.ice.com/publicdocs/liffe/corporate_actions/2025/CA-2025-010-DA.pdf </t>
  </si>
  <si>
    <t xml:space="preserve">Britvic plc </t>
  </si>
  <si>
    <t>https://www.ice.com/publicdocs/liffe/corporate_actions/2024/CA-2024-348-Lo.pdf</t>
  </si>
  <si>
    <t>Just Eat Takeaway.com NV (GBX)</t>
  </si>
  <si>
    <t>Introduction of Additional Contracts</t>
  </si>
  <si>
    <t>https://www.ice.com/publicdocs/circulars/24160.pdf https://www.ice.com/publicdocs/circulars/24160_attach.pdf</t>
  </si>
  <si>
    <t>Vivendi, Canal+, Havas &amp; Louis Hachette</t>
  </si>
  <si>
    <t>Spin Off</t>
  </si>
  <si>
    <t>https://www.ice.com/publicdocs/liffe/corporate_actions/2024/CA-2024-337-Lo.pdf https://www.ice.com/publicdocs/liffe/corporate_actions/2024/CA-2024-338-DA.pdf</t>
  </si>
  <si>
    <t>Vivendi</t>
  </si>
  <si>
    <t xml:space="preserve">Name Change </t>
  </si>
  <si>
    <t xml:space="preserve"> https://www.ice.com/publicdocs/liffe/corporate_actions/2024/CA-2024-290-DA.pdf https://www.ice.com/publicdocs/liffe/corporate_actions/2024/CA-2024-289-Lo.pdf</t>
  </si>
  <si>
    <t>Barratt Developments plc</t>
  </si>
  <si>
    <t>https://www.ice.com/publicdocs/liffe/corporate_actions/2024/CA-2024-286-Lo.pdf</t>
  </si>
  <si>
    <t>Darktrace plc</t>
  </si>
  <si>
    <t xml:space="preserve">https://www.ice.com/publicdocs/liffe/corporate_actions/2024/CA-2024-283-Lo.pdf </t>
  </si>
  <si>
    <t>ams-OSRAM AG</t>
  </si>
  <si>
    <t>https://www.ice.com/publicdocs/liffe/corporate_actions/2024/CA-2024-284-Lo.pdf https://www.ice.com/publicdocs/liffe/corporate_actions/2024/CA-2024-285-DA.pdf</t>
  </si>
  <si>
    <t>Hammerson plc</t>
  </si>
  <si>
    <t>SSF</t>
  </si>
  <si>
    <t>https://www.ice.com/publicdocs/circulars/24121.pdf https://www.ice.com/publicdocs/circulars/24121_attach.pdf</t>
  </si>
  <si>
    <t>TC Energy Corporation &amp; South Bow Corporation</t>
  </si>
  <si>
    <t xml:space="preserve">Spin Off </t>
  </si>
  <si>
    <t>https://www.ice.com/publicdocs/liffe/corporate_actions/2024/CA-2024-278-Lo.pdf https://www.ice.com/publicdocs/liffe/corporate_actions/2024/CA-2024-279-DA.pdf</t>
  </si>
  <si>
    <t>TC Energy Corporation</t>
  </si>
  <si>
    <t>https://www.ice.com/publicdocs/liffe/corporate_actions/2024/CA-2024-272-Lo.pdf</t>
  </si>
  <si>
    <t>Topdanmark A/S</t>
  </si>
  <si>
    <t>https://www.ice.com/publicdocs/liffe/corporate_actions/2024/CA-2024-266-Lo.pdf https://www.ice.com/publicdocs/liffe/corporate_actions/2024/CA-2024-267-DA.pdf</t>
  </si>
  <si>
    <t>Berkeley Group Holdings plc</t>
  </si>
  <si>
    <t>https://www.ice.com/publicdocs/liffe/corporate_actions/2024/CA-2024-260-Lo.pdf</t>
  </si>
  <si>
    <t>Saras SpA</t>
  </si>
  <si>
    <t>https://www.ice.com/publicdocs/liffe/corporate_actions/2024/CA-2024-237-Lo.pdf
https://www.ice.com/publicdocs/liffe/corporate_actions/2024/CA-2024-236-DA.pdf</t>
  </si>
  <si>
    <t>Ferguson plc</t>
  </si>
  <si>
    <t>https://www.ice.com/publicdocs/liffe/corporate_actions/2024/CA-2024-235-Lo.pdf</t>
  </si>
  <si>
    <t>Viridien</t>
  </si>
  <si>
    <t>https://www.ice.com/publicdocs/liffe/corporate_actions/2024/CA-2024-229-Lo.pdf</t>
  </si>
  <si>
    <t>Superdry plc</t>
  </si>
  <si>
    <t>Name Change</t>
  </si>
  <si>
    <t>https://www.ice.com/publicdocs/liffe/corporate_actions/2024/CA-2024-218-Lo.pdf
https://www.ice.com/publicdocs/liffe/corporate_actions/2024/CA-2024-217-DA.pdf</t>
  </si>
  <si>
    <t>Orpea</t>
  </si>
  <si>
    <t>https://www.ice.com/publicdocs/liffe/corporate_actions/2024/CA-2024-220-Lo.pdf
https://www.ice.com/publicdocs/liffe/corporate_actions/2024/CA-2024-221-DA.pdf</t>
  </si>
  <si>
    <t>Smurfit Kappa Group plc</t>
  </si>
  <si>
    <t>https://www.ice.com/publicdocs/liffe/corporate_actions/2024/CA-2024-216-Lo.pdf</t>
  </si>
  <si>
    <t>PGS ASA</t>
  </si>
  <si>
    <t>https://www.ice.com/publicdocs/liffe/corporate_actions/2024/CA-2024-212-Lo.pdf https://www.ice.com/publicdocs/liffe/corporate_actions/2024/CA-2024-213-DA.pdf</t>
  </si>
  <si>
    <t>Assicurazioni Generali SpA</t>
  </si>
  <si>
    <t>https://www.ice.com/publicdocs/liffe/corporate_actions/2024/CA-2024-214-Lo.pdf</t>
  </si>
  <si>
    <t>Cargotec Corporation</t>
  </si>
  <si>
    <t>https://www.ice.com/publicdocs/liffe/corporate_actions/2024/CA-2024-206-Lo.pdf</t>
  </si>
  <si>
    <t>Casino Guichard Perrachon SA</t>
  </si>
  <si>
    <t>https://www.ice.com/publicdocs/liffe/corporate_actions/2024/CA-2024-198-Lo.pdf https://www.ice.com/publicdocs/liffe/corporate_actions/2024/CA-2024-199-DA.pdf</t>
  </si>
  <si>
    <t>Kinnevik AB</t>
  </si>
  <si>
    <t>https://www.ice.com/publicdocs/liffe/corporate_actions/2024/CA-2024-200-Lo.pdf https://www.ice.com/publicdocs/liffe/corporate_actions/2024/CA-2024-201-DA.pdf</t>
  </si>
  <si>
    <t>Spirax-Sarco Engineering</t>
  </si>
  <si>
    <t>https://www.ice.com/publicdocs/liffe/corporate_actions/2024/CA-2024-189-Lo.pdf</t>
  </si>
  <si>
    <t>Enerplus Corp</t>
  </si>
  <si>
    <t xml:space="preserve">https://www.ice.com/publicdocs/liffe/corporate_actions/2024/CA-2024-187-Lo.pdf </t>
  </si>
  <si>
    <t>IWG plc</t>
  </si>
  <si>
    <t>https://www.ice.com/publicdocs/liffe/corporate_actions/2024/CA-2024-166-Lo.pdf</t>
  </si>
  <si>
    <t>Capricorn Energy plc</t>
  </si>
  <si>
    <t>https://www.ice.com/publicdocs/liffe/corporate_actions/2024/CA-2024-167-DA.pdf</t>
  </si>
  <si>
    <t xml:space="preserve">SNC - Lavlin Group Inc </t>
  </si>
  <si>
    <t>https://www.ice.com/publicdocs/liffe/corporate_actions/2024/CA-2024-165-Lo.pdf</t>
  </si>
  <si>
    <t>Redde Northgate plc</t>
  </si>
  <si>
    <t>https://www.ice.com/publicdocs/liffe/corporate_actions/2024/CA-2024-158-Lo.pdf</t>
  </si>
  <si>
    <t>CGG SA</t>
  </si>
  <si>
    <t>https://www.ice.com/publicdocs/liffe/corporate_actions/2024/CA-2024-153-DA.pdf</t>
  </si>
  <si>
    <t>Crescent Point Energy Corp</t>
  </si>
  <si>
    <t>https://www.ice.com/publicdocs/liffe/corporate_actions/2024/CA-2024-150-Lo.pdf</t>
  </si>
  <si>
    <t>Maire Tecnimont SpA</t>
  </si>
  <si>
    <t>https://www.ice.com/publicdocs/liffe/corporate_actions/2024/CA-2024-147-Lo.pdf</t>
  </si>
  <si>
    <t>Tod's SpA</t>
  </si>
  <si>
    <t>https://www.ice.com/publicdocs/liffe/corporate_actions/2024/CA-2024-106-Lo.pdf</t>
  </si>
  <si>
    <t>Brembo SpA</t>
  </si>
  <si>
    <t>https://www.ice.com/publicdocs/circulars/24041.pdf https://www.ice.com/publicdocs/circulars/24041_attach.pdf</t>
  </si>
  <si>
    <t>Introduction of certain Single Stock Option Contracts</t>
  </si>
  <si>
    <t>https://www.ice.com/publicdocs/liffe/corporate_actions/2024/CA-2024-086-DA.pdf https://www.ice.com/publicdocs/liffe/corporate_actions/2024/CA-2024-087-Lo.pdf</t>
  </si>
  <si>
    <t>https://www.ice.com/publicdocs/liffe/corporate_actions/2024/CA-2024-088-Lo.pdf</t>
  </si>
  <si>
    <t>Esken Limited</t>
  </si>
  <si>
    <t>https://www.ice.com/publicdocs/liffe/corporate_actions/2024/CA-2024-062-Lo.pdf https://www.ice.com/publicdocs/liffe/corporate_actions/2024/CA-2024-063-DA.pdf</t>
  </si>
  <si>
    <t>Novozymes A/S</t>
  </si>
  <si>
    <t>https://www.ice.com/publicdocs/liffe/corporate_actions/2024/CA-2024-025-Lo.pdf https://www.ice.com/publicdocs/liffe/corporate_actions/2024/CA-2024-026-DA.pdf</t>
  </si>
  <si>
    <t>CHR Hansen Holding A/S</t>
  </si>
  <si>
    <t>https://www.ice.com/publicdocs/liffe/corporate_actions/2024/CA-2024-022-DA.pdf https://www.ice.com/publicdocs/liffe/corporate_actions/2024/CA-2024-023-Lo.pdf</t>
  </si>
  <si>
    <t>https://www.ice.com/publicdocs/liffe/corporate_actions/2024/CA-2024-017-Lo.pdf https://www.ice.com/publicdocs/liffe/corporate_actions/2024/CA-2024-018-DA.pdf</t>
  </si>
  <si>
    <t>Mondi plc</t>
  </si>
  <si>
    <t>https://www.ice.com/publicdocs/liffe/corporate_actions/2024/CA-2024-020-Lo.pdf
https://www.ice.com/publicdocs/liffe/corporate_actions/2024/CA-2024-019-DA.pdf</t>
  </si>
  <si>
    <t>Flutter Entertainment Plc</t>
  </si>
  <si>
    <t xml:space="preserve">https://www.ice.com/publicdocs/liffe/corporate_actions/2024/CA-2024-007-DA.pdf </t>
  </si>
  <si>
    <t>Telefonica Deutschland Holding AG</t>
  </si>
  <si>
    <t>https://www.ice.com/publicdocs/liffe/corporate_actions/2023/CA-2023-342-Lo.pdf
https://www.ice.com/publicdocs/liffe/corporate_actions/2023/CA-2023-343-DA.pdf</t>
  </si>
  <si>
    <t>CNH Industrial SpA</t>
  </si>
  <si>
    <t>https://www.ice.com/publicdocs/liffe/corporate_actions/2023/CA-2023-340-Lo.pdf</t>
  </si>
  <si>
    <t>Restaurant Group plc</t>
  </si>
  <si>
    <t>https://www.ice.com/publicdocs/liffe/corporate_actions/2023/CA-2023-309-DA.pdf</t>
  </si>
  <si>
    <t xml:space="preserve">Dufry AG </t>
  </si>
  <si>
    <t>https://www.ice.com/publicdocs/liffe/corporate_actions/2023/CA-2023-301-DA.pdf
https://www.ice.com/publicdocs/liffe/corporate_actions/2023/CA-2023-300-Lo.pdf</t>
  </si>
  <si>
    <t>Tenaris SA</t>
  </si>
  <si>
    <t>https://www.ice.com/publicdocs/liffe/corporate_actions/2023/CA-2023-295-Lo.pdf</t>
  </si>
  <si>
    <t>MFE-MediaForEurope (B Shares)</t>
  </si>
  <si>
    <t>https://www.ice.com/publicdocs/liffe/corporate_actions/2023/CA-2023-287-DA.pdf https://www.ice.com/publicdocs/liffe/corporate_actions/2023/CA-2023-288-Lo.pdf</t>
  </si>
  <si>
    <t>Colruyt SA</t>
  </si>
  <si>
    <t>https://www.ice.com/publicdocs/liffe/corporate_actions/2023/CA-2023-285-Lo.pdf</t>
  </si>
  <si>
    <t>https://www.ice.com/publicdocs/liffe/corporate_actions/2023/CA-2023-280-DA.pdf https://www.ice.com/publicdocs/liffe/corporate_actions/2023/CA-2023-279-Lo.pdf</t>
  </si>
  <si>
    <t>Aegon NV</t>
  </si>
  <si>
    <t>https://www.ice.com/publicdocs/circulars/23145.pdf https://www.ice.com/publicdocs/circulars/23145_attach.pdf</t>
  </si>
  <si>
    <t>Sampo Oyj</t>
  </si>
  <si>
    <t>Demerger</t>
  </si>
  <si>
    <t>https://www.ice.com/publicdocs/liffe/corporate_actions/2023/CA-2023-278-Lo.pdf https://www.ice.com/publicdocs/liffe/corporate_actions/2023/CA-2023-277-DA.pdf</t>
  </si>
  <si>
    <t>https://www.ice.com/publicdocs/circulars/23126.pdf https://www.ice.com/publicdocs/circulars/23126_attach.pdf</t>
  </si>
  <si>
    <t>Introduction of certain Single Stock Futures Contracts</t>
  </si>
  <si>
    <t>https://www.ice.com/publicdocs/liffe/corporate_actions/2023/CA-2023-266-Lo.pdf https://www.ice.com/publicdocs/liffe/corporate_actions/2023/CA-2023-267-DA.pdf</t>
  </si>
  <si>
    <t>CRH plc</t>
  </si>
  <si>
    <t>https://www.ice.com/publicdocs/liffe/corporate_actions/2023/CA-2023-257-Lo.pdf https://www.ice.com/publicdocs/liffe/corporate_actions/2023/CA-2023-258-DA.pdf</t>
  </si>
  <si>
    <t>Novo Nordisk A/S</t>
  </si>
  <si>
    <t>https://www.ice.com/publicdocs/liffe/corporate_actions/2023/CA-2023-248-Lo.pdf</t>
  </si>
  <si>
    <t>Air France-KLM</t>
  </si>
  <si>
    <t>https://www.ice.com/publicdocs/liffe/corporate_actions/2023/CA-2023-242-Lo.pdf</t>
  </si>
  <si>
    <t>Leoni AG</t>
  </si>
  <si>
    <t>https://www.theice.com/publicdocs/liffe/corporate_actions/2023/CA-2023-217-Lo.pdf</t>
  </si>
  <si>
    <t>Fielmann AG</t>
  </si>
  <si>
    <t>https://www.theice.com/publicdocs/circulars/23113.pdf https://www.theice.com/publicdocs/circulars/23113_attach.pdf</t>
  </si>
  <si>
    <t>TUI AG and TUI AG (GBX)</t>
  </si>
  <si>
    <t>https://www.ice.com/publicdocs/liffe/corporate_actions/2023/CA-2023-212-Lo.pdf https://www.ice.com/publicdocs/liffe/corporate_actions/2023/CA-2023-213-DA.pdf</t>
  </si>
  <si>
    <t>Fuchs Petrolub SE - PFD</t>
  </si>
  <si>
    <t>theice.com/publicdocs/liffe/corporate_actions/2023/CA-2023-210-Lo.pdf https://www.theice.com/publicdocs/liffe/corporate_actions/2023/CA-2023-211-DA.pdf</t>
  </si>
  <si>
    <t>Red Eléctrica Corporación SA</t>
  </si>
  <si>
    <t>https://www.theice.com/publicdocs/circulars/23081.pdf https://www.theice.com/publicdocs/circulars/23081_attach.pdf</t>
  </si>
  <si>
    <t>New ISIN</t>
  </si>
  <si>
    <t>https://www.theice.com/publicdocs/liffe/corporate_actions/2023/CA-2023-208-Lo.pdf https://www.theice.com/publicdocs/liffe/corporate_actions/2023/CA-2023-209-DA.pdf</t>
  </si>
  <si>
    <t>Thomson Reuters Corp</t>
  </si>
  <si>
    <t>https://www.theice.com/publicdocs/liffe/corporate_actions/2023/CA-2023-207-Lo.pdf</t>
  </si>
  <si>
    <t>National Express Group</t>
  </si>
  <si>
    <t>https://www.ice.com/publicdocs/liffe/corporate_actions/2023/CA-2023-201-Lo.pdf https://www.ice.com/publicdocs/liffe/corporate_actions/2023/CA-2023-202-DA.pdf</t>
  </si>
  <si>
    <t>Ferrovial SA</t>
  </si>
  <si>
    <t>https://www.theice.com/publicdocs/liffe/corporate_actions/2023/CA-2023-197-Lo.pdf https://www.theice.com/publicdocs/liffe/corporate_actions/2023/CA-2023-198-DA.pdf</t>
  </si>
  <si>
    <t>Credit Suisse Group</t>
  </si>
  <si>
    <t>https://www.ice.com/publicdocs/liffe/corporate_actions/2023/CA-2023-191-Lo.pdf https://www.theice.com/publicdocs/liffe/corporate_actions/2023/CA-2023-198-DA.pdf</t>
  </si>
  <si>
    <t>Faurecia</t>
  </si>
  <si>
    <t>https://www.theice.com/publicdocs/liffe/corporate_actions/2023/CA-2023-187-Lo.pdf</t>
  </si>
  <si>
    <t>Autogrill SPA</t>
  </si>
  <si>
    <t>https://www.theice.com/publicdocs/liffe/corporate_actions/2023/CA-2023-185-Lo.pdf</t>
  </si>
  <si>
    <t>Aareal Bank AG</t>
  </si>
  <si>
    <t>https://www.theice.com/publicdocs/liffe/corporate_actions/2023/CA-2023-179-Lo.pdf https://www.theice.com/publicdocs/liffe/corporate_actions/2023/CA-2023-180-DA.pdf</t>
  </si>
  <si>
    <t>HeidelbergCement AG</t>
  </si>
  <si>
    <t>https://www.theice.com/publicdocs/liffe/corporate_actions/2023/CA-2023-182-Lo.pdf</t>
  </si>
  <si>
    <t>Buzzi Unicem SPA</t>
  </si>
  <si>
    <t>https://www.ice.com/publicdocs/liffe/corporate_actions/2023/CA-2023-174-Lo.pdf</t>
  </si>
  <si>
    <t>AMG Advanced Metallurgical Group NV</t>
  </si>
  <si>
    <t>https://www.ice.com/publicdocs/liffe/corporate_actions/2023/CA-2023-169-Lo.pdf</t>
  </si>
  <si>
    <t>https://www.theice.com/publicdocs/liffe/corporate_actions/2023/CA-2023-155-Lo.pdf
https://www.theice.com/publicdocs/liffe/corporate_actions/2023/CA-2023-156-DA.pdf</t>
  </si>
  <si>
    <t>Boliden AB</t>
  </si>
  <si>
    <t>https://www.ice.com/publicdocs/liffe/corporate_actions/2023/CA-2023-147-Lo.pdf
https://www.ice.com/publicdocs/liffe/corporate_actions/2023/CA-2023-146-DA.pdf</t>
  </si>
  <si>
    <t>Metso Outotec Corporation</t>
  </si>
  <si>
    <t>https://www.theice.com/publicdocs/circulars/23066.pdf https://www.theice.com/publicdocs/circulars/23066_attach.pdf</t>
  </si>
  <si>
    <t>Melrose Industries plc &amp; Dowlais Group plc</t>
  </si>
  <si>
    <t>https://www.theice.com/publicdocs/liffe/corporate_actions/2023/CA-2023-126-Lo.pdf  https://www.theice.com/publicdocs/liffe/corporate_actions/2023/CA-2023-127-DA.pdf</t>
  </si>
  <si>
    <t>Melrose Industries plc</t>
  </si>
  <si>
    <t>https://www.theice.com/publicdocs/liffe/corporate_actions/2023/CA-2023-125-Lo.pdf https://www.theice.com/publicdocs/liffe/corporate_actions/2023/CA-2023-124-DA.pdf</t>
  </si>
  <si>
    <t>DSM NV, Koninklijke</t>
  </si>
  <si>
    <t>Change of Listing Venue</t>
  </si>
  <si>
    <t>https://www.theice.com/publicdocs/liffe/corporate_actions/2023/CA-2023-122-Lo.pdf
https://www.theice.com/publicdocs/liffe/corporate_actions/2023/CA-2023-123-DA.pdf</t>
  </si>
  <si>
    <t>Unibail-Rodamco-Westfield</t>
  </si>
  <si>
    <t>https://www.theice.com/publicdocs/liffe/corporate_actions/2023/CA-2023-121-Lo.pdf</t>
  </si>
  <si>
    <t>Canadian Pacific Railway Ltd</t>
  </si>
  <si>
    <t>https://www.theice.com/publicdocs/circulars/23067.pdf
https://www.theice.com/publicdocs/circulars/23067_attach.pdf</t>
  </si>
  <si>
    <t>Delisting of certain Dividend Adjusted Stock Futures</t>
  </si>
  <si>
    <t>https://www.ice.com/publicdocs/liffe/corporate_actions/2023/CA-2023-116-Lo.pdf https://www.ice.com/publicdocs/liffe/corporate_actions/2023/CA-2023-117-DA.pdf</t>
  </si>
  <si>
    <t>SGS SA</t>
  </si>
  <si>
    <t>https://www.theice.com/publicdocs/liffe/corporate_actions/2023/CA-2023-111-DA.pdf</t>
  </si>
  <si>
    <t>Shaw Communications Inc</t>
  </si>
  <si>
    <t xml:space="preserve">https://www.theice.com/publicdocs/liffe/corporate_actions/2023/CA-2023-108-Lo.pdf </t>
  </si>
  <si>
    <t>Yamana Gold Inc</t>
  </si>
  <si>
    <t>https://www.theice.com/publicdocs/circulars/23032.pdf https://www.theice.com/publicdocs/circulars/23032_attach.pdf</t>
  </si>
  <si>
    <t>Introduction of certain Single Stock Futures and Option Contracts</t>
  </si>
  <si>
    <t>https://www.ice.com/publicdocs/liffe/corporate_actions/2023/CA-2023-066-Lo.pdf
https://www.ice.com/publicdocs/liffe/corporate_actions/2023/CA-2023-067-DA.pdf</t>
  </si>
  <si>
    <t>Provident Financial plc</t>
  </si>
  <si>
    <t>https://www.ice.com/publicdocs/liffe/corporate_actions/2023/CA-2023-065-DA.pdf</t>
  </si>
  <si>
    <t>Capital &amp; Counties Properties plc</t>
  </si>
  <si>
    <t>https://www.ice.com/publicdocs/liffe/corporate_actions/2023/CA-2023-062-DA.pdf</t>
  </si>
  <si>
    <t>Shaftesbury plc</t>
  </si>
  <si>
    <t>https://www.theice.com/publicdocs/liffe/corporate_actions/2023/CA-2023-056-Lo.pdf
https://www.theice.com/publicdocs/liffe/corporate_actions/2023/CA-2023-057-DA.pdf</t>
  </si>
  <si>
    <t>Linde plc</t>
  </si>
  <si>
    <t>https://www.theice.com/publicdocs/liffe/corporate_actions/2023/CA-2023-055-Lo.pdf</t>
  </si>
  <si>
    <t>Cineworld Group plc</t>
  </si>
  <si>
    <t xml:space="preserve">ISIN Change </t>
  </si>
  <si>
    <t>https://www.theice.com/publicdocs/liffe/corporate_actions/2023/CA-2023-054-DA.pdf</t>
  </si>
  <si>
    <t>TUI AG (GBX)</t>
  </si>
  <si>
    <t>https://www.theice.com/publicdocs/liffe/corporate_actions/2023/CA-2023-053-Lo.pdf</t>
  </si>
  <si>
    <t>TUI AG</t>
  </si>
  <si>
    <t>https://www.theice.com/publicdocs/liffe/corporate_actions/2023/CA-2023-037-Lo.pdf https://www.theice.com/publicdocs/liffe/corporate_actions/2023/CA-2023-036-DA.pdf</t>
  </si>
  <si>
    <t>Electricite de France</t>
  </si>
  <si>
    <t>https://www.theice.com/publicdocs/liffe/corporate_actions/2023/CA-2023-019-DA.pdf</t>
  </si>
  <si>
    <t>Micro Focus International plc</t>
  </si>
  <si>
    <t>https://www.ice.com/publicdocs/liffe/corporate_actions/2023/CA-2023-011-DA.pdf</t>
  </si>
  <si>
    <t>AVEVA Group plc</t>
  </si>
  <si>
    <t>https://www.theice.com/publicdocs/liffe/corporate_actions/2023/CA-2023-004-Lo.pdf</t>
  </si>
  <si>
    <t>Frontline Limited</t>
  </si>
  <si>
    <t>https://www.theice.com/publicdocs/liffe/corporate_actions/2023/CA-2023-003-Lo.pdf</t>
  </si>
  <si>
    <t>Homeserve</t>
  </si>
  <si>
    <t>https://www.ice.com/publicdocs/liffe/corporate_actions/2022/CA-2022-543-Lo.pdf
https://www.ice.com/publicdocs/liffe/corporate_actions/2022/CA-2022-544-DA.pdf</t>
  </si>
  <si>
    <t>Holcim Ltd (EUR)</t>
  </si>
  <si>
    <t xml:space="preserve">https://www.theice.com/publicdocs/liffe/corporate_actions/2022/CA-2022-539-Lo.pdf https://www.theice.com/publicdocs/liffe/corporate_actions/2022/CA-2022-540-DA.pdf </t>
  </si>
  <si>
    <t>Siemens Gamesa Renewable Energy SA</t>
  </si>
  <si>
    <t>https://www.ice.com/publicdocs/liffe/corporate_actions/2022/CA-2022-538-DA.pdf</t>
  </si>
  <si>
    <t>Turquoise Hill Resources Ltd</t>
  </si>
  <si>
    <t>https://www.theice.com/publicdocs/liffe/corporate_actions/2022/CA-2022-532-Lo.pdf</t>
  </si>
  <si>
    <t>Brookfield Asset Management Inc ex-event</t>
  </si>
  <si>
    <t>https://www.theice.com/publicdocs/liffe/corporate_actions/2022/CA-2022-522-Lo.pdf https://www.theice.com/publicdocs/liffe/corporate_actions/2022/CA-2022-523-DA.pdf</t>
  </si>
  <si>
    <t>Brookfield Asset Management Inc</t>
  </si>
  <si>
    <t>https://www.theice.com/publicdocs/circulars/22180.pdf</t>
  </si>
  <si>
    <t>Exor NV</t>
  </si>
  <si>
    <t>https://www.ice.com/publicdocs/liffe/corporate_actions/2022/CA-2022-512-Lo.pdf
https://www.ice.com/publicdocs/liffe/corporate_actions/2022/CA-2022-513-DA.pdf</t>
  </si>
  <si>
    <t>Atlantia SpA</t>
  </si>
  <si>
    <t>https://www.theice.com/publicdocs/liffe/corporate_actions/2022/CA-2022-503-Lo.pdf https://www.theice.com/publicdocs/liffe/corporate_actions/2022/CA-2022-502-DA.pdf</t>
  </si>
  <si>
    <t>Swedish Match AB</t>
  </si>
  <si>
    <t>https://www.theice.com/publicdocs/liffe/corporate_actions/2022/CA-2022-475-DA.pdf</t>
  </si>
  <si>
    <t>BillerudKorsnas AB</t>
  </si>
  <si>
    <t>https://www.theice.com/publicdocs/liffe/corporate_actions/2022/CA-2022-471-Lo.pdf</t>
  </si>
  <si>
    <t>Indivior plc</t>
  </si>
  <si>
    <t xml:space="preserve">https://www.ice.com/publicdocs/liffe/corporate_actions/2022/CA-2022-470-Lo.pdf </t>
  </si>
  <si>
    <t>JC Decaux SA</t>
  </si>
  <si>
    <t>https://www.ice.com/publicdocs/liffe/corporate_actions/2022/CA-2022-468-Lo.pdf 
https://www.ice.com/publicdocs/liffe/corporate_actions/2022/CA-2022-469-DA.pdf</t>
  </si>
  <si>
    <t>Royal Mail plc</t>
  </si>
  <si>
    <t>https://www.theice.com/publicdocs/liffe/corporate_actions/2022/CA-2022-450-Lo.pdf
https://www.theice.com/publicdocs/liffe/corporate_actions/2022/CA-2022-451-DA.pdf</t>
  </si>
  <si>
    <t>Schroders plc</t>
  </si>
  <si>
    <t>https://www.theice.com/publicdocs/liffe/corporate_actions/2022/CA-2022-452-Lo.pdf</t>
  </si>
  <si>
    <t>Schroders N/V</t>
  </si>
  <si>
    <t>https://www.theice.com/publicdocs/liffe/corporate_actions/2022/CA-2022-438-Lo.pdf https://www.theice.com/publicdocs/liffe/corporate_actions/2022/CA-2022-437-DA.pdf</t>
  </si>
  <si>
    <t>Meggitt plc</t>
  </si>
  <si>
    <t>https://www.ice.com/publicdocs/circulars/22131_.pdf 
https://www.ice.com/publicdocs/circulars/22131_attach_.pdf</t>
  </si>
  <si>
    <t>Delisting of certain Dividend Adjusted Stock Futures, Single Stock Futures and Option Contracts</t>
  </si>
  <si>
    <t>https://www.theice.com/publicdocs/liffe/corporate_actions/2022/CA-2022-435-Lo.pdf https://www.theice.com/publicdocs/liffe/corporate_actions/2022/CA-2022-436-DA.pdf</t>
  </si>
  <si>
    <t>Boskalis Westminster NV, Kon.</t>
  </si>
  <si>
    <t>https://www.theice.com/publicdocs/liffe/corporate_actions/2022/CA-2022-433-DA.pdf</t>
  </si>
  <si>
    <t xml:space="preserve">Alimentation Couche-Tard Inc </t>
  </si>
  <si>
    <t>https://www.ice.com/publicdocs/liffe/corporate_actions/2022/CA-2022-421-DA.pdf https://www.ice.com/publicdocs/liffe/corporate_actions/2022/CA-2022-422-Lo.pdf</t>
  </si>
  <si>
    <t>NatWest Group plc</t>
  </si>
  <si>
    <t>https://www.theice.com/publicdocs/circulars/22118.pdf https://www.theice.com/publicdocs/circulars/22118_attach_1.pdf</t>
  </si>
  <si>
    <t>Sandvik AB</t>
  </si>
  <si>
    <t>https://www.theice.com/publicdocs/liffe/corporate_actions/2022/CA-2022-410-Lo.pdf https://www.theice.com/publicdocs/liffe/corporate_actions/2022/CA-2022-411-DA.pdf</t>
  </si>
  <si>
    <t>https://www.theice.com/publicdocs/liffe/corporate_actions/2022/CA-2022-402-Lo.pdf https://www.theice.com/publicdocs/liffe/corporate_actions/2022/CA-2022-403-DA.pdf</t>
  </si>
  <si>
    <t>https://www.ice.com/publicdocs/liffe/corporate_actions/2022/CA-2022-384-Lo.pdf</t>
  </si>
  <si>
    <t>Albioma SA</t>
  </si>
  <si>
    <t>https://www.ice.com/publicdocs/liffe/corporate_actions/2022/CA-2022-380-Lo.pdf
https://www.ice.com/publicdocs/liffe/corporate_actions/2022/CA-2022-379-DA.pdf</t>
  </si>
  <si>
    <t>Ultra Electronics Holdings</t>
  </si>
  <si>
    <t>https://www.theice.com/publicdocs/circulars/22103.pdf 
https://www.theice.com/publicdocs/circulars/22103_attach.pdf</t>
  </si>
  <si>
    <t>GSK plc and Haleon plc</t>
  </si>
  <si>
    <t>https://www.theice.com/publicdocs/liffe/corporate_actions/2022/CA-2022-360-Lo.pdf https://www.theice.com/publicdocs/liffe/corporate_actions/2022/CA-2022-359-DA.pdf</t>
  </si>
  <si>
    <t xml:space="preserve">GSK plc </t>
  </si>
  <si>
    <t>https://www.theice.com/publicdocs/liffe/corporate_actions/2022/CA-2022-361-DA.pdf https://www.theice.com/publicdocs/liffe/corporate_actions/2022/CA-2022-362-Lo.pdf</t>
  </si>
  <si>
    <t xml:space="preserve">Deutsche Euroshop AG </t>
  </si>
  <si>
    <t>https://www.theice.com/publicdocs/circulars/22083.pdf https://www.theice.com/publicdocs/circulars/22083_attach.pdf</t>
  </si>
  <si>
    <t>https://www.theice.com/publicdocs/liffe/corporate_actions/2022/CA-2022-350-DA.pdf https://www.theice.com/publicdocs/liffe/corporate_actions/2022/CA-2022-349-Lo.pdf</t>
  </si>
  <si>
    <t xml:space="preserve">Mediaset Espana Comunicacion SA </t>
  </si>
  <si>
    <t>https://www.theice.com/publicdocs/liffe/corporate_actions/2022/CA-2022-347-Lo.pdf https://www.theice.com/publicdocs/liffe/corporate_actions/2022/CA-2022-348-DA.pdf</t>
  </si>
  <si>
    <t>Lundin Energy AB</t>
  </si>
  <si>
    <t>https://www.theice.com/publicdocs/liffe/corporate_actions/2022/CA-2022-328-DA.pdf https://www.theice.com/publicdocs/liffe/corporate_actions/2022/CA-2022-329-Lo.pdf</t>
  </si>
  <si>
    <t>Michelin</t>
  </si>
  <si>
    <t xml:space="preserve">https://www.theice.com/publicdocs/liffe/corporate_actions/2022/CA-2022-326-DA.pdf  https://www.theice.com/publicdocs/liffe/corporate_actions/2022/CA-2022-327-Lo.pdf </t>
  </si>
  <si>
    <t>Modern Times Group AB</t>
  </si>
  <si>
    <t>https://www.theice.com/publicdocs/liffe/corporate_actions/2022/CA-2022-324-Lo.pdf https://www.theice.com/publicdocs/liffe/corporate_actions/2022/CA-2022-325-DA.pdf</t>
  </si>
  <si>
    <t>Saipem SpA</t>
  </si>
  <si>
    <t>https://www.theice.com/publicdocs/liffe/corporate_actions/2022/CA-2022-322-Lo.pdf https://www.theice.com/publicdocs/liffe/corporate_actions/2022/CA-2022-323-DA.pdf</t>
  </si>
  <si>
    <t>Bombardier Inc</t>
  </si>
  <si>
    <t>https://www.theice.com/publicdocs/liffe/corporate_actions/2022/CA-2022-317-Lo.pdf</t>
  </si>
  <si>
    <t>H. Lundbeck A/S</t>
  </si>
  <si>
    <t>https://www.theice.com/publicdocs/liffe/corporate_actions/2022/CA-2022-315-Lo.pdf  https://www.theice.com/publicdocs/liffe/corporate_actions/2022/CA-2022-316-DA.pdf</t>
  </si>
  <si>
    <t>CNP Assurances</t>
  </si>
  <si>
    <t>https://www.theice.com/publicdocs/liffe/corporate_actions/2022/CA-2022-304-Lo.pdf https://www.theice.com/publicdocs/liffe/corporate_actions/2022/CA-2022-305-DA.pdf</t>
  </si>
  <si>
    <t xml:space="preserve">Stagecoach Group  </t>
  </si>
  <si>
    <t>https://www.theice.com/publicdocs/liffe/corporate_actions/2022/CA-2022-302-Lo.pdf https://www.theice.com/publicdocs/liffe/corporate_actions/2022/CA-2022-303-DA.pdf</t>
  </si>
  <si>
    <t>Lagardere</t>
  </si>
  <si>
    <t>https://www.theice.com/publicdocs/liffe/corporate_actions/2022/CA-2022-297-Lo.pdf</t>
  </si>
  <si>
    <t>Tomra Systems ASA</t>
  </si>
  <si>
    <t>https://www.theice.com/publicdocs/liffe/corporate_actions/2022/CA-2022-278-Lo.pdf https://www.theice.com/publicdocs/liffe/corporate_actions/2022/CA-2022-279-DA.pdf</t>
  </si>
  <si>
    <t>https://www.theice.com/publicdocs/liffe/corporate_actions/2022/CA-2022-276-Lo.pdf https://www.theice.com/publicdocs/liffe/corporate_actions/2022/CA-2022-277-DA.pdf</t>
  </si>
  <si>
    <t>Quilter plc</t>
  </si>
  <si>
    <t>https://www.theice.com/publicdocs/liffe/corporate_actions/2022/CA-2022-266-Lo.pdf https://www.theice.com/publicdocs/liffe/corporate_actions/2022/CA-2022-267-DA.pdf</t>
  </si>
  <si>
    <t>GlaxoSmithKline plc</t>
  </si>
  <si>
    <t>https://www.theice.com/publicdocs/liffe/corporate_actions/2022/CA-2022-254-Lo.pdf https://www.theice.com/publicdocs/liffe/corporate_actions/2022/CA-2022-255-DA.pdf</t>
  </si>
  <si>
    <t xml:space="preserve">Aviva plc </t>
  </si>
  <si>
    <t>https://www.theice.com/publicdocs/liffe/corporate_actions/2022/CA-2022-248-Lo.pdf https://www.theice.com/publicdocs/liffe/corporate_actions/2022/CA-2022-249-DA.pdf</t>
  </si>
  <si>
    <t>Atlas Copco AB A shares</t>
  </si>
  <si>
    <t>https://www.theice.com/publicdocs/liffe/corporate_actions/2022/CA-2022-250-Lo.pdf</t>
  </si>
  <si>
    <t>Atlas Copco AB-B</t>
  </si>
  <si>
    <t>https://www.theice.com/publicdocs/liffe/corporate_actions/2022/CA-2022-234-Lo.pdf https://www.theice.com/publicdocs/liffe/corporate_actions/2022/CA-2022-235-DA.pdf</t>
  </si>
  <si>
    <t>https://www.theice.com/publicdocs/circulars/22054.pdf https://www.theice.com/publicdocs/circulars/22054%20attach.pdf</t>
  </si>
  <si>
    <t>https://www.theice.com/publicdocs/circulars/22063.pdf https://www.theice.com/publicdocs/circulars/22063%20attach.pdf</t>
  </si>
  <si>
    <t>Sanofi and EUROAPI</t>
  </si>
  <si>
    <t>https://www.theice.com/publicdocs/liffe/corporate_actions/2022/CA-2022-222-Lo.pdf https://www.theice.com/publicdocs/liffe/corporate_actions/2022/CA-2022-223-DA.pdf</t>
  </si>
  <si>
    <t>Sanofi</t>
  </si>
  <si>
    <t>https://www.theice.com/publicdocs/liffe/corporate_actions/2022/CA-2022-213-DA.pdf https://www.theice.com/publicdocs/liffe/corporate_actions/2022/CA-2022-214-Lo.pdf</t>
  </si>
  <si>
    <t>Electrocomponents plc</t>
  </si>
  <si>
    <t>https://www.theice.com/publicdocs/liffe/corporate_actions/2022/CA-2022-209-Lo.pdf https://www.theice.com/publicdocs/liffe/corporate_actions/2022/CA-2022-210-DA.pdf</t>
  </si>
  <si>
    <t>Tate &amp; Lyle plc</t>
  </si>
  <si>
    <t>https://www.theice.com/publicdocs/liffe/corporate_actions/2022/CA-2022-196-DA.pdf https://www.theice.com/publicdocs/liffe/corporate_actions/2022/CA-2022-197-Lo.pdf</t>
  </si>
  <si>
    <t>Georg Fischer AG</t>
  </si>
  <si>
    <t>https://www.theice.com/publicdocs/liffe/corporate_actions/2022/CA-2022-190-Lo.pdf</t>
  </si>
  <si>
    <t>Straumann Holding</t>
  </si>
  <si>
    <t>https://www.theice.com/publicdocs/liffe/corporate_actions/2022/CA-2022-185-Lo.pdf</t>
  </si>
  <si>
    <t>Rockwool International AS</t>
  </si>
  <si>
    <t>https://www.theice.com/publicdocs/liffe/corporate_actions/2022/CA-2022-182-Lo.pdf https://www.theice.com/publicdocs/liffe/corporate_actions/2022/CA-2022-183-DA.pdf</t>
  </si>
  <si>
    <t>Zardoya Otis SA</t>
  </si>
  <si>
    <t>https://www.theice.com/publicdocs/circulars/22044.pdf</t>
  </si>
  <si>
    <t>Delisting of Certain Single Stock Futures</t>
  </si>
  <si>
    <t>https://www.theice.com/publicdocs/liffe/corporate_actions/2022/CA-2022-145-DA.pdf</t>
  </si>
  <si>
    <t>Bollore SA</t>
  </si>
  <si>
    <t>https://www.theice.com/publicdocs/liffe/corporate_actions/2022/CA-2022-125-Lo.pdf</t>
  </si>
  <si>
    <t>Evraz plc</t>
  </si>
  <si>
    <t>https://www.theice.com/publicdocs/liffe/corporate_actions/2022/CA-2022-108-DA.pdf</t>
  </si>
  <si>
    <t>Vifor Pharma AG</t>
  </si>
  <si>
    <t>https://www.theice.com/publicdocs/liffe/corporate_actions/2022/CA-2022-102-Lo.pdf</t>
  </si>
  <si>
    <t>Sberbank Rossii PAO ADR</t>
  </si>
  <si>
    <t>https://www.theice.com/publicdocs/liffe/corporate_actions/2022/CA-2022-103-Lo.pdf</t>
  </si>
  <si>
    <t>Gazprom (PAO) ADR</t>
  </si>
  <si>
    <t>https://www.theice.com/publicdocs/liffe/corporate_actions/2022/CA-2022-104-Lo.pdf</t>
  </si>
  <si>
    <t>PJSC Lukoil ADR</t>
  </si>
  <si>
    <t>https://www.theice.com/publicdocs/liffe/corporate_actions/2022/CA-2022-105-Lo.pdf</t>
  </si>
  <si>
    <t>PJSC MMC Norilsk Nickel ADR</t>
  </si>
  <si>
    <t>https://www.theice.com/publicdocs/circulars/22029.pdf</t>
  </si>
  <si>
    <t>Delisting of Russian ADR Single Stock Futures and Option Contracts</t>
  </si>
  <si>
    <t>https://www.theice.com/publicdocs/liffe/corporate_actions/2022/CA-2022-070-Lo.pdf https://www.theice.com/publicdocs/liffe/corporate_actions/2022/CA-2022-071-DA.pdf</t>
  </si>
  <si>
    <t>TechnipFMC</t>
  </si>
  <si>
    <t>https://www.theice.com/publicdocs/liffe/corporate_actions/2022/CA-2022-069-Lo.pdf</t>
  </si>
  <si>
    <t>Rostelekom ADR</t>
  </si>
  <si>
    <t>https://www.theice.com/publicdocs/liffe/corporate_actions/2022/CA-2022-063-Lo.pdf</t>
  </si>
  <si>
    <t>Atrium European Real Estate Ltd.</t>
  </si>
  <si>
    <t>https://www.theice.com/publicdocs/liffe/corporate_actions/2022/CA-2022-062-DA.pdf</t>
  </si>
  <si>
    <t>Banca Popolare di Sondrio SCARL</t>
  </si>
  <si>
    <t>https://www.theice.com/publicdocs/liffe/corporate_actions/2022/CA-2022-041-Lo.pdf</t>
  </si>
  <si>
    <t>Adva Optical Networking SE</t>
  </si>
  <si>
    <t>https://www.theice.com/publicdocs/liffe/corporate_actions/2022/CA-2022-039-Lo.pdf https://www.theice.com/publicdocs/liffe/corporate_actions/2022/CA-2022-040-DA.pdf</t>
  </si>
  <si>
    <t>Daimler AG</t>
  </si>
  <si>
    <t>https://www.theice.com/publicdocs/liffe/corporate_actions/2022/CA-2022-036-DA.pdf https://www.theice.com/publicdocs/liffe/corporate_actions/2022/CA-2022-037-Lo.pdf</t>
  </si>
  <si>
    <t>BHP Group plc</t>
  </si>
  <si>
    <t>https://www.theice.com/publicdocs/liffe/corporate_actions/2022/CA-2022-034-Lo.pdf https://www.theice.com/publicdocs/liffe/corporate_actions/2022/CA-2022-035-DA.pdf</t>
  </si>
  <si>
    <t>Shell plc B share</t>
  </si>
  <si>
    <t>https://www.theice.com/publicdocs/liffe/corporate_actions/2022/CA-2022-033-Lo.pdf</t>
  </si>
  <si>
    <t>Shell plc A share</t>
  </si>
  <si>
    <t>https://www.theice.com/publicdocs/liffe/corporate_actions/2022/CA-2022-031-Lo.pdf https://www.theice.com/publicdocs/liffe/corporate_actions/2022/CA-2022-032-DA.pdf</t>
  </si>
  <si>
    <t>Shell plc A Euro</t>
  </si>
  <si>
    <t>https://www.theice.com/publicdocs/circulars/22013.pdf</t>
  </si>
  <si>
    <t>Delisting and introduction of certain Dividend Adjusted Stock Futures and Single Stock Futures</t>
  </si>
  <si>
    <t>https://www.theice.com/publicdocs/liffe/corporate_actions/2021/CA-2021-701-Lo.pdf https://www.theice.com/publicdocs/liffe/corporate_actions/2021/CA-2021-702-DA.pdf</t>
  </si>
  <si>
    <t>Royal Dutch Shell plc B Share</t>
  </si>
  <si>
    <t>https://www.theice.com/publicdocs/liffe/corporate_actions/2021/CA-2021-700-Lo.pdf</t>
  </si>
  <si>
    <t>Royal Dutch Shell plc A Share</t>
  </si>
  <si>
    <t>https://www.theice.com/publicdocs/liffe/corporate_actions/2021/CA-2021-698-Lo.pdf https://www.theice.com/publicdocs/liffe/corporate_actions/2021/CA-2021-699-DA.pdf</t>
  </si>
  <si>
    <t>Royal Dutch Shell plc A Euro</t>
  </si>
  <si>
    <t>https://www.theice.com/publicdocs/liffe/corporate_actions/2022/CA-2022-018-Lo.pdf</t>
  </si>
  <si>
    <t>ams AG</t>
  </si>
  <si>
    <t>https://www.theice.com/publicdocs/circulars/21206.pdf https://www.theice.com/publicdocs/circulars/21206%20attach.pdf</t>
  </si>
  <si>
    <t>Deliveroo Holdings plc, Algonquin Power &amp; Utilities Corp and Restaurant Brands International Inc</t>
  </si>
  <si>
    <t xml:space="preserve">https://www.theice.com/publicdocs/liffe/corporate_actions/2022/CA-2022-008-Lo.pdf https://www.theice.com/publicdocs/liffe/corporate_actions/2022/CA-2022-009-DA.pdf </t>
  </si>
  <si>
    <t>Suez</t>
  </si>
  <si>
    <t>https://www.theice.com/publicdocs/liffe/corporate_actions/2022/CA-2022-002-Lo.pdf</t>
  </si>
  <si>
    <t>JKX Oil &amp; Gas plc</t>
  </si>
  <si>
    <t>https://www.theice.com/publicdocs/liffe/corporate_actions/2021/CA-2021-703-DA.pdf</t>
  </si>
  <si>
    <t>ICA Gruppen AB</t>
  </si>
  <si>
    <t>https://www.theice.com/publicdocs/liffe/corporate_actions/2021/CA-2021-694-Lo.pdf</t>
  </si>
  <si>
    <t>Ryanair Holdings plc (UK)</t>
  </si>
  <si>
    <t>https://www.theice.com/publicdocs/liffe/corporate_actions/2021/CA-2021-691-Lo.pdf https://www.theice.com/publicdocs/liffe/corporate_actions/2021/CA-2021-692-DA.pdf</t>
  </si>
  <si>
    <t>Daily Mail &amp; General Trust plc (A Shs)</t>
  </si>
  <si>
    <t>Delist and Introduction of Additional Contracts</t>
  </si>
  <si>
    <t>https://www.theice.com/publicdocs/circulars/21215.pdf https://www.theice.com/publicdocs/circulars/21185.pdf</t>
  </si>
  <si>
    <t>Delisting and introduction of certain Dividend Adjusted Stock Futures, Single Stock Futures and Option Contracts</t>
  </si>
  <si>
    <t>https://www.theice.com/publicdocs/liffe/corporate_actions/2021/CA-2021-681-Lo.pdf</t>
  </si>
  <si>
    <t>Cairn Energy plc</t>
  </si>
  <si>
    <t xml:space="preserve">https://www.theice.com/publicdocs/liffe/corporate_actions/2021/CA-2021-678-DA.pdf https://www.theice.com/publicdocs/liffe/corporate_actions/2021/CA-2021-677-Lo.pdf </t>
  </si>
  <si>
    <t>MFE-MediaForEurope</t>
  </si>
  <si>
    <t xml:space="preserve">https://www.theice.com/publicdocs/liffe/corporate_actions/2021/CA-2021-674-DA.pdf </t>
  </si>
  <si>
    <t>https://www.theice.com/publicdocs/liffe/corporate_actions/2021/CA-2021-653-Lo.pdf https://www.theice.com/publicdocs/liffe/corporate_actions/2021/CA-2021-652-DA.pdf</t>
  </si>
  <si>
    <t>Mediaset</t>
  </si>
  <si>
    <t>Update to Contract Specifications and Trading Hours</t>
  </si>
  <si>
    <t>https://www.theice.com/publicdocs/circulars/21187.pdf</t>
  </si>
  <si>
    <t>Update to Single Stock Futures based on the Toronto Stock Exchange.</t>
  </si>
  <si>
    <t>IC</t>
  </si>
  <si>
    <t>https://www.ice.com/publicdocs/circulars/21164.pdf</t>
  </si>
  <si>
    <t>Introduction of Additional MSCI Index Futures Contracts</t>
  </si>
  <si>
    <t>https://www.theice.com/publicdocs/circulars/21171%20.pdf</t>
  </si>
  <si>
    <t>Delisting of certain MSCI Index Futures Contracts</t>
  </si>
  <si>
    <t xml:space="preserve">Delist </t>
  </si>
  <si>
    <t>https://www.theice.com/publicdocs/liffe/corporate_actions/2021/CA-2021-616-Lo.pdf</t>
  </si>
  <si>
    <t>Societa Cattolica di Assicurazioni SCRL</t>
  </si>
  <si>
    <t xml:space="preserve">https://www.theice.com/publicdocs/liffe/corporate_actions/2021/CA-2021-598-Lo.pdf https://www.theice.com/publicdocs/liffe/corporate_actions/2021/CA-2021-599-DA.pdf </t>
  </si>
  <si>
    <t>Morrison (WM) Supermarkets plc</t>
  </si>
  <si>
    <t>https://www.theice.com/publicdocs/liffe/corporate_actions/2021/CA-2021-584-Lo.pdf https://www.theice.com/publicdocs/liffe/corporate_actions/2021/CA-2021-583-DA.pdf</t>
  </si>
  <si>
    <t>Deutsche Wohnen SE</t>
  </si>
  <si>
    <t>https://www.theice.com/publicdocs/liffe/corporate_actions/2021/CA-2021-573-Lo.pdf https://www.theice.com/publicdocs/liffe/corporate_actions/2021/CA-2021-572-DA.pdf</t>
  </si>
  <si>
    <t>Electrolux AB</t>
  </si>
  <si>
    <t>https://www.theice.com/publicdocs/liffe/corporate_actions/2021/CA-2021-568-DA.pdf https://www.theice.com/publicdocs/liffe/corporate_actions/2021/CA-2021-569-Lo.pdf</t>
  </si>
  <si>
    <t>Iliad SA</t>
  </si>
  <si>
    <t>https://www.theice.com/publicdocs/liffe/corporate_actions/2021/CA-2021-543-DA.pdf https://www.theice.com/publicdocs/liffe/corporate_actions/2021/CA-2021-544-Lo.pdf</t>
  </si>
  <si>
    <t>https://www.theice.com/publicdocs/liffe/corporate_actions/2021/CA-2021-540-Lo.pdf https://www.theice.com/publicdocs/liffe/corporate_actions/2021/CA-2021-541-DA.pdf</t>
  </si>
  <si>
    <t>DSV Panalpina A/S</t>
  </si>
  <si>
    <t>https://www.theice.com/publicdocs/liffe/corporate_actions/2021/CA-2021-534-Lo.pdf https://www.theice.com/publicdocs/liffe/corporate_actions/2021/CA-2021-535-DA.pdf</t>
  </si>
  <si>
    <t>Dixons Carphone plc</t>
  </si>
  <si>
    <t>https://www.theice.com/publicdocs/liffe/corporate_actions/2021/CA-2021-518-Lo.pdf https://www.theice.com/publicdocs/liffe/corporate_actions/2021/CA-2021-519-DA.pdf</t>
  </si>
  <si>
    <t>https://www.theice.com/publicdocs/liffe/corporate_actions/2021/CA-2021-514-DA.pdf</t>
  </si>
  <si>
    <t>MAN SE</t>
  </si>
  <si>
    <t>https://www.theice.com/publicdocs/circulars/21128.pdf https://www.theice.com/publicdocs/circulars/21128%20attach.pdf</t>
  </si>
  <si>
    <t>Prudential plc</t>
  </si>
  <si>
    <t>https://www.theice.com/publicdocs/liffe/corporate_actions/2021/CA-2021-505-DA.pdf https://www.theice.com/publicdocs/liffe/corporate_actions/2021/CA-2021-506-Lo.pdf</t>
  </si>
  <si>
    <t>https://www.theice.com/publicdocs/liffe/corporate_actions/2021/CA-2021-503-DA.pdf</t>
  </si>
  <si>
    <t>Dialog Semiconductor plc</t>
  </si>
  <si>
    <t>https://www.theice.com/publicdocs/liffe/corporate_actions/2021/CA-2021-501-Lo.pdf https://www.theice.com/publicdocs/liffe/corporate_actions/2021/CA-2021-502-DA.pdf</t>
  </si>
  <si>
    <t>https://www.theice.com/publicdocs/liffe/corporate_actions/2021/CA-2021-499-DA.pdf https://www.theice.com/publicdocs/liffe/corporate_actions/2021/CA-2021-500-Lo.pdf</t>
  </si>
  <si>
    <t>https://www.theice.com/publicdocs/liffe/corporate_actions/2021/CA-2021-490-Lo.pdf https://www.theice.com/publicdocs/liffe/corporate_actions/2021/CA-2021491-DA.pdf</t>
  </si>
  <si>
    <t>Inter Pipeline Ltd</t>
  </si>
  <si>
    <t>https://www.theice.com/publicdocs/liffe/corporate_actions/2021/CA-2021-472-Lo.pdf https://www.theice.com/publicdocs/liffe/corporate_actions/2021/CA-2021-473-DA.pdf</t>
  </si>
  <si>
    <t>https://www.theice.com/publicdocs/liffe/corporate_actions/2021/CA-2021-446-Lo.pdf  https://www.theice.com/publicdocs/liffe/corporate_actions/2021/CA-2021-447-DA.pdf</t>
  </si>
  <si>
    <t>Aggreko plc</t>
  </si>
  <si>
    <t>https://www.theice.com/publicdocs/liffe/corporate_actions/2021/CA-2021-428-Lo.pdf</t>
  </si>
  <si>
    <t>LSR Group PJSC GDR</t>
  </si>
  <si>
    <t>https://www.theice.com/publicdocs/liffe/corporate_actions/2021/CA-2021-400-Lo.pdf</t>
  </si>
  <si>
    <t>Eniro AB</t>
  </si>
  <si>
    <t>https://www.theice.com/publicdocs/liffe/corporate_actions/2021/CA-2021-398-DA.pdf https://www.theice.com/publicdocs/liffe/corporate_actions/2021/CA-2021-399-Lo.pdf</t>
  </si>
  <si>
    <t>Natixis</t>
  </si>
  <si>
    <t>https://www.theice.com/publicdocs/liffe/corporate_actions/2021/CA-2021-387-DA.pdf https://www.theice.com/publicdocs/liffe/corporate_actions/2021/CA-2021-388-Lo.pdf</t>
  </si>
  <si>
    <t>Dassault Systemes SA</t>
  </si>
  <si>
    <t>https://www.theice.com/publicdocs/liffe/corporate_actions/2021/CA-2021-383-Lo.pdf https://www.theice.com/publicdocs/liffe/corporate_actions/2021/CA-2021-384-DA.pdf</t>
  </si>
  <si>
    <t>Standard Life Aberdeen plc</t>
  </si>
  <si>
    <t>https://www.theice.com/publicdocs/liffe/corporate_actions/2021/CA-2021-381-Lo.pdf https://www.theice.com/publicdocs/liffe/corporate_actions/2021/CA-2021-382-DA.pdf</t>
  </si>
  <si>
    <t>Lagardere S.C.A.</t>
  </si>
  <si>
    <t>https://www.theice.com/publicdocs/liffe/corporate_actions/2021/CA-2021-379-Lo.pdf https://www.theice.com/publicdocs/liffe/corporate_actions/2021/CA-2021-380-DA.pdf</t>
  </si>
  <si>
    <t>Pennon Group plc</t>
  </si>
  <si>
    <t>Merger</t>
  </si>
  <si>
    <t>https://www.theice.com/publicdocs/liffe/corporate_actions/2021/CA-2021-378-DA.pdf https://www.theice.com/publicdocs/liffe/corporate_actions/2021/CA-2021-377-Lo.pdf</t>
  </si>
  <si>
    <t>DNB ASA</t>
  </si>
  <si>
    <t>https://www.theice.com/publicdocs/liffe/corporate_actions/2021/CA-2021-348-Lo.pdf</t>
  </si>
  <si>
    <t>Semapa</t>
  </si>
  <si>
    <t>https://www.theice.com/publicdocs/circulars/21082.pdf https://www.theice.com/publicdocs/circulars/21082%20attach.pdf</t>
  </si>
  <si>
    <t>Anglo American plc and Thungela Resources Limited</t>
  </si>
  <si>
    <t>https://www.theice.com/publicdocs/liffe/corporate_actions/2021/CA-2021-341-Lo.pdf https://www.theice.com/publicdocs/liffe/corporate_actions/2021/CA-2021-342-DA.pdf</t>
  </si>
  <si>
    <t>Anglo American plc</t>
  </si>
  <si>
    <t>https://www.theice.com/publicdocs/liffe/corporate_actions/2021/CA-2021-343-Lo.pdf</t>
  </si>
  <si>
    <t>Dieteren SA/NV</t>
  </si>
  <si>
    <t>https://www.theice.com/publicdocs/liffe/corporate_actions/2021/CA-2020-331-Lo.pdf https://www.theice.com/publicdocs/liffe/corporate_actions/2021/CA-2020-332-DA.pdf</t>
  </si>
  <si>
    <t>Total SE</t>
  </si>
  <si>
    <t>https://www.theice.com/publicdocs/liffe/corporate_actions/2021/CA-2021-323-Lo.pdf https://www.theice.com/publicdocs/liffe/corporate_actions/2021/CA-2021-322-DA.pdf</t>
  </si>
  <si>
    <t>RSA Insurance Group Plc</t>
  </si>
  <si>
    <t>https://www.theice.com/publicdocs/liffe/corporate_actions/2021/CA-2021-324-DA.pdf  https://www.theice.com/publicdocs/liffe/corporate_actions/2021/CA-2021-325-Lo.pdf</t>
  </si>
  <si>
    <t>TGS Nopec Geophysical Company ASA</t>
  </si>
  <si>
    <t>https://www.theice.com/publicdocs/liffe/corporate_actions/2021/CA-2021-318-DA.pdf</t>
  </si>
  <si>
    <t>Signature Aviation plc</t>
  </si>
  <si>
    <t>https://www.theice.com/publicdocs/liffe/corporate_actions/2021/CA-2021-312-Lo.pdf</t>
  </si>
  <si>
    <t>Fugro NV</t>
  </si>
  <si>
    <t>https://www.theice.com/publicdocs/liffe/corporate_actions/2021/CA-2021-298-Lo.pdf https://www.theice.com/publicdocs/liffe/corporate_actions/2021/CA-2021-299-DA.pdf</t>
  </si>
  <si>
    <t>Hexagon AB</t>
  </si>
  <si>
    <t>https://www.theice.com/publicdocs/liffe/corporate_actions/2021/CA-2021-296-DA.pdf https://www.theice.com/publicdocs/liffe/corporate_actions/2021/CA-2021-297-Lo.pdf</t>
  </si>
  <si>
    <t>Investor AB B shares</t>
  </si>
  <si>
    <t>https://www.theice.com/publicdocs/liffe/corporate_actions/2021/CA-2021-287-Lo.pdf https://www.theice.com/publicdocs/liffe/corporate_actions/2021/CA-2021-288-DA.pdf</t>
  </si>
  <si>
    <t>https://www.theice.com/publicdocs/liffe/corporate_actions/2021/CA-2021-277-Lo.pdf</t>
  </si>
  <si>
    <t>Kaz Minerals plc</t>
  </si>
  <si>
    <t>https://www.theice.com/publicdocs/liffe/corporate_actions/2021/CA-221-273-Lo.pdf https://www.theice.com/publicdocs/liffe/corporate_actions/2021/CA-221-274-DA.pdf</t>
  </si>
  <si>
    <t>LafargeHolcim Ltd (EUR)</t>
  </si>
  <si>
    <t>https://www.theice.com/publicdocs/liffe/corporate_actions/2021/CA-221-271-Lo.pdf https://www.theice.com/publicdocs/liffe/corporate_actions/2021/CA-221-272-DA.pdf</t>
  </si>
  <si>
    <t>LafargeHolcim Ltd</t>
  </si>
  <si>
    <t>https://www.theice.com/publicdocs/liffe/corporate_actions/2021/CA-2021-268-Lo.pdf https://www.theice.com/publicdocs/liffe/corporate_actions/2021/CA-2021-267-DA.pdf</t>
  </si>
  <si>
    <t>https://www.theice.com/publicdocs/liffe/corporate_actions/2021/CA-2021-257-Lo.pdf https://www.theice.com/publicdocs/liffe/corporate_actions/2021/CA-2021-258-DA.pdf</t>
  </si>
  <si>
    <t>https://www.theice.com/publicdocs/liffe/corporate_actions/2021/CA-2021-245-DA.pdf https://www.theice.com/publicdocs/liffe/corporate_actions/2021/CA-2021-246-Lo.pdf</t>
  </si>
  <si>
    <t>G4S plc</t>
  </si>
  <si>
    <t>https://www.theice.com/publicdocs/liffe/corporate_actions/2021/CA-2021-236-Lo.pdf</t>
  </si>
  <si>
    <t>Orange Belgium</t>
  </si>
  <si>
    <t>Demerger package</t>
  </si>
  <si>
    <t>https://www.theice.com/publicdocs/liffe/corporate_actions/2021/CA-2021-226-Lo.pdf https://www.theice.com/publicdocs/liffe/corporate_actions/2021/CA-2021-227-DA.pdf</t>
  </si>
  <si>
    <t>Travis Perkins</t>
  </si>
  <si>
    <t>https://www.theice.com/publicdocs/liffe/corporate_actions/2021/CA-2021-221-Lo.pdf</t>
  </si>
  <si>
    <t>Pic. Credito Valtellinese</t>
  </si>
  <si>
    <t>https://www.theice.com/publicdocs/liffe/corporate_actions/2021/CA-2021-218-DA.pdf https://www.theice.com/publicdocs/liffe/corporate_actions/2021/CA-2021-219-Lo.pdf</t>
  </si>
  <si>
    <t>Vestas Wind Systems A/S</t>
  </si>
  <si>
    <t>https://www.theice.com/publicdocs/liffe/corporate_actions/2021/CA-2021-212-DA.pdf https://www.theice.com/publicdocs/liffe/corporate_actions/2021/CA-2021-213-Lo.pdf</t>
  </si>
  <si>
    <t>William Hill plc</t>
  </si>
  <si>
    <t>Tick Size Change</t>
  </si>
  <si>
    <t>https://www.theice.com/publicdocs/circulars/21038%20.pdf</t>
  </si>
  <si>
    <t>Canadian Single Stock Futures</t>
  </si>
  <si>
    <t>https://www.theice.com/publicdocs/liffe/corporate_actions/2021/CA-2021-160-Lo.pdf https://www.theice.com/publicdocs/liffe/corporate_actions/2021/CA-2021-159-DA%20.pdf</t>
  </si>
  <si>
    <t>Valeo SA</t>
  </si>
  <si>
    <t>https://www.theice.com/publicdocs/liffe/corporate_actions/2021/CA-2021-157-Lo.pdf https://www.theice.com/publicdocs/liffe/corporate_actions/2021/CA-2021-158-DA.pdf</t>
  </si>
  <si>
    <t>Bankia SAU</t>
  </si>
  <si>
    <t>https://www.theice.com/publicdocs/liffe/corporate_actions/2021/CA-2021-138-DA.pdf</t>
  </si>
  <si>
    <t>LEG Immobilien AG</t>
  </si>
  <si>
    <t>https://www.theice.com/publicdocs/liffe/corporate_actions/2021/CA-2021-132-DA.pdf</t>
  </si>
  <si>
    <t>TalkTalk Telecom Group plc</t>
  </si>
  <si>
    <t>https://www.theice.com/publicdocs/liffe/corporate_actions/2021/CA-2021-124-DA.pdf</t>
  </si>
  <si>
    <t>AA plc</t>
  </si>
  <si>
    <t>https://www.theice.com/publicdocs/liffe/corporate_actions/2021/CA-2021-100-Lo.pdf</t>
  </si>
  <si>
    <t>Aryzta AG (EUR)</t>
  </si>
  <si>
    <t>https://www.theice.com/publicdocs/liffe/corporate_actions/2021/CA-2021-092-Lo.pdf</t>
  </si>
  <si>
    <t>TP ICAP plc</t>
  </si>
  <si>
    <t>https://www.theice.com/publicdocs/liffe/corporate_actions/2021/CA-2021-075-Lo.pdf https://www.theice.com/publicdocs/liffe/corporate_actions/2021/CA-2021-074-DA.pdf</t>
  </si>
  <si>
    <t>Tesco plc</t>
  </si>
  <si>
    <t>https://www.theice.com/publicdocs/liffe/corporate_actions/2021/CA-2021-064-DA.pdf https://www.theice.com/publicdocs/liffe/corporate_actions/2021/CA-2021-065-Lo.pdf</t>
  </si>
  <si>
    <t>Brenntag AG</t>
  </si>
  <si>
    <t>https://www.theice.com/publicdocs/liffe/corporate_actions/2021/CA-2021-054-Lo.pdf</t>
  </si>
  <si>
    <t>Stobart Group Ltd</t>
  </si>
  <si>
    <t>https://www.theice.com/publicdocs/liffe/corporate_actions/2021/CA-2021-030-Lo%20.pdf https://www.theice.com/publicdocs/liffe/corporate_actions/2021/CA-2021-031-DA.pdf</t>
  </si>
  <si>
    <t>Fiat Chrysler Automobiles NV</t>
  </si>
  <si>
    <t>https://www.theice.com/publicdocs/liffe/corporate_actions/2021/CA-2021-032-Lo.pdf https://www.theice.com/publicdocs/liffe/corporate_actions/2021/CA-2021-033-DA.pdf</t>
  </si>
  <si>
    <t>Peugeot SA</t>
  </si>
  <si>
    <t>https://www.theice.com/publicdocs/liffe/corporate_actions/2021/CA-2021-029-Lo.pdf</t>
  </si>
  <si>
    <t>Buzzi Unicem SpA-RSP</t>
  </si>
  <si>
    <t>https://www.theice.com/publicdocs/liffe/corporate_actions/2021/CA-2021-027-Lo.pdf</t>
  </si>
  <si>
    <t>Industria Macchine Automatiche SpA</t>
  </si>
  <si>
    <t>https://www.theice.com/publicdocs/liffe/corporate_actions/2021/CA-2021-016-Lo.pdf</t>
  </si>
  <si>
    <t>https://www.theice.com/publicdocs/liffe/corporate_actions/2021/CA-2021-003-DA.pdf https://www.theice.com/publicdocs/liffe/corporate_actions/2021/CA-2021-004-Lo.pdf</t>
  </si>
  <si>
    <t>Husky Energy Inc</t>
  </si>
  <si>
    <t>https://www.theice.com/publicdocs/liffe/corporate_actions/2020/CA-2020-436-Lo.pdf</t>
  </si>
  <si>
    <t>https://www.theice.com/publicdocs/liffe/corporate_actions/2020/CA-2020-426-DA.pdf https://www.theice.com/publicdocs/liffe/corporate_actions/2020/CA-2020-427-Lo%20.pdf</t>
  </si>
  <si>
    <t xml:space="preserve">GVC Holdings plc </t>
  </si>
  <si>
    <t xml:space="preserve">https://www.theice.com/publicdocs/circulars/20156.pdf https://www.theice.com/publicdocs/circulars/20156%20attach.pdf </t>
  </si>
  <si>
    <t>https://www.theice.com/publicdocs/liffe/corporate_actions/2020/CA-2020-412-Lo.pdf https://www.theice.com/publicdocs/liffe/corporate_actions/2020/CA-2020-413-DA.pdf</t>
  </si>
  <si>
    <t>Unilever NV</t>
  </si>
  <si>
    <t>https://www.theice.com/publicdocs/circulars/20163%20.pdf https://www.theice.com/publicdocs/circulars/20163%20Attach%201%20.pdf</t>
  </si>
  <si>
    <t>Delisting of certain Dividend Adjusted Stock Futures contracts</t>
  </si>
  <si>
    <t>https://www.theice.com/publicdocs/liffe/corporate_actions/2020/CA-2020-399-DA.pdf https://www.theice.com/publicdocs/liffe/corporate_actions/2020/CA-2020-398-Lo.pdf</t>
  </si>
  <si>
    <t>Eurofins Scientific SE</t>
  </si>
  <si>
    <t>https://www.theice.com/publicdocs/liffe/corporate_actions/2020/CA-2020-387-Lo.pdf</t>
  </si>
  <si>
    <t>Kvaerner ASA</t>
  </si>
  <si>
    <t xml:space="preserve">https://www.theice.com/publicdocs/circulars/20153.pdf https://www.theice.com/publicdocs/circulars/20153%20attach.pdf </t>
  </si>
  <si>
    <t>Delisting of certain physically delivered SSO</t>
  </si>
  <si>
    <t>https://www.theice.com/publicdocs/liffe/corporate_actions/2020/CA-2020-371-DA.pdf</t>
  </si>
  <si>
    <t>https://www.theice.com/publicdocs/liffe/corporate_actions/2020/CA-2020-367-DA.pdf https://www.theice.com/publicdocs/liffe/corporate_actions/2020/CA-2020-368-Lo.pdf</t>
  </si>
  <si>
    <t>Ingenico SA</t>
  </si>
  <si>
    <t>https://www.theice.com/publicdocs/liffe/corporate_actions/2020/CA-2020-361-Lo%20.pdf</t>
  </si>
  <si>
    <t>Central European Media</t>
  </si>
  <si>
    <t>Spin Off Package</t>
  </si>
  <si>
    <t>https://www.theice.com/publicdocs/liffe/corporate_actions/2020/CA-2020-331-Lo.pdf https://www.theice.com/publicdocs/liffe/corporate_actions/2020/CA-2020-332-DA.pdf</t>
  </si>
  <si>
    <t>Siemens AG</t>
  </si>
  <si>
    <t>https://www.theice.com/publicdocs/liffe/corporate_actions/2020/CA-2020-328-Lo.pdf</t>
  </si>
  <si>
    <t>QSC AG</t>
  </si>
  <si>
    <t>https://www.theice.com/publicdocs/liffe/corporate_actions/2020/CA-2020-319-Lo%20.pdf</t>
  </si>
  <si>
    <t>PAO TMK GDR</t>
  </si>
  <si>
    <t>https://www.theice.com/publicdocs/liffe/corporate_actions/2020/CA-2020-315-Lo.pdf</t>
  </si>
  <si>
    <t xml:space="preserve">Technicolor SA </t>
  </si>
  <si>
    <t>https://www.theice.com/publicdocs/liffe/corporate_actions/2020/CA-2020-301-Lo.pdf https://www.theice.com/publicdocs/liffe/corporate_actions/2020/CA-2020-302-DA.pdf</t>
  </si>
  <si>
    <t>https://www.theice.com/publicdocs/liffe/corporate_actions/2020/CA-2020-299-Lo.pdf https://www.theice.com/publicdocs/liffe/corporate_actions/2020/CA-2020-300-DA%20.pdf</t>
  </si>
  <si>
    <t>Wirecard AG</t>
  </si>
  <si>
    <t>https://www.theice.com/publicdocs/liffe/corporate_actions/2020/CA-2020-295-Lo.pdf https://www.theice.com/publicdocs/liffe/corporate_actions/2020/CA-2020-296-DA.pdf</t>
  </si>
  <si>
    <t xml:space="preserve">Kinnevik AB </t>
  </si>
  <si>
    <t>https://www.theice.com/publicdocs/liffe/corporate_actions/2020/CA-2020-264-Lo.pdf https://www.theice.com/publicdocs/liffe/corporate_actions/2020/CA-2020-265-DA.pdf</t>
  </si>
  <si>
    <t>Unione Di Banche Italiane SpA</t>
  </si>
  <si>
    <t>https://www.theice.com/publicdocs/liffe/corporate_actions/2020/CA-2020-260-Lo.pdf https://www.theice.com/publicdocs/liffe/corporate_actions/2020/CA-2020-261-DA.pdf</t>
  </si>
  <si>
    <t>Abengoa SA</t>
  </si>
  <si>
    <t>https://www.theice.com/publicdocs/liffe/corporate_actions/2020/CA-2020-258-Lo.pdf https://www.theice.com/publicdocs/liffe/corporate_actions/2020/CA-2020-259-DA.pdf</t>
  </si>
  <si>
    <t>Royal Bank of Scotland Group plc</t>
  </si>
  <si>
    <t>https://www.theice.com/publicdocs/liffe/corporate_actions/2020/CA-2020-256-DA.pdf https://www.theice.com/publicdocs/liffe/corporate_actions/2020/CA-2020-257-Lo.pdf</t>
  </si>
  <si>
    <t>Total SA</t>
  </si>
  <si>
    <t>https://www.theice.com/publicdocs/liffe/corporate_actions/2020/CA-2020-240-Lo.pdf</t>
  </si>
  <si>
    <t>Solocal Group SA</t>
  </si>
  <si>
    <t>https://www.theice.com/publicdocs/liffe/corporate_actions/2020/CA-2020-235-Lo.pdf https://www.theice.com/publicdocs/liffe/corporate_actions/2020/CA-2020-236-DA%20.pdf</t>
  </si>
  <si>
    <t>Davide Campari - Milano SpA</t>
  </si>
  <si>
    <t>https://www.theice.com/publicdocs/liffe/corporate_actions/2020/CA-2020-232-Lo%20.pdf</t>
  </si>
  <si>
    <t>GEDI Gruppo Editoriale SpA</t>
  </si>
  <si>
    <t>https://www.theice.com/publicdocs/liffe/corporate_actions/2020/CA-2020-227-Lo.pdf https://www.theice.com/publicdocs/liffe/corporate_actions/2020/CA-2020-228-DA.pdf</t>
  </si>
  <si>
    <t>Metso</t>
  </si>
  <si>
    <t>https://www.theice.com/publicdocs/liffe/corporate_actions/2020/CA-2020-229-Lo.pdf</t>
  </si>
  <si>
    <t>Outotec Oyj</t>
  </si>
  <si>
    <t>https://www.theice.com/publicdocs/liffe/corporate_actions/2020/CA-2020-224-DA.pdf https://www.theice.com/publicdocs/liffe/corporate_actions/2020/CA-2020-225-Lo.pdf</t>
  </si>
  <si>
    <t>Intu Properties plc</t>
  </si>
  <si>
    <t>https://www.theice.com/publicdocs/liffe/corporate_actions/2020/CA-2020-214-Lo.pdf https://www.theice.com/publicdocs/liffe/corporate_actions/2020/CA-2020-215-DA.pdf</t>
  </si>
  <si>
    <t>Rhoen Klinikum AG</t>
  </si>
  <si>
    <t>https://www.theice.com/publicdocs/liffe/corporate_actions/2020/CA-2020-207-DA.pdf https://www.theice.com/publicdocs/liffe/corporate_actions/2020/CA-2020-208-Lo.pdf</t>
  </si>
  <si>
    <t>Bolsas y Mercados Espanoles</t>
  </si>
  <si>
    <t xml:space="preserve">https://www.theice.com/publicdocs/liffe/corporate_actions/2020/CA-2020-202-DA.pdf https://www.theice.com/publicdocs/liffe/corporate_actions/2020/CA-2020-203-Lo.pdf </t>
  </si>
  <si>
    <t>Pargesa Holding SA</t>
  </si>
  <si>
    <t>https://www.theice.com/publicdocs/liffe/corporate_actions/2020/CA-2020-194-Lo.pdf</t>
  </si>
  <si>
    <t>https://www.theice.com/publicdocs/liffe/corporate_actions/2020/CA-2020-184-DA.pdf https://www.theice.com/publicdocs/liffe/corporate_actions/2020/CA-2020-185-Lo.pdf</t>
  </si>
  <si>
    <t>Vallourec SA</t>
  </si>
  <si>
    <t>https://www.theice.com/publicdocs/liffe/corporate_actions/2020/CA-2020-178-Lo.pdf</t>
  </si>
  <si>
    <t>Assore Ltd</t>
  </si>
  <si>
    <t>https://www.theice.com/publicdocs/liffe/corporate_actions/2020/CA-2020-175-DA.pdf</t>
  </si>
  <si>
    <t>Caltex Australia Ltd</t>
  </si>
  <si>
    <t>https://www.theice.com/publicdocs/liffe/corporate_actions/2020/CA-2020-172-Lo.pdf</t>
  </si>
  <si>
    <t>https://www.theice.com/publicdocs/circulars/20056.pdf</t>
  </si>
  <si>
    <t>Delist of certain MSCI Currency Hedged Index Futures Contracts</t>
  </si>
  <si>
    <t>https://www.theice.com/publicdocs/liffe/corporate_actions/2020/CA-2020-136-DA.pdf https://www.theice.com/publicdocs/liffe/corporate_actions/2020/CA-2020-137-Lo.pdf</t>
  </si>
  <si>
    <t>Lundin Petroleum AB</t>
  </si>
  <si>
    <t>Contract Changes</t>
  </si>
  <si>
    <t>https://www.theice.com/publicdocs/circulars/20032%20.pdf</t>
  </si>
  <si>
    <t>Change to Canadian SSF Tick Sizes</t>
  </si>
  <si>
    <t>https://www.theice.com/publicdocs/liffe/corporate_actions/2020/CA-2020-124-Lo.pdf</t>
  </si>
  <si>
    <t>EAC invest A/S</t>
  </si>
  <si>
    <t>https://www.theice.com/publicdocs/liffe/corporate_actions/2020/CA-2020-101-DA.pdf https://www.theice.com/publicdocs/liffe/corporate_actions/2020/CA-2020-102-Lo.pdf</t>
  </si>
  <si>
    <t>Investec plc</t>
  </si>
  <si>
    <t>https://www.theice.com/publicdocs/liffe/corporate_actions/2020/CA-2020-071-Lo.pdf</t>
  </si>
  <si>
    <t>Ei Group plc</t>
  </si>
  <si>
    <t>https://www.theice.com/publicdocs/liffe/corporate_actions/2020/CA-2020-068-Lo.pdf</t>
  </si>
  <si>
    <t>Northgate plc</t>
  </si>
  <si>
    <t>https://www.theice.com/publicdocs/liffe/corporate_actions/2020/CA-2020-054-Lo.pdf</t>
  </si>
  <si>
    <t>CIR SpA</t>
  </si>
  <si>
    <t>https://www.theice.com/publicdocs/liffe/corporate_actions/2020/CA-2020-055-Lo.pdf</t>
  </si>
  <si>
    <t>Cofide SpA</t>
  </si>
  <si>
    <t>https://www.theice.com/publicdocs/liffe/corporate_actions/2020/CA-2020-046-DA.pdf</t>
  </si>
  <si>
    <t>Power Financial Corp</t>
  </si>
  <si>
    <t>https://www.theice.com/publicdocs/liffe/corporate_actions/2020/CA-2020-030-Lo.pdf</t>
  </si>
  <si>
    <t>Elia System Operator SA/NV</t>
  </si>
  <si>
    <t>https://www.theice.com/publicdocs/liffe/corporate_actions/2020/CA-2020-025-Lo.pdf</t>
  </si>
  <si>
    <t xml:space="preserve">Altran Technologies SA </t>
  </si>
  <si>
    <t>https://www.theice.com/publicdocs/liffe/corporate_actions/2020/CA-2020-024-Lo.pdf</t>
  </si>
  <si>
    <t>Encana Corp</t>
  </si>
  <si>
    <t>https://www.theice.com/publicdocs/liffe/corporate_actions/2020/CA-2020-011-Lo.pdf https://www.theice.com/publicdocs/liffe/corporate_actions/2020/CA-2020-012-DA.pdf</t>
  </si>
  <si>
    <t>Cobham</t>
  </si>
  <si>
    <t>Clearing Admin Names Added</t>
  </si>
  <si>
    <t>All</t>
  </si>
  <si>
    <t>https://www.theice.com/publicdocs/liffe/corporate_actions/2020/CA-2020-003-Lo.pdf</t>
  </si>
  <si>
    <t>Bovis Homes Group</t>
  </si>
  <si>
    <t>https://www.theice.com/publicdocs/liffe/corporate_actions/2019/CA-2019-579-DA.pdf https://www.theice.com/publicdocs/liffe/corporate_actions/2019/CA-2019-580-Lo.pdf</t>
  </si>
  <si>
    <t>Sports Direct International plc</t>
  </si>
  <si>
    <t>https://www.theice.com/publicdocs/liffe/corporate_actions/2019/CA-2019-574-DA.pdf  https://www.theice.com/publicdocs/liffe/corporate_actions/2019/CA-2019-573-Lo.pdf</t>
  </si>
  <si>
    <t>OSRAM Licht AG</t>
  </si>
  <si>
    <t>https://www.theice.com/publicdocs/liffe/corporate_actions/2019/CA-2019-570-Lo.pdf https://www.theice.com/publicdocs/liffe/corporate_actions/2019/CA-2019-569-DA.pdf</t>
  </si>
  <si>
    <t>Inmarsat plc</t>
  </si>
  <si>
    <t>https://www.theice.com/publicdocs/liffe/corporate_actions/2019/CA-2019-559-DA.pdf</t>
  </si>
  <si>
    <t>BBA Aviation plc</t>
  </si>
  <si>
    <t>https://www.theice.com/publicdocs/liffe/corporate_actions/2019/CA-2019-553-DA.pdf
https://www.theice.com/publicdocs/liffe/corporate_actions/2019/CA-2019-554-Lo.pdf</t>
  </si>
  <si>
    <t>https://www.theice.com/publicdocs/liffe/corporate_actions/2019/CA-2019-548-Lo.pdf</t>
  </si>
  <si>
    <t>Santa Fe Group A/S</t>
  </si>
  <si>
    <t>https://www.theice.com/publicdocs/liffe/corporate_actions/2019/CA-2019-544-Lo.pdf</t>
  </si>
  <si>
    <t>Gerry Weber International AG</t>
  </si>
  <si>
    <t>https://www.theice.com/publicdocs/liffe/corporate_actions/2019/CA-2019-540-Lo.pdf https://www.theice.com/publicdocs/liffe/corporate_actions/2019/CA-2019-541-DA.pdf</t>
  </si>
  <si>
    <t>Merlin Entertainments plc</t>
  </si>
  <si>
    <t>https://www.theice.com/publicdocs/liffe/corporate_actions/2019/CA-2019-539-Lo.pdf https://www.theice.com/publicdocs/liffe/corporate_actions/2019/CA-2019-538-DA.pdf</t>
  </si>
  <si>
    <t>Greene King</t>
  </si>
  <si>
    <t>https://www.theice.com/publicdocs/circulars/19158.pdf https://www.theice.com/publicdocs/circulars/19158%20attach.pdf</t>
  </si>
  <si>
    <t>Prudential plc and M&amp;G plc</t>
  </si>
  <si>
    <t>https://www.theice.com/publicdocs/liffe/corporate_actions/2019/CA-2019-526-Lo.pdf https://www.theice.com/publicdocs/liffe/corporate_actions/2019/CA-2019-527-DA.pdf</t>
  </si>
  <si>
    <t>https://www.theice.com/publicdocs/liffe/corporate_actions/2019/CA-2019-512-DA.pdf https://www.theice.com/publicdocs/liffe/corporate_actions/2019/CA-2019-513-Lo.pdf</t>
  </si>
  <si>
    <t>Uniper SE</t>
  </si>
  <si>
    <t>https://www.theice.com/publicdocs/liffe/corporate_actions/2019/CA-2019-505-DA.pdf  https://www.theice.com/publicdocs/liffe/corporate_actions/2019/CA-2019-506-Lo.pdf</t>
  </si>
  <si>
    <t>C&amp;C Group plc</t>
  </si>
  <si>
    <t>https://www.theice.com/publicdocs/liffe/corporate_actions/2019/CA-2019-502-Lo.pdf</t>
  </si>
  <si>
    <t>Cementir Holding SpA</t>
  </si>
  <si>
    <t>https://www.theice.com/publicdocs/liffe/corporate_actions/2019/CA-2019-500-DA.pdf
https://www.theice.com/publicdocs/liffe/corporate_actions/2019/CA-2019-501-Lo.pdf</t>
  </si>
  <si>
    <t>DSV A/S</t>
  </si>
  <si>
    <t>https://www.theice.com/publicdocs/liffe/corporate_actions/2019/CA-2019-478-Lo.pdf 
https://www.theice.com/publicdocs/liffe/corporate_actions/2019/CA-2019-477-DA.pdf</t>
  </si>
  <si>
    <t>Neopost SA</t>
  </si>
  <si>
    <t xml:space="preserve">https://www.theice.com/publicdocs/liffe/corporate_actions/2019/CA-2019-455-Lo.pdf </t>
  </si>
  <si>
    <t>Prosafe ASA</t>
  </si>
  <si>
    <t>https://www.theice.com/publicdocs/liffe/corporate_actions/2019/CA-2019-434-DA.pdf</t>
  </si>
  <si>
    <t>BTG plc</t>
  </si>
  <si>
    <t xml:space="preserve">https://www.theice.com/publicdocs/liffe/corporate_actions/2019/CA.-2019-422-DA.pdf   https://www.theice.com/publicdocs/liffe/corporate_actions/2019/CA.-2019-423-Lo.pdf </t>
  </si>
  <si>
    <t>Thomas Cook Group plc</t>
  </si>
  <si>
    <t>https://www.theice.com/publicdocs/liffe/corporate_actions/2019/CA-2019-412-DA.pdf   https://www.theice.com/publicdocs/liffe/corporate_actions/2019/CA-2019-413-Lo.pdf</t>
  </si>
  <si>
    <t>Axel Springer SE</t>
  </si>
  <si>
    <t>https://www.theice.com/publicdocs/liffe/corporate_actions/2019/CA-2019-395-Lo.pdf</t>
  </si>
  <si>
    <t>Bourbon Corp</t>
  </si>
  <si>
    <t>https://www.theice.com/publicdocs/liffe/corporate_actions/2019/CA-2019-385-Lo.pdf</t>
  </si>
  <si>
    <t>Mondi Ltd (SA)</t>
  </si>
  <si>
    <t>https://www.theice.com/publicdocs/liffe/corporate_actions/2019/CA-2019-391-Lo.pdf</t>
  </si>
  <si>
    <t>Panalpina Welttransport Holding AG</t>
  </si>
  <si>
    <t>https://www.theice.com/publicdocs/liffe/corporate_actions/2019/CA-2019-384-Lo.pdf</t>
  </si>
  <si>
    <t>Duro Felguera SA</t>
  </si>
  <si>
    <t>https://www.theice.com/publicdocs/circulars/19110.pdf https://www.theice.com/publicdocs/circulars/19110_attach.pdf</t>
  </si>
  <si>
    <t>Single Stock Futures and Dividend Adjusted Stock Futures based on shares listed on Borsa Istanbul</t>
  </si>
  <si>
    <t>https://www.theice.com/publicdocs/liffe/corporate_actions/2019/CA-2019-361-Lo.pdf https://www.theice.com/publicdocs/liffe/corporate_actions/2019/CA-2019-360-DA.pdf</t>
  </si>
  <si>
    <t>https://www.theice.com/publicdocs/liffe/corporate_actions/2019/CA-2019-357-Lo.pdf</t>
  </si>
  <si>
    <t>Dolphin Drilling ASA</t>
  </si>
  <si>
    <t>https://www.theice.com/publicdocs/liffe/corporate_actions/2019/CA-2019-348-Lo.pdf</t>
  </si>
  <si>
    <t>Societa Iniziative Autostradali e Servizi SpA</t>
  </si>
  <si>
    <t>https://www.theice.com/publicdocs/liffe/corporate_actions/2019/CA-2019-333-Lo.pdf</t>
  </si>
  <si>
    <t>Obsidian Energy Ltd.</t>
  </si>
  <si>
    <t>https://www.theice.com/publicdocs/liffe/corporate_actions/2019/CA-2019-279-Lo.pdf https://www.theice.com/publicdocs/liffe/corporate_actions/2019/CA-2019-278-DA.pdf</t>
  </si>
  <si>
    <t>Paddy Power Betfair plc</t>
  </si>
  <si>
    <t>https://www.theice.com/publicdocs/liffe/corporate_actions/2019/CA-2019-310-Lo.pdf</t>
  </si>
  <si>
    <t>Paddy Power Betfair plc (LSE)</t>
  </si>
  <si>
    <t>https://www.theice.com/publicdocs/liffe/corporate_actions/2019/CA-2019-201-Lo.pdf https://www.theice.com/publicdocs/liffe/corporate_actions/2019/CA-2019-200-DA.pdf</t>
  </si>
  <si>
    <t>Man Group Plc</t>
  </si>
  <si>
    <t>https://www.theice.com/publicdocs/liffe/corporate_actions/2019/CA-2019-309-Lo.pdf</t>
  </si>
  <si>
    <t>Rallye SA</t>
  </si>
  <si>
    <t>https://www.theice.com/publicdocs/liffe/corporate_actions/2019/CA-2019-300-Lo.pdf</t>
  </si>
  <si>
    <t>TomTom NV</t>
  </si>
  <si>
    <t>https://www.theice.com/publicdocs/liffe/corporate_actions/2019/CA-2019-301-DA.pdf
https://www.theice.com/publicdocs/liffe/corporate_actions/2019/CA-2019-302-Lo.pdf</t>
  </si>
  <si>
    <t>https://www.theice.com/publicdocs/liffe/corporate_actions/2019/CA-2019-292-DA.pdf
https://www.theice.com/publicdocs/liffe/corporate_actions/2019/CA-2019-293-Lo.pdf</t>
  </si>
  <si>
    <t>Distribuidora Internacional de Alimentacion SA (DIA SA)</t>
  </si>
  <si>
    <t>https://www.theice.com/publicdocs/liffe/corporate_actions/2019/CA-2019-266-DA.pdf</t>
  </si>
  <si>
    <t>Helvetia Holding AG</t>
  </si>
  <si>
    <t>https://www.theice.com/publicdocs/liffe/corporate_actions/2019/CA-2019-195-DA.pdf https://www.theice.com/publicdocs/liffe/corporate_actions/2019/CA-2019-196-Lo.pdf</t>
  </si>
  <si>
    <t>Ferguson Plc</t>
  </si>
  <si>
    <t>https://www.theice.com/publicdocs/liffe/corporate_actions/2019/CA-2019-264-Lo.pdf</t>
  </si>
  <si>
    <t>Petroleum Geo-Services ASA</t>
  </si>
  <si>
    <t>https://www.theice.com/publicdocs/liffe/corporate_actions/2019/CA-2019-245-DA.pdf https://www.theice.com/publicdocs/liffe/corporate_actions/2019/CA-2019-244-Lo.pdf</t>
  </si>
  <si>
    <t>TransCanada Corp</t>
  </si>
  <si>
    <t>https://www.theice.com/publicdocs/liffe/corporate_actions/2019/CA-2019-238-DA.pdf</t>
  </si>
  <si>
    <t>Amcor Ltd</t>
  </si>
  <si>
    <t>Croda International</t>
  </si>
  <si>
    <t>https://www.theice.com/publicdocs/liffe/corporate_actions/2019/CA-2019-233-Lo.pdf</t>
  </si>
  <si>
    <t>Independent News &amp; Media plc</t>
  </si>
  <si>
    <t>https://www.theice.com/publicdocs/liffe/corporate_actions/2019/CA-2019-234-DA.pdf https://www.theice.com/publicdocs/liffe/corporate_actions/2019/CA-2019-235-Lo.pdf</t>
  </si>
  <si>
    <t>RTL Group SA</t>
  </si>
  <si>
    <t>https://www.theice.com/publicdocs/liffe/corporate_actions/2019/CA-2018-224-DA.pdf</t>
  </si>
  <si>
    <t>Aalberts NV</t>
  </si>
  <si>
    <t>https://www.theice.com/publicdocs/liffe/corporate_actions/2019/CA-2019-226-DA.pdf</t>
  </si>
  <si>
    <t xml:space="preserve">Micro Focus International plc </t>
  </si>
  <si>
    <t>https://www.theice.com/publicdocs/liffe/corporate_actions/2019/CA-2019-222-Lo.pdf https://www.theice.com/publicdocs/liffe/corporate_actions/2019/CA-2019-221-DA.pdf</t>
  </si>
  <si>
    <t>Croda International Plc</t>
  </si>
  <si>
    <t>Takeover</t>
  </si>
  <si>
    <t>https://www.theice.com/publicdocs/liffe/corporate_actions/2019/CA-2019-197-Lo.pdf</t>
  </si>
  <si>
    <t>Dairy Crest Group</t>
  </si>
  <si>
    <t>https://www.theice.com/publicdocs/liffe/corporate_actions/2019/CA-2019-191-Lo.pdf</t>
  </si>
  <si>
    <t>Debenhams plc</t>
  </si>
  <si>
    <t>Spin-Off</t>
  </si>
  <si>
    <t>https://www.theice.com/publicdocs/liffe/corporate_actions/2019/CA-2019-183-Lo.pdf https://www.theice.com/publicdocs/liffe/corporate_actions/2019/CA-2019-182-DA.pdf</t>
  </si>
  <si>
    <t>Novartis AG</t>
  </si>
  <si>
    <t>Introduction of Additional contract</t>
  </si>
  <si>
    <t>https://www.theice.com/publicdocs/circulars/19027.pdf</t>
  </si>
  <si>
    <t>MSCI European Economic and Monetary Union (“EMU”) Sector NTR Indices</t>
  </si>
  <si>
    <t>https://www.theice.com/publicdocs/liffe/corporate_actions/2019/CA-2019-168-Lo.pdf</t>
  </si>
  <si>
    <t>Evotec AG</t>
  </si>
  <si>
    <t>https://www.theice.com/publicdocs/liffe/corporate_actions/2019/CA-2019-159-DA.pdf https://www.theice.com/publicdocs/liffe/corporate_actions/2019/CA-2019-160-Lo.pdf</t>
  </si>
  <si>
    <t>Daily Mail &amp; General Trust plc (A shs)</t>
  </si>
  <si>
    <t>https://www.theice.com/publicdocs/liffe/corporate_actions/2019/CA-2019-163-Lo.pdf</t>
  </si>
  <si>
    <t>Jardine Lloyd Thompson Group</t>
  </si>
  <si>
    <t>https://www.theice.com/publicdocs/liffe/corporate_actions/2019/CA-2019-161-DA.pdf https://www.theice.com/publicdocs/liffe/corporate_actions/2019/CA-2019-162-Lo.pdf</t>
  </si>
  <si>
    <t>Gemalto NV</t>
  </si>
  <si>
    <t>https://www.theice.com/publicdocs/liffe/corporate_actions/2019/CA-2019-133-Lo.pdf https://www.theice.com/publicdocs/liffe/corporate_actions/2019/CA-2019-134-DA.pdf</t>
  </si>
  <si>
    <t>Demant A/S</t>
  </si>
  <si>
    <t>https://www.theice.com/publicdocs/liffe/corporate_actions/2018/CA-2018-712-DA.pdf</t>
  </si>
  <si>
    <t xml:space="preserve"> Amer Sports Oyj</t>
  </si>
  <si>
    <t>https://www.theice.com/publicdocs/liffe/corporate_actions/2019/CA-2019-087-Lo.pdf</t>
  </si>
  <si>
    <t>Astaldi SpA</t>
  </si>
  <si>
    <t>Introduction of Additional Contract</t>
  </si>
  <si>
    <t>https://www.theice.com/publicdocs/circulars/19032.pdf
https://www.theice.com/publicdocs/circulars/19032_attach.pdf</t>
  </si>
  <si>
    <t>Naspers Ltd</t>
  </si>
  <si>
    <t>https://www.theice.com/publicdocs/liffe/corporate_actions/2019/CA-2019-073-DA.pdf
https://www.theice.com/publicdocs/liffe/corporate_actions/2019/CA-2019-074-Lo.pdf</t>
  </si>
  <si>
    <t>https://www.theice.com/publicdocs/liffe/corporate_actions/2019/CA-2019-021-DA.pdf</t>
  </si>
  <si>
    <t>CGI Inc</t>
  </si>
  <si>
    <t>https://www.theice.com/publicdocs/liffe/corporate_actions/2019/CA-2019-020-Lo.pdf  https://www.theice.com/publicdocs/liffe/corporate_actions/2019/CA-2019-022-DA.pdf</t>
  </si>
  <si>
    <t>Akzo Nobel NV</t>
  </si>
  <si>
    <t>https://www.theice.com/publicdocs/liffe/corporate_actions/2019/CA-2019-018-Lo.pdf</t>
  </si>
  <si>
    <t>Goldcorp Inc</t>
  </si>
  <si>
    <t>https://www.theice.com/publicdocs/circulars/19006.pdf</t>
  </si>
  <si>
    <t>Single Stock Futures, Dividend Adjusted Stock Futures and Single Stock Options based on shares listed on NYSE and NASDAQ</t>
  </si>
  <si>
    <t>https://www.theice.com/publicdocs/liffe/corporate_actions/2019/CA-2019-014-Lo.pdf</t>
  </si>
  <si>
    <t>Intercontinental Hotels Group plc</t>
  </si>
  <si>
    <t>https://www.theice.com/publicdocs/liffe/corporate_actions/2019/CA-2019-006-DA.pdf  https://www.theice.com/publicdocs/liffe/corporate_actions/2019/CA-2019-007-Lo.pdf</t>
  </si>
  <si>
    <t>Shire Plc</t>
  </si>
  <si>
    <t>https://www.theice.com/publicdocs/liffe/corporate_actions/2018/CA-2018-705-DA.pdf https://www.theice.com/publicdocs/liffe/corporate_actions/2018/CA-2018-704-Lo.pdf</t>
  </si>
  <si>
    <t>Marine Harvest</t>
  </si>
  <si>
    <t>https://www.theice.com/publicdocs/liffe/corporate_actions/2018/CA-2018-738-Lo.pdf</t>
  </si>
  <si>
    <t>Beni Stabili SpA SIIQ</t>
  </si>
  <si>
    <t>https://www.theice.com/publicdocs/liffe/corporate_actions/2018/CA-2018-736-DA.pdf https://www.theice.com/publicdocs/liffe/corporate_actions/2018/CA-2018-737-Lo.pdf</t>
  </si>
  <si>
    <t>Randgold Resources</t>
  </si>
  <si>
    <t>Reverse Stock Split - ISIN Change</t>
  </si>
  <si>
    <t>https://www.theice.com/publicdocs/liffe/corporate_actions/2018/CA-2018-735-Lo.pdf</t>
  </si>
  <si>
    <t>Eldorado Gold Corp.</t>
  </si>
  <si>
    <t>https://www.theice.com/publicdocs/liffe/corporate_actions/2018/CA-2018-728-Lo.pdf</t>
  </si>
  <si>
    <t>Fred Olsen Energy ASA</t>
  </si>
  <si>
    <t>Delisting</t>
  </si>
  <si>
    <t>https://www.theice.com/publicdocs/liffe/corporate_actions/2018/CA-2018-726-DA.pdf https://www.theice.com/publicdocs/liffe/corporate_actions/2018/CA-2018-725-Lo.pdf</t>
  </si>
  <si>
    <t>Express Scripts Inc.</t>
  </si>
  <si>
    <t>https://www.theice.com/publicdocs/liffe/corporate_actions/2018/CA-2018-727-Lo.pdf</t>
  </si>
  <si>
    <t>Cigna Group</t>
  </si>
  <si>
    <t>https://www.theice.com/publicdocs/liffe/corporate_actions/2018/CA-2018-693-DA.pdf</t>
  </si>
  <si>
    <t>Phoenix Group Holdings</t>
  </si>
  <si>
    <t>https://www.theice.com/publicdocs/liffe/corporate_actions/2018/CA-2018-703-Lo.pdf</t>
  </si>
  <si>
    <t xml:space="preserve">Imperial Holdings Ltd </t>
  </si>
  <si>
    <t>https://www.theice.com/publicdocs/liffe/corporate_actions/2018/CA-2018-690-Lo.pdf</t>
  </si>
  <si>
    <t>LaSalle Hotel Properties</t>
  </si>
  <si>
    <t>Name change</t>
  </si>
  <si>
    <t>https://www.theice.com/publicdocs/circulars/18181.pdf</t>
  </si>
  <si>
    <t>MSCI Europe Telecommunication Services Index Futures and MSCI World Telecommunication Services Index Futures</t>
  </si>
  <si>
    <t>https://www.theice.com/publicdocs/liffe/corporate_actions/2018/CA-2018-695-Lo.pdf</t>
  </si>
  <si>
    <t>Luxottica Group SpA</t>
  </si>
  <si>
    <t>https://www.theice.com/publicdocs/liffe/corporate_actions/2018/CA-2018-689-Lo.pdf</t>
  </si>
  <si>
    <t>Aetna Inc</t>
  </si>
  <si>
    <t>ISIN change</t>
  </si>
  <si>
    <t>https://www.theice.com/publicdocs/liffe/corporate_actions/2018/CA-2018-687-Lo.pdf</t>
  </si>
  <si>
    <t>Thomson Reuters Corp (USD)</t>
  </si>
  <si>
    <t>https://www.theice.com/publicdocs/liffe/corporate_actions/2018/CA-2018-685-Lo.pdf</t>
  </si>
  <si>
    <t>https://www.theice.com/publicdocs/liffe/corporate_actions/2018/CA-2018-681-Lo.pdf</t>
  </si>
  <si>
    <t xml:space="preserve">BHP Billiton plc </t>
  </si>
  <si>
    <t xml:space="preserve">https://www.theice.com/publicdocs/liffe/corporate_actions/2018/CA-2018-674-Lo.pdf </t>
  </si>
  <si>
    <t xml:space="preserve">Regency Centers Corp </t>
  </si>
  <si>
    <t xml:space="preserve">https://www.theice.com/publicdocs/liffe/corporate_actions/2018/CA-2018-671-Lo.pdf </t>
  </si>
  <si>
    <t>Sky plc</t>
  </si>
  <si>
    <t>https://www.theice.com/publicdocs/liffe/corporate_actions/2018/CA-2018-653-Lo.pdf</t>
  </si>
  <si>
    <t xml:space="preserve">Praxair Inc </t>
  </si>
  <si>
    <t xml:space="preserve">https://www.theice.com/publicdocs/liffe/corporate_actions/2018/CA-2018-658-DA.pdf </t>
  </si>
  <si>
    <t>Hon Hai Precision Industry Co Ltd</t>
  </si>
  <si>
    <t xml:space="preserve">https://www.theice.com/publicdocs/liffe/corporate_actions/2018/CA-2018-657-Lo.pdf </t>
  </si>
  <si>
    <t xml:space="preserve">Ansaldo STS SpA </t>
  </si>
  <si>
    <t xml:space="preserve">https://www.theice.com/publicdocs/liffe/corporate_actions/2018/CA-2018-655-Lo.pdf </t>
  </si>
  <si>
    <t>Linde AG</t>
  </si>
  <si>
    <t>https://www.theice.com/publicdocs/liffe/corporate_actions/2018/CA-2018-656-Lo.pdf</t>
  </si>
  <si>
    <t>NH Hotel Group SA</t>
  </si>
  <si>
    <t xml:space="preserve">https://www.theice.com/publicdocs/circulars/18188.pdf </t>
  </si>
  <si>
    <t>Cofina SGPS</t>
  </si>
  <si>
    <t>https://www.theice.com/publicdocs/liffe/corporate_actions/2018/CA-2018-647-Lo.pdf</t>
  </si>
  <si>
    <t xml:space="preserve">https://www.theice.com/publicdocs/liffe/corporate_actions/2018/CA-2018-644-Lo.pdf </t>
  </si>
  <si>
    <t>Sears Holdings Corp</t>
  </si>
  <si>
    <t xml:space="preserve">https://www.theice.com/publicdocs/liffe/corporate_actions/2018/CA-2018-609-Lo.pdf </t>
  </si>
  <si>
    <t>Essilor International SA</t>
  </si>
  <si>
    <t>Redesignation and name change</t>
  </si>
  <si>
    <t xml:space="preserve">https://www.theice.com/publicdocs/liffe/corporate_actions/2018/CA-2018-542-Lo.pdf </t>
  </si>
  <si>
    <t>Nordea Bank AB</t>
  </si>
  <si>
    <t xml:space="preserve">https://www.theice.com/publicdocs/liffe/corporate_actions/2018/CA-2018-489-Lo1.pdf </t>
  </si>
  <si>
    <t>Vedanta Resources PLC</t>
  </si>
  <si>
    <t>Introduction of Additional SSF contract</t>
  </si>
  <si>
    <t xml:space="preserve">https://www.theice.com/publicdocs/circulars/18137.pdf </t>
  </si>
  <si>
    <t xml:space="preserve"> Merlin Properties Socimi SA and Leroy Seafood Group ASA </t>
  </si>
  <si>
    <t>https://www.theice.com/publicdocs/liffe/corporate_actions/2018/CA-2018-558-Lo.pdf</t>
  </si>
  <si>
    <t>XL Group Ltd</t>
  </si>
  <si>
    <t xml:space="preserve">https://www.theice.com/publicdocs/liffe/corporate_actions/2018/CA-2018-556-Lo.pdf </t>
  </si>
  <si>
    <t xml:space="preserve">Bank Zachodni WBK SA </t>
  </si>
  <si>
    <t>https://www.theice.com/publicdocs/liffe/corporate_actions/2018/CA-2018-555-DA.pdf</t>
  </si>
  <si>
    <t>H&amp;R Real Estate Investment Trust</t>
  </si>
  <si>
    <t xml:space="preserve">https://www.theice.com/publicdocs/liffe/corporate_actions/2018/CA-2018-553-Lo.pdf </t>
  </si>
  <si>
    <t xml:space="preserve">ThromboGenics NV </t>
  </si>
  <si>
    <t>https://www.theice.com/publicdocs/liffe/corporate_actions/2018/CA-2018-459-Lo.pdf</t>
  </si>
  <si>
    <t>Relx NV</t>
  </si>
  <si>
    <t>https://www.theice.com/publicdocs/liffe/corporate_actions/2018/CA-2018-532-Lo.pdf</t>
  </si>
  <si>
    <t>Rightmove Plc</t>
  </si>
  <si>
    <t>https://www.theice.com/publicdocs/circulars/18138.pdf       https://www.theice.com/publicdocs/circulars/18138_attach.pdf</t>
  </si>
  <si>
    <t>Delisting of certain physically delivered SSF and DASF</t>
  </si>
  <si>
    <t xml:space="preserve">https://www.theice.com/publicdocs/liffe/corporate_actions/2018/CA-2018-493-Lo.pdf </t>
  </si>
  <si>
    <t>Fidessa Group Plc</t>
  </si>
  <si>
    <t xml:space="preserve">https://www.theice.com/publicdocs/liffe/corporate_actions/2018/CA-2018-491-Lo.pdf </t>
  </si>
  <si>
    <t>Intesa Sanpaolo SpA (Savings)</t>
  </si>
  <si>
    <t>https://www.theice.com/publicdocs/liffe/corporate_actions/2018/CA-2018-485-DA.pdf</t>
  </si>
  <si>
    <t>Validus Holdings Ltd</t>
  </si>
  <si>
    <t>https://www.theice.com/publicdocs/liffe/corporate_actions/2018/CA-2018-486-DA.pdf</t>
  </si>
  <si>
    <t>Megafon GDR</t>
  </si>
  <si>
    <t xml:space="preserve">https://www.theice.com/publicdocs/liffe/corporate_actions/2018/CA-2018-427-Lo.pdf </t>
  </si>
  <si>
    <t xml:space="preserve">Valeant Pharmaceuticals International Inc. (USD) </t>
  </si>
  <si>
    <t xml:space="preserve">https://www.theice.com/publicdocs/liffe/corporate_actions/2018/CA-2018-469-Lo.pdf </t>
  </si>
  <si>
    <t xml:space="preserve">Barclays Africa Group Ltd </t>
  </si>
  <si>
    <t xml:space="preserve">https://www.theice.com/publicdocs/liffe/corporate_actions/2018/CA-2018-474-Lo.pdf </t>
  </si>
  <si>
    <t xml:space="preserve">Gas Natural SDG SA </t>
  </si>
  <si>
    <t xml:space="preserve">https://www.theice.com/publicdocs/circulars/18107.pdf              https://www.theice.com/publicdocs/circulars/18107_attach.pdf </t>
  </si>
  <si>
    <t>Old Mutual Limited and Quilter plc</t>
  </si>
  <si>
    <t>https://www.theice.com/publicdocs/liffe/corporate_actions/2018/CA-2018-448-Lo.pdf</t>
  </si>
  <si>
    <t>Old Mutual PLC </t>
  </si>
  <si>
    <t>https://www.theice.com/publicdocs/liffe/corporate_actions/2018/CA-2018-431-Lo.pdf</t>
  </si>
  <si>
    <t>Immofinanz AG</t>
  </si>
  <si>
    <t>https://www.theice.com/publicdocs/liffe/corporate_actions/2018/CA-2018-432-Lo_1.pdf</t>
  </si>
  <si>
    <t>Time Warner Inc</t>
  </si>
  <si>
    <t>https://www.theice.com/publicdocs/liffe/corporate_actions/2018/CA-2018-401-Lo.pdf</t>
  </si>
  <si>
    <t>UBM Plc</t>
  </si>
  <si>
    <t>https://www.theice.com/publicdocs/liffe/corporate_actions/2018/CA-2018-422-Lo.pdf</t>
  </si>
  <si>
    <t>Unibail-Rodamco SE</t>
  </si>
  <si>
    <t xml:space="preserve">https://www.theice.com/publicdocs/liffe/corporate_actions/2018/CA-2018-420-Lo.pdf </t>
  </si>
  <si>
    <t>Sika AG</t>
  </si>
  <si>
    <t xml:space="preserve">https://www.theice.com/publicdocs/liffe/corporate_actions/2018/CA-2018-409-Lo.pdf </t>
  </si>
  <si>
    <t xml:space="preserve">https://www.theice.com/publicdocs/liffe/corporate_actions/2018/CA-2018-404-Lo.pdf </t>
  </si>
  <si>
    <t>Monsanto Co</t>
  </si>
  <si>
    <t xml:space="preserve">https://www.theice.com/publicdocs/liffe/corporate_actions/2018/CA-2018-327-DA.pdf </t>
  </si>
  <si>
    <t>Intrum Justitia AB</t>
  </si>
  <si>
    <t xml:space="preserve">https://www.theice.com/publicdocs/liffe/corporate_actions/2018/CA-2018-393-Lo.pdf </t>
  </si>
  <si>
    <t xml:space="preserve">Fonciere Des Regions </t>
  </si>
  <si>
    <t>Redesignation</t>
  </si>
  <si>
    <t>https://www.theice.com/publicdocs/liffe/corporate_actions/2018/CA-2018-220-Lo.pdf</t>
  </si>
  <si>
    <t xml:space="preserve">https://www.theice.com/publicdocs/liffe/corporate_actions/2018/CA-2018-383-DA.pdf </t>
  </si>
  <si>
    <t>Westfield Corp</t>
  </si>
  <si>
    <t xml:space="preserve">https://www.theice.com/publicdocs/liffe/corporate_actions/2018/CA-2018-378-Lo.pdf </t>
  </si>
  <si>
    <t>Windstream Holdings Inc.</t>
  </si>
  <si>
    <t>Spin off</t>
  </si>
  <si>
    <t xml:space="preserve">https://www.theice.com/publicdocs/liffe/corporate_actions/2018/CA-2018-361-Lo.pdf </t>
  </si>
  <si>
    <t>Altice NV</t>
  </si>
  <si>
    <t>https://www.theice.com/publicdocs/liffe/corporate_actions/2018/CA-2018-343-Lo.pdf</t>
  </si>
  <si>
    <t xml:space="preserve">https://www.theice.com/publicdocs/liffe/corporate_actions/2018/CA-2018-340-Lo.pdf </t>
  </si>
  <si>
    <t>Abertis Infraestructuras SA</t>
  </si>
  <si>
    <t xml:space="preserve">https://www.theice.com/publicdocs/liffe/corporate_actions/2018/CA-2018-163-Lo.pdf </t>
  </si>
  <si>
    <t>Statoil ASA</t>
  </si>
  <si>
    <t xml:space="preserve">https://www.theice.com/publicdocs/liffe/corporate_actions/2018/CA-2018-339-Lo.pdf </t>
  </si>
  <si>
    <t xml:space="preserve">https://www.theice.com/publicdocs/liffe/corporate_actions/2018/CA-2018-328-DA.pdf </t>
  </si>
  <si>
    <t>KazMunaiGas Exploration Production JSC</t>
  </si>
  <si>
    <t>https://www.theice.com/publicdocs/liffe/corporate_actions/2018/CA-2018-312-Lo.pdf</t>
  </si>
  <si>
    <t>https://www.theice.com/publicdocs/liffe/corporate_actions/2018/CA-2018-313-Lo.pdf</t>
  </si>
  <si>
    <t>https://www.theice.com/publicdocs/liffe/corporate_actions/2018/CA-2018-281-Lo.pdf</t>
  </si>
  <si>
    <t>Holmen AB</t>
  </si>
  <si>
    <t xml:space="preserve">https://www.theice.com/publicdocs/liffe/corporate_actions/2018/CA-2018-263-Lo.pdf </t>
  </si>
  <si>
    <t>GKN plc</t>
  </si>
  <si>
    <t>https://www.theice.com/publicdocs/liffe/corporate_actions/2018/CA-2018-247-Lo.pdf https://www.theice.com/publicdocs/liffe/corporate_actions/2018/CA-2018-246-DA.pdf</t>
  </si>
  <si>
    <r>
      <t xml:space="preserve">Groupe Eurotunnel SE   </t>
    </r>
    <r>
      <rPr>
        <b/>
        <sz val="10"/>
        <color rgb="FF404040"/>
        <rFont val="Arial"/>
        <family val="2"/>
      </rPr>
      <t xml:space="preserve">                               </t>
    </r>
  </si>
  <si>
    <t xml:space="preserve">https://www.theice.com/publicdocs/liffe/corporate_actions/2018/CA-2018-223-Lo.pdf </t>
  </si>
  <si>
    <t xml:space="preserve">Randstad Holding NV </t>
  </si>
  <si>
    <t>Name and ISIN change</t>
  </si>
  <si>
    <t>https://www.theice.com/publicdocs/liffe/corporate_actions/2018/CA-2018-215-Lo.pdf</t>
  </si>
  <si>
    <t>Broadcom Limited</t>
  </si>
  <si>
    <t xml:space="preserve">https://www.theice.com/publicdocs/liffe/corporate_actions/2018/CA-2018-218-Lo.pdf </t>
  </si>
  <si>
    <t>TDC A/S</t>
  </si>
  <si>
    <t xml:space="preserve">https://www.theice.com/publicdocs/liffe/corporate_actions/2018/CA-2018-205-Lo.pdf </t>
  </si>
  <si>
    <t>Discovery Communications Inc</t>
  </si>
  <si>
    <t>https://www.theice.com/publicdocs/liffe/corporate_actions/2018/CA-2018-197-DA.pdf  https://www.theice.com/publicdocs/liffe/corporate_actions/2018/CA-2018-198-Lo.pdf</t>
  </si>
  <si>
    <t>Ladbrokes Coral Group PLC</t>
  </si>
  <si>
    <t>https://www.theice.com/publicdocs/liffe/corporate_actions/2018/CA-2018-194-Lo.pdf</t>
  </si>
  <si>
    <t>Great Portland Estates</t>
  </si>
  <si>
    <t xml:space="preserve">https://www.theice.com/publicdocs/liffe/corporate_actions/2018/CA-2018-130-Lo.pdf </t>
  </si>
  <si>
    <t>Booker Group PLC</t>
  </si>
  <si>
    <t xml:space="preserve">https://www.theice.com/publicdocs/liffe/corporate_actions/2018/CA-2018-095-Lo.pdf </t>
  </si>
  <si>
    <t>The Priceline Group Inc</t>
  </si>
  <si>
    <t xml:space="preserve">Delist package contract </t>
  </si>
  <si>
    <t xml:space="preserve">https://www.theice.com/publicdocs/liffe/corporate_actions/2017/CA-2017-430-Lo.pdf </t>
  </si>
  <si>
    <t xml:space="preserve">Svenska Cellulosa AB ex-event package </t>
  </si>
  <si>
    <t xml:space="preserve">https://www.theice.com/publicdocs/liffe/corporate_actions/2018/CA-2018-077-Lo.pdf </t>
  </si>
  <si>
    <t>Euler Hermes Group</t>
  </si>
  <si>
    <t>https://www.theice.com/publicdocs/liffe/corporate_actions/2018/CA-2018-059-Lo.pdf</t>
  </si>
  <si>
    <t xml:space="preserve">Zodiac Aerospace </t>
  </si>
  <si>
    <t xml:space="preserve">https://www.theice.com/publicdocs/liffe/corporate_actions/2018/CA-2018-049-Lo.pdf </t>
  </si>
  <si>
    <t xml:space="preserve">Unipetrol </t>
  </si>
  <si>
    <t xml:space="preserve">https://www.theice.com/publicdocs/liffe/corporate_actions/2017/CA-2017-761-Lo.pdf </t>
  </si>
  <si>
    <t>Wal-Mart Stores Inc</t>
  </si>
  <si>
    <t xml:space="preserve">https://www.theice.com/publicdocs/liffe/corporate_actions/2018/CA-2018-023-Lo.pdf </t>
  </si>
  <si>
    <t>Getlink</t>
  </si>
  <si>
    <t>https://www.theice.com/publicdocs/liffe/corporate_actions/2018/CA-2018-014-DA.pdf https://www.theice.com/publicdocs/liffe/corporate_actions/2018/CA-2018-015-Lo.pdf</t>
  </si>
  <si>
    <t>Carillion</t>
  </si>
  <si>
    <t xml:space="preserve">https://www.theice.com/publicdocs/liffe/corporate_actions/2018/CA-2018-006-Lo.pdf </t>
  </si>
  <si>
    <t>SuperGroup plc</t>
  </si>
  <si>
    <t xml:space="preserve">https://www.theice.com/publicdocs/liffe/corporate_actions/2018/CA-2018-005-Lo.pdf </t>
  </si>
  <si>
    <t xml:space="preserve">https://www.theice.com/publicdocs/liffe/corporate_actions/2017/CA-2017-764-Lo%20(USD).pdf </t>
  </si>
  <si>
    <t xml:space="preserve"> Potash Corp of Saskatchewan (USD) </t>
  </si>
  <si>
    <t xml:space="preserve">https://www.theice.com/publicdocs/liffe/corporate_actions/2017/CA-2017-765-Lo.pdf </t>
  </si>
  <si>
    <t>Potash Corp of Saskatchewan Inc</t>
  </si>
  <si>
    <t>https://www.theice.com/publicdocs/liffe/corporate_actions/2017/CA-2017-767-Lo.pdf</t>
  </si>
  <si>
    <t>Agrium Inc. (USD)</t>
  </si>
  <si>
    <t>https://www.theice.com/publicdocs/liffe/corporate_actions/2017/CA-2017-766-Lo.pdf</t>
  </si>
  <si>
    <t>Agrium Inc</t>
  </si>
  <si>
    <t xml:space="preserve">https://www.theice.com/publicdocs/liffe/corporate_actions/2017/CA-2017-763-Lo.pdf </t>
  </si>
  <si>
    <t>CR Bard Inc</t>
  </si>
  <si>
    <t xml:space="preserve">https://www.theice.com/publicdocs/liffe/corporate_actions/2017/CA-2017-754-Lo.pdf </t>
  </si>
  <si>
    <t xml:space="preserve">Norske Skogindustrier ASA </t>
  </si>
  <si>
    <t>https://www.theice.com/publicdocs/liffe/corporate_actions/2017/CA-2017-745-DA.pdf  https://www.theice.com/publicdocs/liffe/corporate_actions/2017/CA-2017-746-Lo_1.pdf</t>
  </si>
  <si>
    <t>PepsiCo Inc.</t>
  </si>
  <si>
    <t xml:space="preserve">https://www.theice.com/publicdocs/liffe/corporate_actions/2017/CA-2017-703-Lo.pdf </t>
  </si>
  <si>
    <t xml:space="preserve">Synthos SA      </t>
  </si>
  <si>
    <t>Delist package contract following expiry of last month with OI</t>
  </si>
  <si>
    <t xml:space="preserve">https://www.theice.com/publicdocs/liffe/corporate_actions/2017/CA-2017-639-Lo.pdf </t>
  </si>
  <si>
    <t xml:space="preserve">Amec Foster Wheeler PLC ex-event </t>
  </si>
  <si>
    <t>https://www.theice.com/publicdocs/liffe/corporate_actions/2017/CA-2017-552-Lo.pdf</t>
  </si>
  <si>
    <t xml:space="preserve">Aberdeen Asset Mgmt ex-event </t>
  </si>
  <si>
    <t xml:space="preserve">https://www.theice.com/publicdocs/circulars/17106.pdf </t>
  </si>
  <si>
    <t xml:space="preserve">Lonmin PLC </t>
  </si>
  <si>
    <t xml:space="preserve">Premier Oil </t>
  </si>
  <si>
    <t xml:space="preserve">https://www.theice.com/publicdocs/liffe/corporate_actions/2015/CA-2015-265-Lo.pdf </t>
  </si>
  <si>
    <t xml:space="preserve">BHP Billiton plc - ex event package </t>
  </si>
  <si>
    <t xml:space="preserve">https://www.theice.com/publicdocs/liffe/corporate_actions/2016/CA-2016-781-Lo.pdf </t>
  </si>
  <si>
    <t>NEX Group PLC Ex Event Package</t>
  </si>
  <si>
    <t xml:space="preserve">https://www.theice.com/publicdocs/liffe/corporate_actions/2016/CA-2016-719-Lo.pdf </t>
  </si>
  <si>
    <t xml:space="preserve">Snam SpA Ex Event Package </t>
  </si>
  <si>
    <t xml:space="preserve">https://www.theice.com/publicdocs/liffe/corporate_actions/2017/CA-2017-729-DA.pdf </t>
  </si>
  <si>
    <t>Woolworths Ltd</t>
  </si>
  <si>
    <t xml:space="preserve">https://www.theice.com/publicdocs/liffe/corporate_actions/2017/CA-2017-705-DA.pdf </t>
  </si>
  <si>
    <t>Groupe Eurotunnel SE</t>
  </si>
  <si>
    <t xml:space="preserve">https://www.theice.com/publicdocs/circulars/17176.pdf </t>
  </si>
  <si>
    <t>Cellcom Israel Ltd and Cherkizovo Group (PJSC) GDR</t>
  </si>
  <si>
    <t xml:space="preserve">https://www.theice.com/publicdocs/liffe/corporate_actions/2017/CA-2017-700-Lo.pdf </t>
  </si>
  <si>
    <t>Banca Carige SpA</t>
  </si>
  <si>
    <t xml:space="preserve">https://www.theice.com/publicdocs/liffe/corporate_actions/2017/CA-2017-679-Lo.pdf </t>
  </si>
  <si>
    <t>Imagination Technologies Group</t>
  </si>
  <si>
    <t>Name change and ISIN Change</t>
  </si>
  <si>
    <t xml:space="preserve">https://www.theice.com/publicdocs/liffe/corporate_actions/2017/CA-2017-650-Lo.pdf </t>
  </si>
  <si>
    <t>Coach Inc</t>
  </si>
  <si>
    <t xml:space="preserve">https://www.theice.com/publicdocs/liffe/corporate_actions/2017/CA-2017-672-Lo.pdf </t>
  </si>
  <si>
    <t>RHI AG</t>
  </si>
  <si>
    <t>https://www.theice.com/publicdocs/liffe/corporate_actions/2017/CA-2017-661-Lo.pdf</t>
  </si>
  <si>
    <t>Change to Bloomberg code for certain Swiss underlyings</t>
  </si>
  <si>
    <t>Swiss underlyings</t>
  </si>
  <si>
    <t>Change of Listing</t>
  </si>
  <si>
    <t xml:space="preserve">https://www.theice.com/publicdocs/liffe/corporate_actions/2017/CA-2017-653-Lo.pdf </t>
  </si>
  <si>
    <t xml:space="preserve">Blackberry Ltd (USD) </t>
  </si>
  <si>
    <t xml:space="preserve">https://www.theice.com/publicdocs/liffe/corporate_actions/2017/CA-2017-652-Lo.pdf </t>
  </si>
  <si>
    <t>Umicore SA</t>
  </si>
  <si>
    <t xml:space="preserve">https://www.theice.com/publicdocs/liffe/corporate_actions/2017/CA-2017-630-DA.pdf </t>
  </si>
  <si>
    <t>SFR Group SA</t>
  </si>
  <si>
    <t xml:space="preserve">Amec Foster Wheeler PLC </t>
  </si>
  <si>
    <t xml:space="preserve">https://www.theice.com/publicdocs/liffe/corporate_actions/2017/CA-2017-621-Lo.pdf </t>
  </si>
  <si>
    <t>Land Securities Group plc</t>
  </si>
  <si>
    <t xml:space="preserve">https://www.theice.com/publicdocs/liffe/corporate_actions/2017/CA-2017-617-Lo.pdf </t>
  </si>
  <si>
    <t>MOL Hungarian Oil &amp; Gas</t>
  </si>
  <si>
    <t>https://www.theice.com/publicdocs/liffe/corporate_actions/2017/CA-2017-613-Lo.pdf</t>
  </si>
  <si>
    <t>Biomerieux</t>
  </si>
  <si>
    <t>https://www.theice.com/publicdocs/liffe/corporate_actions/2017/CA-2017-606-DA.pdf</t>
  </si>
  <si>
    <t>Seadrill Ltd.</t>
  </si>
  <si>
    <t xml:space="preserve">https://www.theice.com/publicdocs/liffe/corporate_actions/2017/CA-2017-605-Lo.pdf </t>
  </si>
  <si>
    <t>Staples Inc</t>
  </si>
  <si>
    <t xml:space="preserve">https://www.theice.com/publicdocs/liffe/corporate_actions/2017/CA-2017-524-Lo.pdf </t>
  </si>
  <si>
    <t xml:space="preserve">Drillisch AG </t>
  </si>
  <si>
    <t xml:space="preserve">https://www.theice.com/publicdocs/liffe/corporate_actions/2017/CA-2017-601-DA.pdf </t>
  </si>
  <si>
    <t>Berendsen PLC</t>
  </si>
  <si>
    <t xml:space="preserve">https://www.theice.com/publicdocs/liffe/corporate_actions/2017/CA-2017-602-Lo.pdf </t>
  </si>
  <si>
    <t>Cape PLC</t>
  </si>
  <si>
    <t>Settlement Cycle change for physcially delivered US contracts</t>
  </si>
  <si>
    <t>https://www.theice.com/publicdocs/circulars/17092.pdf</t>
  </si>
  <si>
    <t>All US Stock Options &amp; Futures with a US listing</t>
  </si>
  <si>
    <t>https://www.theice.com/publicdocs/liffe/corporate_actions/2017/CA-2017-582-Lo.pdf</t>
  </si>
  <si>
    <t xml:space="preserve">Du Pont (E.I.) De Nemours </t>
  </si>
  <si>
    <t>https://www.theice.com/publicdocs/liffe/corporate_actions/2017/CA-2017-576-DA.pdf</t>
  </si>
  <si>
    <t>Micro Focus International PLC</t>
  </si>
  <si>
    <t xml:space="preserve">https://www.theice.com/publicdocs/liffe/corporate_actions/2017/CA-2017-572-Lo.pdf </t>
  </si>
  <si>
    <t>Whole Foods Market Inc</t>
  </si>
  <si>
    <t xml:space="preserve">https://www.theice.com/publicdocs/liffe/corporate_actions/2017/CA-2017-567-Lo.pdf </t>
  </si>
  <si>
    <t>Solarworld AG</t>
  </si>
  <si>
    <t xml:space="preserve">https://www.theice.com/publicdocs/liffe/corporate_actions/2017/CA-2017-564-Lo.pdf </t>
  </si>
  <si>
    <t>Stada Arzneimittel AG</t>
  </si>
  <si>
    <t xml:space="preserve">https://www.theice.com/publicdocs/liffe/corporate_actions/2017/CA-2017-548-Lo.pdf </t>
  </si>
  <si>
    <t>Suess Microtec AG</t>
  </si>
  <si>
    <t xml:space="preserve">https://www.theice.com/publicdocs/liffe/corporate_actions/2017/CA-2017-550-Lo.pdf </t>
  </si>
  <si>
    <t>Standard Life plc</t>
  </si>
  <si>
    <t xml:space="preserve">https://www.theice.com/publicdocs/liffe/corporate_actions/2017/CA-2017-552-Lo.pdf </t>
  </si>
  <si>
    <t>Aberdeen Asset Management PLC</t>
  </si>
  <si>
    <t xml:space="preserve">https://www.theice.com/publicdocs/liffe/corporate_actions/2017/CA-2017-544-Lo.pdf </t>
  </si>
  <si>
    <t>MHP SA GDR</t>
  </si>
  <si>
    <t xml:space="preserve">https://www.theice.com/publicdocs/liffe/corporate_actions/2017/CA-2017-540-Lo.pdf </t>
  </si>
  <si>
    <t xml:space="preserve">EDP Renováveis SA </t>
  </si>
  <si>
    <t xml:space="preserve">https://www.theice.com/publicdocs/liffe/corporate_actions/2017/CA-2017-537-Lo.pdf </t>
  </si>
  <si>
    <t xml:space="preserve">The Dow Chemical Co </t>
  </si>
  <si>
    <t xml:space="preserve">https://www.theice.com/publicdocs/liffe/corporate_actions/2017/CA-2017-530-Lo.pdf </t>
  </si>
  <si>
    <t>Deutsche Wohnen</t>
  </si>
  <si>
    <t>Suspend and Delist</t>
  </si>
  <si>
    <t>Ophir Energy plc, Premier Oil plc and Lonmin plc</t>
  </si>
  <si>
    <t>https://www.theice.com/publicdocs/liffe/corporate_actions/2017/CA-2017-396-Lo.pdf</t>
  </si>
  <si>
    <t>Wolseley Plc</t>
  </si>
  <si>
    <t xml:space="preserve">https://www.theice.com/publicdocs/liffe/corporate_actions/2017/CA-2017-525-Lo.pdf </t>
  </si>
  <si>
    <t>Rubis SA</t>
  </si>
  <si>
    <t>https://www.theice.com/publicdocs/liffe/corporate_actions/2017/CA-2017-522-Lo.pdf</t>
  </si>
  <si>
    <t>Reynolds American Inc</t>
  </si>
  <si>
    <t xml:space="preserve">https://www.theice.com/publicdocs/liffe/corporate_actions/2017/CA-2017-517-Lo.pdf </t>
  </si>
  <si>
    <t xml:space="preserve">Sonae Industria SGPS </t>
  </si>
  <si>
    <t xml:space="preserve">https://www.theice.com/publicdocs/liffe/corporate_actions/2017/CA-2017-513-Lo.pdf </t>
  </si>
  <si>
    <t>METRO AG</t>
  </si>
  <si>
    <t>Reverse Stock Split</t>
  </si>
  <si>
    <t>https://www.theice.com/publicdocs/liffe/corporate_actions/2017/CA-2017-501-Lo.pdf</t>
  </si>
  <si>
    <t>Frontier Communications Corp</t>
  </si>
  <si>
    <t>Restructure</t>
  </si>
  <si>
    <t xml:space="preserve">https://www.theice.com/publicdocs/liffe/corporate_actions/2017/CA-2017-477-DA.pdf
</t>
  </si>
  <si>
    <t>Bank of Ireland Group plc</t>
  </si>
  <si>
    <t xml:space="preserve">https://www.theice.com/publicdocs/liffe/corporate_actions/2017/CA-2017-495-Lo.pdf </t>
  </si>
  <si>
    <t>Christian Dior SE</t>
  </si>
  <si>
    <t xml:space="preserve">https://www.theice.com/publicdocs/liffe/corporate_actions/2017/CA-2017-486-Lo.pdf </t>
  </si>
  <si>
    <t>Baker Hughes Inc</t>
  </si>
  <si>
    <t xml:space="preserve">https://www.theice.com/publicdocs/liffe/corporate_actions/2017/CA-2017-482-DA.pdf </t>
  </si>
  <si>
    <t>WS Atkins PLC</t>
  </si>
  <si>
    <t>New Australian DASF</t>
  </si>
  <si>
    <t xml:space="preserve">https://www.theice.com/publicdocs/circulars/17071.pdf  </t>
  </si>
  <si>
    <t xml:space="preserve">https://www.theice.com/publicdocs/liffe/corporate_actions/2017/CA-2017-474-Lo.pdf </t>
  </si>
  <si>
    <t>Penn West Petroleum Ltd (USD)</t>
  </si>
  <si>
    <t xml:space="preserve">https://www.theice.com/publicdocs/liffe/corporate_actions/2017/CA-2017-475-Lo.pdf </t>
  </si>
  <si>
    <t xml:space="preserve">Penn West Petroleum Ltd </t>
  </si>
  <si>
    <t xml:space="preserve">https://www.theice.com/publicdocs/liffe/corporate_actions/2017/CA-2017-469-Lo.pdf </t>
  </si>
  <si>
    <t>Compass Group plc</t>
  </si>
  <si>
    <t xml:space="preserve">https://www.theice.com/publicdocs/liffe/corporate_actions/2017/CA-2017-467-Lo.pdf </t>
  </si>
  <si>
    <t xml:space="preserve">Gamesa Corp Tecnologica SA </t>
  </si>
  <si>
    <t>https://www.theice.com/publicdocs/circulars/17075.pdf</t>
  </si>
  <si>
    <t>Russell UK Mid 150
Russell Europe SMID 300
MSCI Taiwan</t>
  </si>
  <si>
    <t xml:space="preserve">https://www.theice.com/publicdocs/liffe/corporate_actions/2017/CA-2017-460-Lo.pdf </t>
  </si>
  <si>
    <t>Nieuwe Steen Investments NV (NSI NV)</t>
  </si>
  <si>
    <t xml:space="preserve">https://www.theice.com/publicdocs/liffe/corporate_actions/2017/CA-2017-456-Lo.pdf </t>
  </si>
  <si>
    <t>Yahoo Inc</t>
  </si>
  <si>
    <t xml:space="preserve">https://www.theice.com/publicdocs/liffe/corporate_actions/2017/CA-2017-397-Lo.pdf </t>
  </si>
  <si>
    <t>Xerox Corp</t>
  </si>
  <si>
    <t xml:space="preserve">https://www.theice.com/publicdocs/liffe/corporate_actions/2017/CA-2017-455-Lo.pdf </t>
  </si>
  <si>
    <t xml:space="preserve">PIK Group GDRs </t>
  </si>
  <si>
    <t xml:space="preserve">https://www.theice.com/publicdocs/liffe/corporate_actions/2017/CA-2017-451-Lo.pdf </t>
  </si>
  <si>
    <t>Eurazeo SA</t>
  </si>
  <si>
    <t xml:space="preserve">https://www.theice.com/publicdocs/liffe/corporate_actions/2017/CA-2017-445-Lo.pdf </t>
  </si>
  <si>
    <t>Banco Popular Espanol SA</t>
  </si>
  <si>
    <t>Delist/ Package</t>
  </si>
  <si>
    <t>Svenska Cellulosa AB</t>
  </si>
  <si>
    <t xml:space="preserve">https://www.theice.com/publicdocs/liffe/corporate_actions/2017/CA-2017-429-DA.pdf </t>
  </si>
  <si>
    <t xml:space="preserve">https://www.theice.com/publicdocs/liffe/corporate_actions/2017/CA-2017-421-Lo.pdf </t>
  </si>
  <si>
    <t>Cap Gemini SA</t>
  </si>
  <si>
    <t>https://www.theice.com/publicdocs/liffe/corporate_actions/2017/CA-2017-168-Lo.pdf</t>
  </si>
  <si>
    <t xml:space="preserve">https://www.theice.com/publicdocs/liffe/corporate_actions/2017/CA-2017-404-Lo.pdf </t>
  </si>
  <si>
    <t>Henderson Group PLC</t>
  </si>
  <si>
    <t xml:space="preserve">https://www.theice.com/publicdocs/liffe/corporate_actions/2017/CA-2017-409-Lo.pdf </t>
  </si>
  <si>
    <t xml:space="preserve">https://www.theice.com/publicdocs/liffe/corporate_actions/2017/CA-2017-393-Lo.pdf </t>
  </si>
  <si>
    <t>RCS MediaGroup SpA</t>
  </si>
  <si>
    <t xml:space="preserve">https://www.theice.com/publicdocs/liffe/corporate_actions/2017/CA-2017-375-Lo.pdf </t>
  </si>
  <si>
    <t xml:space="preserve">https://www.theice.com/publicdocs/liffe/corporate_actions/2017/CA-2017-373-Lo.pdf </t>
  </si>
  <si>
    <t>National Grid plc</t>
  </si>
  <si>
    <t xml:space="preserve">https://www.theice.com/publicdocs/liffe/corporate_actions/2017/CA-2017-377-DA.pdf </t>
  </si>
  <si>
    <t>https://www.theice.com/publicdocs/liffe/corporate_actions/2017/CA-2017-364-DA.pdf  https://www.theice.com/publicdocs/liffe/corporate_actions/2017/CA-2017-361-Lo.pdf</t>
  </si>
  <si>
    <t>https://www.theice.com/publicdocs/liffe/corporate_actions/2017/CA-2017-363-Lo.pdf  https://www.theice.com/publicdocs/liffe/corporate_actions/2017/CA-2017-362-DA.pdf</t>
  </si>
  <si>
    <t>ArcelorMittal</t>
  </si>
  <si>
    <t>https://www.theice.com/publicdocs/liffe/corporate_actions/2017/CA-2017-360-Lo.pdf</t>
  </si>
  <si>
    <t>Banca Monte dei Paschi di Siena SpA</t>
  </si>
  <si>
    <t>https://www.theice.com/publicdocs/liffe/corporate_actions/2017/CA-2017-325-Lo.pdf https://www.theice.com/publicdocs/liffe/corporate_actions/2017/CA-2017-326-DA.pdf</t>
  </si>
  <si>
    <t>Dominion Resources Inc/VA</t>
  </si>
  <si>
    <t>https://www.theice.com/publicdocs/liffe/corporate_actions/2017/CA-2017-322-DA.pdf  https://www.theice.com/publicdocs/liffe/corporate_actions/2017/CA-2017-321-Lo.pdf</t>
  </si>
  <si>
    <t>Syngenta AG</t>
  </si>
  <si>
    <t>https://www.theice.com/publicdocs/liffe/corporate_actions/2017/CA-2017-308-Lo.pdf</t>
  </si>
  <si>
    <t>NKT Holding A/S</t>
  </si>
  <si>
    <t>https://www.theice.com/publicdocs/liffe/corporate_actions/2017/CA-2017-306-Lo.pdf</t>
  </si>
  <si>
    <t>Gruppo Editoriale L'Espresso SpA</t>
  </si>
  <si>
    <t>https://www.theice.com/publicdocs/liffe/corporate_actions/2017/CA-2017-296-DA.pdf  https://www.theice.com/publicdocs/liffe/corporate_actions/2017/CA-2017-295-Lo.pdf</t>
  </si>
  <si>
    <t>https://www.theice.com/publicdocs/liffe/corporate_actions/2017/CA-2017-297-DA.pdf https://www.theice.com/publicdocs/liffe/corporate_actions/2017/CA-2017-298-Lo.pdf</t>
  </si>
  <si>
    <t>Intercontinental Hotels Group Plc</t>
  </si>
  <si>
    <t xml:space="preserve">https://www.theice.com/publicdocs/liffe/corporate_actions/2017/CA-2017-243-Lo.pdf </t>
  </si>
  <si>
    <t>Actelion Ltd</t>
  </si>
  <si>
    <t>https://www.theice.com/publicdocs/circulars/17022.pdf</t>
  </si>
  <si>
    <t>MSCI Taiwan NTR USD</t>
  </si>
  <si>
    <t xml:space="preserve">https://www.theice.com/publicdocs/liffe/corporate_actions/2017/CA-2017-216-Lo.pdf </t>
  </si>
  <si>
    <t>Delta Lloyd NV</t>
  </si>
  <si>
    <t xml:space="preserve">https://www.theice.com/publicdocs/liffe/corporate_actions/2017/CA-2017-210-DA.pdf </t>
  </si>
  <si>
    <t xml:space="preserve">Galenica AG </t>
  </si>
  <si>
    <t>https://www.theice.com/publicdocs/liffe/corporate_actions/2017/CA-2017-185-Lo.pdf https://www.theice.com/publicdocs/liffe/corporate_actions/2017/CA-2017-186-DA.pdf</t>
  </si>
  <si>
    <t>https://www.theice.com/publicdocs/liffe/corporate_actions/2017/CA-2017-192-DA.pdf https://www.theice.com/publicdocs/liffe/corporate_actions/2017/CA-2017-193-Lo.pdf</t>
  </si>
  <si>
    <t>Deutsche Boerse AG</t>
  </si>
  <si>
    <t xml:space="preserve">https://www.theice.com/publicdocs/liffe/corporate_actions/2017/CA-2017-182-Lo.pdf </t>
  </si>
  <si>
    <t>VimpelCom Ltd ADR</t>
  </si>
  <si>
    <t>https://www.theice.com/publicdocs/liffe/corporate_actions/2017/CA-2017-128-DA.pdf</t>
  </si>
  <si>
    <t xml:space="preserve">Linear Technology Corp                             </t>
  </si>
  <si>
    <t>https://www.theice.com/publicdocs/liffe/corporate_actions/2017/CA-2017-111-Lo.pdf</t>
  </si>
  <si>
    <t>Etablissements Maurel et Prom</t>
  </si>
  <si>
    <t>https://www.theice.com/publicdocs/liffe/corporate_actions/2017/CA-2017-093-Lo.pdf</t>
  </si>
  <si>
    <t>Spectra Energy Group</t>
  </si>
  <si>
    <t>https://www.theice.com/publicdocs/liffe/corporate_actions/2019/CA-2019-553-DA.pdf</t>
  </si>
  <si>
    <t>https://www.theice.com/publicdocs/liffe/corporate_actions/2019/CA-2019-554-Lo.pdf</t>
  </si>
  <si>
    <t>Enterprise Inns</t>
  </si>
  <si>
    <t>https://www.theice.com/publicdocs/liffe/corporate_actions/2017/CA-2017-061-Lo.pdf</t>
  </si>
  <si>
    <t>Banco BPI SA</t>
  </si>
  <si>
    <t>Return of Capital, Share Consolidation, ISIN change</t>
  </si>
  <si>
    <t>https://www.theice.com/publicdocs/liffe/corporate_actions/2017/CA-2017-037-DA.pdf  https://www.theice.com/publicdocs/liffe/corporate_actions/2017/CA-2017-038-Lo.pdf</t>
  </si>
  <si>
    <t>https://www.theice.com/publicdocs/liffe/corporate_actions/2017/CA-2017-030-Lo.pdf  https://www.theice.com/publicdocs/liffe/corporate_actions/2017/CA-2017-031-DA.pdf</t>
  </si>
  <si>
    <t>Unicredit SpA</t>
  </si>
  <si>
    <t>https://www.theice.com/publicdocs/liffe/corporate_actions/2017/CA-2017-012-Lo.pdf</t>
  </si>
  <si>
    <t>Conwert Immobilien Invest SE</t>
  </si>
  <si>
    <t>https://www.theice.com/publicdocs/liffe/corporate_actions/2017/CA-2017-016-DA.pdf  https://www.theice.com/publicdocs/liffe/corporate_actions/2017/CA-2017-017-Lo.pdf</t>
  </si>
  <si>
    <t>Technip SA</t>
  </si>
  <si>
    <t>https://www.theice.com/publicdocs/liffe/corporate_actions/2017/CA-2017-003-Lo.pdf  https://www.theice.com/publicdocs/liffe/corporate_actions/2017/CA-2017-002-Lo.pdf</t>
  </si>
  <si>
    <r>
      <t xml:space="preserve">Leonardo-Finmeccanica SpA   </t>
    </r>
    <r>
      <rPr>
        <b/>
        <sz val="10"/>
        <color rgb="FF404040"/>
        <rFont val="Arial"/>
        <family val="2"/>
      </rPr>
      <t xml:space="preserve">                       </t>
    </r>
  </si>
  <si>
    <t>https://www.theice.com/publicdocs/liffe/corporate_actions/2017/CA-2017-001-Lo.pdf</t>
  </si>
  <si>
    <t>St Jude Medical Inc.</t>
  </si>
  <si>
    <t>https://www.theice.com/publicdocs/liffe/corporate_actions/2016/CA-2016-786-Lo.pdf  https://www.theice.com/publicdocs/liffe/corporate_actions/2016/CA-2016-787-DA.pdf</t>
  </si>
  <si>
    <t>Airbus Group SE</t>
  </si>
  <si>
    <t>https://www.theice.com/publicdocs/liffe/corporate_actions/2016/CA-2016-498-DA.pdf  https://www.theice.com/publicdocs/liffe/corporate_actions/2016/CA-2016-497-Lo.pdf</t>
  </si>
  <si>
    <t>Banco Popolare Scarl</t>
  </si>
  <si>
    <t>https://www.theice.com/publicdocs/liffe/corporate_actions/2016/CA-2016-753-Lo.pdf</t>
  </si>
  <si>
    <t>Royal Imtech NV</t>
  </si>
  <si>
    <t>https://www.theice.com/publicdocs/liffe/corporate_actions/2016/CA-2016-781-Lo.pdf</t>
  </si>
  <si>
    <t>NEX Group Plc</t>
  </si>
  <si>
    <t>https://www.theice.com/publicdocs/liffe/corporate_actions/2016/CA-2016-780-Lo.pdf</t>
  </si>
  <si>
    <t>Tullet Prebon</t>
  </si>
  <si>
    <t>https://www.theice.com/publicdocs/liffe/corporate_actions/2016/CA-2016-779-Lo.pdf  https://www.theice.com/publicdocs/liffe/corporate_actions/2016/CA-2016-778-DA.pdf</t>
  </si>
  <si>
    <t>Rosneft</t>
  </si>
  <si>
    <t>ISIN &amp; Name Change</t>
  </si>
  <si>
    <t>https://www.theice.com/publicdocs/liffe/corporate_actions/2016/CA-2016-767-Lo.pdf</t>
  </si>
  <si>
    <t>Regus</t>
  </si>
  <si>
    <t>https://www.theice.com/publicdocs/liffe/corporate_actions/2016/CA-2016-751-Lo.pdf</t>
  </si>
  <si>
    <t>ICAP PLC</t>
  </si>
  <si>
    <t>https://www.theice.com/publicdocs/liffe/corporate_actions/2016/CA-2016-755-DA%20.pdf https://www.theice.com/publicdocs/liffe/corporate_actions/2016/CA-2016-754-Lo%20.pdf</t>
  </si>
  <si>
    <t>Exor SpA</t>
  </si>
  <si>
    <t>https://www.theice.com/publicdocs/liffe/corporate_actions/2016/CA-2016-738-Lo.pdf https://www.theice.com/publicdocs/liffe/corporate_actions/2016/CA-2016-739-DA.pdf</t>
  </si>
  <si>
    <t xml:space="preserve">Banca Popolare dell Emilia Romagna              </t>
  </si>
  <si>
    <t>https://www.theice.com/publicdocs/liffe/corporate_actions/2016/CA-2016-735-Lo.pdf https://www.theice.com/publicdocs/liffe/corporate_actions/2016/CA-2016-734-DA.pdf</t>
  </si>
  <si>
    <t>https://www.theice.com/publicdocs/liffe/corporate_actions/2016/CA-2016-675-Lo.pdf</t>
  </si>
  <si>
    <t>ConAgra Foods Inc.</t>
  </si>
  <si>
    <t>Introduction of Additional contracts</t>
  </si>
  <si>
    <t>https://www.theice.com/publicdocs/circulars/16174.pdf</t>
  </si>
  <si>
    <t>Snam S.p.A &amp; Italgas</t>
  </si>
  <si>
    <t>https://www.theice.com/publicdocs/liffe/corporate_actions/2016/CA-2016-719-Lo.pdf</t>
  </si>
  <si>
    <t>Snam SpA</t>
  </si>
  <si>
    <t>https://www.theice.com/publicdocs/liffe/corporate_actions/2016/CA-2016-713-DA.pdf</t>
  </si>
  <si>
    <t xml:space="preserve">dorma+kaba Holding AG </t>
  </si>
  <si>
    <t>Redesignation following Merger</t>
  </si>
  <si>
    <t>https://www.theice.com/publicdocs/liffe/corporate_actions/2016/CA-2016-711-Lo.pdf
https://www.theice.com/publicdocs/liffe/corporate_actions/2016/CA-2016-712-DA.pdf</t>
  </si>
  <si>
    <t>https://www.theice.com/publicdocs/liffe/corporate_actions/2016/CA-2016-709-Lo.pdf</t>
  </si>
  <si>
    <t>Alcoa Inc.</t>
  </si>
  <si>
    <t>https://www.theice.com/publicdocs/liffe/corporate_actions/2016/CA-2016-679-Lo.pdf  https://www.theice.com/publicdocs/liffe/corporate_actions/2016/CA-2016-678-DA.pdf</t>
  </si>
  <si>
    <t>Banco Comercial Portugues SA</t>
  </si>
  <si>
    <t>https://www.theice.com/publicdocs/liffe/corporate_actions/2016/CA-2016-669-Lo.pdf</t>
  </si>
  <si>
    <t>Premier Farnell</t>
  </si>
  <si>
    <t>https://www.theice.com/publicdocs/liffe/corporate_actions/2016/CA-2016-645-Lo.pdf</t>
  </si>
  <si>
    <t>Anheuser-Busch InBev NV</t>
  </si>
  <si>
    <t>https://www.theice.com/publicdocs/liffe/corporate_actions/2016/CA-2016-655-Lo.pdf</t>
  </si>
  <si>
    <t>Alcoa</t>
  </si>
  <si>
    <t xml:space="preserve">https://www.theice.com/publicdocs/liffe/corporate_actions/2016/CA-2016-653-Lo.pdf https://www.theice.com/publicdocs/liffe/corporate_actions/2016/CA-2016-654-DA.pdf </t>
  </si>
  <si>
    <t>SAB Miller Plc</t>
  </si>
  <si>
    <t>https://www.theice.com/publicdocs/liffe/corporate_actions/2016/CA-2016-643-Lo.pdf</t>
  </si>
  <si>
    <t>Italcementi SpA</t>
  </si>
  <si>
    <t>https://www.theice.com/publicdocs/liffe/corporate_actions/2016/CA-2016-639-Lo.pdf</t>
  </si>
  <si>
    <t>RR Donnelley &amp; Sons Co</t>
  </si>
  <si>
    <t>Settlement Cycle change for physcially delivered contracts</t>
  </si>
  <si>
    <t>https://www.theice.com/publicdocs/circulars/16125.pdf</t>
  </si>
  <si>
    <t>All physcially delivered Spanish Equity Derivative contracts</t>
  </si>
  <si>
    <t>https://www.theice.com/publicdocs/liffe/corporate_actions/2016/CA-2016-630-Lo.pdf</t>
  </si>
  <si>
    <t>Starwood Hotels and Resorts Worldwide</t>
  </si>
  <si>
    <t>https://www.theice.com/publicdocs/circulars/16121.pdf</t>
  </si>
  <si>
    <t>RTL Group / Paddy Power</t>
  </si>
  <si>
    <t>https://www.theice.com/publicdocs/circulars/16134.pdf
https://www.theice.com/publicdocs/circulars/16134%20attach.pdf</t>
  </si>
  <si>
    <t>E.ON SE / Uniper SE</t>
  </si>
  <si>
    <t>Delisting / Redenomination</t>
  </si>
  <si>
    <t>https://www.theice.com/publicdocs/liffe/corporate_actions/2016/CA-2016-597-Lo.pdf</t>
  </si>
  <si>
    <t>E.ON SE - ex event package</t>
  </si>
  <si>
    <t>https://www.theice.com/publicdocs/liffe/corporate_actions/2016/CA-2016-583-Lo%20.pdf</t>
  </si>
  <si>
    <t xml:space="preserve">EMC Corp </t>
  </si>
  <si>
    <t>Delisting &amp; Merger</t>
  </si>
  <si>
    <t>https://www.theice.com/publicdocs/liffe/corporate_actions/2016/CA-2016-567-Lo.pdf  https://www.theice.com/publicdocs/liffe/corporate_actions/2016/CA-2016-568-Lo.pdf</t>
  </si>
  <si>
    <t>Johnson Controls Inc. &amp; Tyco International Plc</t>
  </si>
  <si>
    <t>https://www.theice.com/publicdocs/liffe/corporate_actions/2016/CA-2016-579-DA.pdf https://www.theice.com/publicdocs/liffe/corporate_actions/2016/CA-2016-580-Lo.pdf</t>
  </si>
  <si>
    <t>ARM Holdings PLC</t>
  </si>
  <si>
    <t>https://www.theice.com/publicdocs/liffe/corporate_actions/2016/CA-2016-576-DA.pdf
https://www.theice.com/publicdocs/liffe/corporate_actions/2016/CA-2016-577-Lo.pdf</t>
  </si>
  <si>
    <t>Home Retail Group Plc / Sainsbury (J) Plc</t>
  </si>
  <si>
    <t>https://www.theice.com/publicdocs/liffe/corporate_actions/2016/CA-2016-572-Lo.pdf</t>
  </si>
  <si>
    <t>DaVita Inc</t>
  </si>
  <si>
    <t>https://www.theice.com/publicdocs/circulars/16124.pdf</t>
  </si>
  <si>
    <t>MSCI Europe Real Estate Net Total Return Index Future
MSCI World Real Estate Net Total Return Index Future</t>
  </si>
  <si>
    <t>https://www.theice.com/publicdocs/liffe/corporate_actions/2016/CA-2016-575-Lo.pdf</t>
  </si>
  <si>
    <t>Rovese SA</t>
  </si>
  <si>
    <t>Change of underlying Exchange</t>
  </si>
  <si>
    <t>https://www.theice.com/publicdocs/liffe/corporate_actions/2016/CA-2016-569-Lo.pdf</t>
  </si>
  <si>
    <t>https://www.theice.com/publicdocs/liffe/corporate_actions/2016/CA-2016-561-Lo.pdf</t>
  </si>
  <si>
    <t>Darty Plc</t>
  </si>
  <si>
    <t>https://www.theice.com/publicdocs/liffe/corporate_actions/2016/CA-2016-550-Lo.pdf</t>
  </si>
  <si>
    <t>Wincor Nixdorf AG</t>
  </si>
  <si>
    <t>https://www.theice.com/publicdocs/liffe/corporate_actions/2016/CA-2016-548-Lo.pdf  https://www.theice.com/publicdocs/liffe/corporate_actions/2016/CA-2016-549-DA.pdf</t>
  </si>
  <si>
    <t>Amadeus IT Holding SA</t>
  </si>
  <si>
    <t>https://www.theice.com/publicdocs/liffe/corporate_actions/2016/CA-2016-544-Lo.pdf  https://www.theice.com/publicdocs/liffe/corporate_actions/2016/CA-2016-543-DA.pdf</t>
  </si>
  <si>
    <t>Meda AB</t>
  </si>
  <si>
    <t>https://www.theice.com/publicdocs/liffe/corporate_actions/2016/CA-2016-533-Lo.pdf</t>
  </si>
  <si>
    <t>Bank BPH</t>
  </si>
  <si>
    <t>https://www.theice.com/publicdocs/liffe/corporate_actions/2016/CA-2016-528-Lo.pdf https://www.theice.com/publicdocs/liffe/corporate_actions/2016/CA-2016-530-DA.pdf</t>
  </si>
  <si>
    <t>https://www.theice.com/publicdocs/liffe/corporate_actions/2016/CA-2016-526-DA.pdf  https://www.theice.com/publicdocs/liffe/corporate_actions/2016/CA-2016-527-Lo.pdf</t>
  </si>
  <si>
    <t>Intermediate Capital Group</t>
  </si>
  <si>
    <t>https://www.theice.com/publicdocs/liffe/corporate_actions/2016/CA-2016-520-Lo.pdf</t>
  </si>
  <si>
    <t>https://www.theice.com/publicdocs/liffe/corporate_actions/2016/CA-2016-516-Lo.pdf  https://www.theice.com/publicdocs/liffe/corporate_actions/2016/CA-2016-517-DA.pdf  https://www.theice.com/publicdocs/liffe/corporate_actions/2016/CA-2016-518-Lo.pdf https://www.theice.com/publicdocs/liffe/corporate_actions/2016/CA-2016-519-DA.pdf</t>
  </si>
  <si>
    <t>Delhaize Group</t>
  </si>
  <si>
    <t xml:space="preserve">https://www.theice.com/publicdocs/liffe/corporate_actions/2016/CA-2016-514-DA.pdf  https://www.theice.com/publicdocs/liffe/corporate_actions/2016/CA-2016-515-Lo.pdf  </t>
  </si>
  <si>
    <t>Ahold NV, Koninklijke</t>
  </si>
  <si>
    <t>https://www.theice.com/publicdocs/liffe/corporate_actions/2016/CA-2016-507-DA.pdf  https://www.theice.com/publicdocs/liffe/corporate_actions/2016/CA-2016-506-Lo.pdf</t>
  </si>
  <si>
    <t>ING Groep NV</t>
  </si>
  <si>
    <t>https://www.theice.com/publicdocs/liffe/corporate_actions/2016/CA-2016-512-Lo.pdf</t>
  </si>
  <si>
    <t>https://www.theice.com/publicdocs/liffe/corporate_actions/2016/CA-2016-492-Lo.pdf</t>
  </si>
  <si>
    <t>https://www.theice.com/publicdocs/liffe/corporate_actions/2016/CA-2016-504-DA.pdf</t>
  </si>
  <si>
    <t>https://www.theice.com/publicdocs/liffe/corporate_actions/2016/CA-2016-490-DA.pdf</t>
  </si>
  <si>
    <t>Numericable-SFR SA</t>
  </si>
  <si>
    <t>Share Split</t>
  </si>
  <si>
    <t>https://www.theice.com/publicdocs/liffe/corporate_actions/2016/CA-2016-488-Lo.pdf</t>
  </si>
  <si>
    <t xml:space="preserve">https://www.theice.com/publicdocs/circulars/16086.pdf                       https://www.theice.com/publicdocs/circulars/16086%20Attach.pdf </t>
  </si>
  <si>
    <t>All physcially delivered equity derivative contracts</t>
  </si>
  <si>
    <t xml:space="preserve">https://www.theice.com/publicdocs/liffe/corporate_actions/2016/CA-2016-474-Lo.pdf </t>
  </si>
  <si>
    <t xml:space="preserve">Senior Housing Properties Trust </t>
  </si>
  <si>
    <t xml:space="preserve">Suspension/Delisting </t>
  </si>
  <si>
    <t>https://www.theice.com/publicdocs/liffe/corporate_actions/2016/CA-2016-475-Lo.pdf</t>
  </si>
  <si>
    <t>Rexam PLC</t>
  </si>
  <si>
    <t xml:space="preserve">https://www.theice.com/publicdocs/liffe/corporate_actions/2016/CA-2016-466-Lo.pdf </t>
  </si>
  <si>
    <t>Flughafen Wien AG</t>
  </si>
  <si>
    <t xml:space="preserve">https://www.theice.com/publicdocs/liffe/corporate_actions/2016/CA-2016-465-Lo.pdf </t>
  </si>
  <si>
    <t>Domino's Pizza Group Plc</t>
  </si>
  <si>
    <t xml:space="preserve">https://www.theice.com/publicdocs/liffe/corporate_actions/2016/CA-2016-468-Lo.pdf </t>
  </si>
  <si>
    <t xml:space="preserve">https://www.theice.com/publicdocs/liffe/corporate_actions/2016/CA-2016-437-Lo.pdf </t>
  </si>
  <si>
    <t>Bourbon SA</t>
  </si>
  <si>
    <t xml:space="preserve">https://www.theice.com/publicdocs/liffe/corporate_actions/2016/CA-2016-438-Lo.pdf </t>
  </si>
  <si>
    <t>Michael Page International</t>
  </si>
  <si>
    <t xml:space="preserve">https://www.theice.com/publicdocs/liffe/corporate_actions/2016/CA-2016-426-Lo.pdf </t>
  </si>
  <si>
    <t>https://www.theice.com/publicdocs/circulars/16071.pdf     https://www.theice.com/publicdocs/circulars/16071%20attach.pdf</t>
  </si>
  <si>
    <t>MSCI ACWI Net Total Return Index Future</t>
  </si>
  <si>
    <t>Takeover, delisting</t>
  </si>
  <si>
    <t xml:space="preserve">https://www.theice.com/publicdocs/liffe/corporate_actions/2016/CA-2016-414-Lo.pdf </t>
  </si>
  <si>
    <t>USG People NV</t>
  </si>
  <si>
    <t xml:space="preserve">https://www.theice.com/publicdocs/liffe/corporate_actions/2016/CA-2016-385-Lo.pdf </t>
  </si>
  <si>
    <t>Coca-Cola Enterprises</t>
  </si>
  <si>
    <r>
      <rPr>
        <u/>
        <sz val="10"/>
        <color rgb="FF0000FF"/>
        <rFont val="Arial"/>
        <family val="2"/>
      </rPr>
      <t>https://www.theice.com/publicdocs/circulars/16073.pdf</t>
    </r>
    <r>
      <rPr>
        <sz val="10"/>
        <rFont val="Arial"/>
        <family val="2"/>
      </rPr>
      <t xml:space="preserve">                            </t>
    </r>
    <r>
      <rPr>
        <u/>
        <sz val="10"/>
        <color rgb="FF0000FF"/>
        <rFont val="Arial"/>
        <family val="2"/>
      </rPr>
      <t>https://www.theice.com/publicdocs/circulars/16073%20attach.pdf</t>
    </r>
    <r>
      <rPr>
        <sz val="10"/>
        <rFont val="Arial"/>
        <family val="2"/>
      </rPr>
      <t xml:space="preserve">  </t>
    </r>
  </si>
  <si>
    <t>Bidvest Group Ltd and Bid Corp Ltd</t>
  </si>
  <si>
    <t xml:space="preserve">https://www.theice.com/publicdocs/liffe/corporate_actions/2016/CA-2016-401-Lo.pdf </t>
  </si>
  <si>
    <t>Bidvest Group Ltd</t>
  </si>
  <si>
    <t xml:space="preserve">https://www.theice.com/publicdocs/liffe/corporate_actions/2016/CA-2016-384-Lo.pdf </t>
  </si>
  <si>
    <t>Kinnevik Investment AB</t>
  </si>
  <si>
    <t>Share Split &amp; ISIN Change</t>
  </si>
  <si>
    <t xml:space="preserve">https://www.theice.com/publicdocs/liffe/corporate_actions/2016/CA-2016-369-Lo.pdf </t>
  </si>
  <si>
    <t>William Demant Holding</t>
  </si>
  <si>
    <t xml:space="preserve">https://www.theice.com/publicdocs/liffe/corporate_actions/2016/CA-2016-366-Lo.pdf </t>
  </si>
  <si>
    <t>TNT Express NV</t>
  </si>
  <si>
    <t xml:space="preserve">https://www.theice.com/publicdocs/liffe/corporate_actions/2016/CA-2016-325-Lo.pdf </t>
  </si>
  <si>
    <t>Cable &amp; Wireless Communications Plc</t>
  </si>
  <si>
    <t xml:space="preserve">https://www.theice.com/publicdocs/liffe/corporate_actions/2016/CA-2016-319-Lo.pdf </t>
  </si>
  <si>
    <t xml:space="preserve">Adecco SA </t>
  </si>
  <si>
    <t xml:space="preserve">https://www.theice.com/publicdocs/liffe/corporate_actions/2016/CA-2016-317-Lo.pdf </t>
  </si>
  <si>
    <t>Suez Environnement SA</t>
  </si>
  <si>
    <t xml:space="preserve">https://www.theice.com/publicdocs/liffe/corporate_actions/2016/CA-2016-291-Lo.pdf </t>
  </si>
  <si>
    <t xml:space="preserve">https://www.theice.com/publicdocs/liffe/corporate_actions/2016/CA-2016-279-Lo.pdf </t>
  </si>
  <si>
    <t xml:space="preserve">https://www.theice.com/publicdocs/liffe/corporate_actions/2016/CA-2016-298-Lo.pdf </t>
  </si>
  <si>
    <t>Mobistar SA</t>
  </si>
  <si>
    <t xml:space="preserve">https://www.theice.com/publicdocs/liffe/corporate_actions/2016/CA-2016-287-DA.pdf </t>
  </si>
  <si>
    <t>Flughafen Zuerich AG</t>
  </si>
  <si>
    <t xml:space="preserve">https://www.theice.com/publicdocs/liffe/corporate_actions/2016/CA%202016-295-Lo.pdf </t>
  </si>
  <si>
    <t>Finmeccanica SpA</t>
  </si>
  <si>
    <t xml:space="preserve">https://www.theice.com/publicdocs/liffe/corporate_actions/2016/CA-2016-235-Lo.pdf </t>
  </si>
  <si>
    <t>McGraw Hill Financial Inc</t>
  </si>
  <si>
    <t xml:space="preserve">https://www.theice.com/publicdocs/liffe/corporate_actions/2016/CA-2016-257-Lo.pdf </t>
  </si>
  <si>
    <t>Portucel</t>
  </si>
  <si>
    <t xml:space="preserve">https://www.theice.com/publicdocs/liffe/corporate_actions/2016/CA-2016-247-Lo.pdf </t>
  </si>
  <si>
    <t>Avago Technologies Limited</t>
  </si>
  <si>
    <t xml:space="preserve">https://www.theice.com/publicdocs/liffe/corporate_actions/2016/CA-2016-234-Lo.pdf </t>
  </si>
  <si>
    <t>TeliaSonera AB</t>
  </si>
  <si>
    <t xml:space="preserve">https://www.theice.com/publicdocs/liffe/corporate_actions/2016/CA-2016-232-Lo.pdf </t>
  </si>
  <si>
    <t>Peabody Energy Corp</t>
  </si>
  <si>
    <t xml:space="preserve">https://www.theice.com/publicdocs/liffe/corporate_actions/2016/CA-2016-216-Lo.pdf </t>
  </si>
  <si>
    <t xml:space="preserve">DMG MORI AG </t>
  </si>
  <si>
    <t xml:space="preserve">Kabel Deutschland Holding AG </t>
  </si>
  <si>
    <r>
      <t xml:space="preserve">https://www.theice.com/publicdocs/circulars/16024.pdf </t>
    </r>
    <r>
      <rPr>
        <sz val="10"/>
        <color indexed="12"/>
        <rFont val="Arial"/>
        <family val="2"/>
      </rPr>
      <t xml:space="preserve">        </t>
    </r>
    <r>
      <rPr>
        <u/>
        <sz val="10"/>
        <color indexed="12"/>
        <rFont val="Arial"/>
        <family val="2"/>
      </rPr>
      <t>https://www.theice.com/publicdocs/circulars/16024_attach_1.pdf</t>
    </r>
    <r>
      <rPr>
        <sz val="10"/>
        <color indexed="12"/>
        <rFont val="Arial"/>
        <family val="2"/>
      </rPr>
      <t xml:space="preserve">    </t>
    </r>
    <r>
      <rPr>
        <u/>
        <sz val="10"/>
        <color indexed="12"/>
        <rFont val="Arial"/>
        <family val="2"/>
      </rPr>
      <t>https://www.theice.com/publicdocs/circulars/16024_attach_2.pdf</t>
    </r>
    <r>
      <rPr>
        <sz val="10"/>
        <color indexed="12"/>
        <rFont val="Arial"/>
        <family val="2"/>
      </rPr>
      <t xml:space="preserve">   </t>
    </r>
    <r>
      <rPr>
        <u/>
        <sz val="10"/>
        <color indexed="12"/>
        <rFont val="Arial"/>
        <family val="2"/>
      </rPr>
      <t>https://www.theice.com/publicdocs/circulars/16024_attach_3.pdf</t>
    </r>
  </si>
  <si>
    <t>Listing of additional DASF, SSF and SSO contracts</t>
  </si>
  <si>
    <t>https://www.theice.com/publicdocs/liffe/corporate_actions/2016/CA-2016-125-Lo.pdf</t>
  </si>
  <si>
    <t>Enel Green Power SpA</t>
  </si>
  <si>
    <t xml:space="preserve">https://www.theice.com/publicdocs/liffe/corporate_actions/2016/CA-2016-192-Lo.pdf </t>
  </si>
  <si>
    <t>Inland Real Estate Corp</t>
  </si>
  <si>
    <t>Merger / name change / ISIN change</t>
  </si>
  <si>
    <t xml:space="preserve">https://www.theice.com/publicdocs/liffe/corporate_actions/2016/CA-2016-134-Lo.pdf </t>
  </si>
  <si>
    <t xml:space="preserve"> Dentsply International Inc </t>
  </si>
  <si>
    <t>Takeover/ Delisting /ISIN change</t>
  </si>
  <si>
    <t xml:space="preserve">https://www.theice.com/publicdocs/liffe/corporate_actions/2016/CA-2016-106-Lo.pdf </t>
  </si>
  <si>
    <t>BG Group plc</t>
  </si>
  <si>
    <t xml:space="preserve">https://www.theice.com/publicdocs/liffe/corporate_actions/2016/CA-2016-087-Lo.pdf </t>
  </si>
  <si>
    <t xml:space="preserve">Canadian Oil Sands Ltd </t>
  </si>
  <si>
    <t xml:space="preserve">https://www.theice.com/publicdocs/liffe/corporate_actions/2016/CA-2016-086-Lo.pdf </t>
  </si>
  <si>
    <t>Imperial Tobacco Group Plc</t>
  </si>
  <si>
    <t xml:space="preserve">https://www.theice.com/publicdocs/liffe/corporate_actions/2016/CA-2016-070-Lo.pdf </t>
  </si>
  <si>
    <t>Takeover/ delist</t>
  </si>
  <si>
    <t xml:space="preserve">https://www.theice.com/publicdocs/liffe/corporate_actions/2016/CA-2016-067-Lo.pdf </t>
  </si>
  <si>
    <t>Bwin.Party Digital Entertainment</t>
  </si>
  <si>
    <t>Merger / name change</t>
  </si>
  <si>
    <t xml:space="preserve">https://www.theice.com/publicdocs/liffe/corporate_actions/2016/CA-2016-069-Lo.pdf </t>
  </si>
  <si>
    <t>Paddy Power Plc</t>
  </si>
  <si>
    <r>
      <t xml:space="preserve">https://www.theice.com/publicdocs/circulars/16009.pdf </t>
    </r>
    <r>
      <rPr>
        <sz val="10"/>
        <color indexed="12"/>
        <rFont val="Arial"/>
        <family val="2"/>
      </rPr>
      <t xml:space="preserve">    https://www.theice.com/publicdocs/circulars/16009_attach.pdf</t>
    </r>
  </si>
  <si>
    <t>Fiat Chrysler Automobiles NV and Ferrari NV</t>
  </si>
  <si>
    <t xml:space="preserve">https://www.theice.com/publicdocs/liffe/corporate_actions/2016/CA-2015-445-Lo.pdf </t>
  </si>
  <si>
    <t>Amlin</t>
  </si>
  <si>
    <t>Redesignation, ISIN and name change</t>
  </si>
  <si>
    <t xml:space="preserve">https://www.theice.com/publicdocs/liffe/corporate_actions/2016/CA-2016-059-Lo.pdf </t>
  </si>
  <si>
    <t xml:space="preserve">Broadcom Corporation           </t>
  </si>
  <si>
    <t xml:space="preserve">https://www.theice.com/publicdocs/liffe/corporate_actions/2016/CA-2016-058-Lo.pdf </t>
  </si>
  <si>
    <t>Precision Castparts Corp</t>
  </si>
  <si>
    <t xml:space="preserve">https://www.theice.com/publicdocs/liffe/corporate_actions/2016/CA-2016-054-Lo.pdf </t>
  </si>
  <si>
    <t>Melrose Industries Plc</t>
  </si>
  <si>
    <t xml:space="preserve">https://www.theice.com/publicdocs/liffe/corporate_actions/2016/CA-2016-034-Lo.pdf </t>
  </si>
  <si>
    <t>Ten Cate NV, Koninklijk</t>
  </si>
  <si>
    <t>Share Repurchase Tender Offer, ISIN change</t>
  </si>
  <si>
    <t xml:space="preserve">https://www.theice.com/publicdocs/liffe/corporate_actions/2016/CA-2016-032-Lo.pdf </t>
  </si>
  <si>
    <t>Alstom SA</t>
  </si>
  <si>
    <t xml:space="preserve">https://www.theice.com/publicdocs/liffe/corporate_actions/2016/CA-2016-025-Lo.pdf </t>
  </si>
  <si>
    <t>Chubb Corp</t>
  </si>
  <si>
    <t>Takeover, name change</t>
  </si>
  <si>
    <t>https://www.theice.com/publicdocs/liffe/corporate_actions/2016/CA-2016-027-Lo.pdf</t>
  </si>
  <si>
    <t>ACE Ltd</t>
  </si>
  <si>
    <t>Special Dividend and Share Consolidation</t>
  </si>
  <si>
    <t>https://www.theice.com/publicdocs/liffe/corporate_actions/2016/CA-2016-009-DA.pdf
https://www.theice.com/publicdocs/liffe/corporate_actions/2016/CA-2016-008-Lo.pdf</t>
  </si>
  <si>
    <t>Johnson Matthey Plc</t>
  </si>
  <si>
    <t>https://www.theice.com/publicdocs/liffe/corporate_actions/2015/CA-2015-629-DA.pdf
https://www.theice.com/publicdocs/liffe/corporate_actions/2015/CA-2015-628-Lo.pdf</t>
  </si>
  <si>
    <t>Alcatel-Lucent SA</t>
  </si>
  <si>
    <t>https://www.theice.com/publicdocs/liffe/corporate_actions/2015/CA-2015-664-DA.pdf https://www.theice.com/publicdocs/liffe/corporate_actions/2015/CA-2015-663-Lo.pdf</t>
  </si>
  <si>
    <t>Fiat Chrysler Automobiles NV ex event package</t>
  </si>
  <si>
    <t xml:space="preserve">https://www.theice.com/publicdocs/circulars/15287.pdf </t>
  </si>
  <si>
    <t>Fiat Chrysler Automobiles NV / Ferrari NV</t>
  </si>
  <si>
    <t>CA-2015-659-DA</t>
  </si>
  <si>
    <t>Grifols SA</t>
  </si>
  <si>
    <t>CA-2014-654-Lo</t>
  </si>
  <si>
    <t>Mediolanum SpA</t>
  </si>
  <si>
    <t>Contracts re-designated on temporary ISIN</t>
  </si>
  <si>
    <t xml:space="preserve">CA-2015-628-Lo
CA/2015/629/DA </t>
  </si>
  <si>
    <t xml:space="preserve">https://www.theice.com/publicdocs/liffe/corporate_actions/2015/CA-2015-649-Lo.pdf </t>
  </si>
  <si>
    <t>Deutsche Postbank AG</t>
  </si>
  <si>
    <t>CA-2015-639-Lo</t>
  </si>
  <si>
    <t>Lonmin Plc</t>
  </si>
  <si>
    <t xml:space="preserve">https://www.theice.com/publicdocs/circulars/15251.pdf </t>
  </si>
  <si>
    <t>New MSCI Futures contracts</t>
  </si>
  <si>
    <t>ISIN &amp; Name change</t>
  </si>
  <si>
    <t xml:space="preserve">https://www.theice.com/publicdocs/liffe/corporate_actions/2015/CA-2015-613-Lo.pdf </t>
  </si>
  <si>
    <t>Tatneft (AO) ADR</t>
  </si>
  <si>
    <t>Suspension / Delisting</t>
  </si>
  <si>
    <t xml:space="preserve">https://www.theice.com/publicdocs/liffe/corporate_actions/2015/CA-2015-603-Lo.pdf </t>
  </si>
  <si>
    <t>Uralkali PJSC</t>
  </si>
  <si>
    <t xml:space="preserve">https://www.theice.com/publicdocs/liffe/corporate_actions/2015/CA-2015-595-Lo.pdf </t>
  </si>
  <si>
    <t>Steinhoff International Holdings Ltd</t>
  </si>
  <si>
    <t>Reuters code change for .VX codes</t>
  </si>
  <si>
    <t xml:space="preserve">https://www.theice.com/publicdocs/liffe/corporate_actions/2015/CA-2015-584-Lo.pdf  </t>
  </si>
  <si>
    <t>Gazprom (OAO) ADR</t>
  </si>
  <si>
    <t xml:space="preserve">https://www.theice.com/publicdocs/liffe/corporate_actions/2015/CA-2015-583-Lo.pdf </t>
  </si>
  <si>
    <t>Gazprom Neft ADR</t>
  </si>
  <si>
    <t xml:space="preserve">https://www.theice.com/publicdocs/liffe/corporate_actions/2015/CA-2015-569-Lo.pdf </t>
  </si>
  <si>
    <t>Mediclinic International Ltd</t>
  </si>
  <si>
    <t xml:space="preserve">https://www.theice.com/publicdocs/liffe/corporate_actions/2015/CA-2015-566-Lo.pdf </t>
  </si>
  <si>
    <t xml:space="preserve">Melrose Industries Plc </t>
  </si>
  <si>
    <t xml:space="preserve">https://www.theice.com/publicdocs/liffe/corporate_actions/2015/CA-2015-556-Lo.pdf </t>
  </si>
  <si>
    <t xml:space="preserve">Sberbank Rossii OAO </t>
  </si>
  <si>
    <t xml:space="preserve">https://www.theice.com/publicdocs/liffe/corporate_actions/2015/CA-2015-550-Lo.pdf </t>
  </si>
  <si>
    <t>Polyus Gold International Ltd</t>
  </si>
  <si>
    <t xml:space="preserve">https://www.theice.com/publicdocs/liffe/corporate_actions/2015/CA-2015-541-Lo.pdf </t>
  </si>
  <si>
    <t xml:space="preserve">XL Capital Ltd </t>
  </si>
  <si>
    <t xml:space="preserve">https://www.theice.com/publicdocs/liffe/corporate_actions/2015/CA-2015-540-Lo.pdf </t>
  </si>
  <si>
    <t xml:space="preserve">Zeltia SA           </t>
  </si>
  <si>
    <t xml:space="preserve">https://www.theice.com/publicdocs/liffe/corporate_actions/2015/CA-2015-539-Lo.pdf </t>
  </si>
  <si>
    <t>Hewlett-Packard Company</t>
  </si>
  <si>
    <t>https://www.theice.com/publicdocs/liffe/corporate_actions/2015/CA-2015-529-Lo.pdf</t>
  </si>
  <si>
    <t>Ryanair Holdings plc (ISE)</t>
  </si>
  <si>
    <t>https://www.theice.com/publicdocs/liffe/corporate_actions/2015/CA-2015-531-Lo.pdf</t>
  </si>
  <si>
    <t>Ryanair Holdings plc (LSE)</t>
  </si>
  <si>
    <t xml:space="preserve">https://www.theice.com/publicdocs/liffe/corporate_actions/2015/CA-2015-528-LO.pdf </t>
  </si>
  <si>
    <t xml:space="preserve">Unione Di Banche Italiane Scrl </t>
  </si>
  <si>
    <t xml:space="preserve">https://www.theice.com/publicdocs/liffe/corporate_actions/2015/CA-2015-451-Lo.pdf </t>
  </si>
  <si>
    <t xml:space="preserve">https://www.theice.com/publicdocs/liffe/corporate_actions/2015/CA-2015-507-Lo.pdf </t>
  </si>
  <si>
    <t>Lubelski Wegiel Bogdanka SA</t>
  </si>
  <si>
    <t xml:space="preserve">https://www.theice.com/publicdocs/liffe/corporate_actions/2015/CA-2015-511-Lo.pdf </t>
  </si>
  <si>
    <t>Lukoil OAO ADR</t>
  </si>
  <si>
    <t xml:space="preserve">https://www.theice.com/publicdocs/liffe/corporate_actions/2015/CA-2015-502-LO_Pirelli%20Final.pdf </t>
  </si>
  <si>
    <t>Pirelli &amp; C SpA</t>
  </si>
  <si>
    <t xml:space="preserve">Suspension  </t>
  </si>
  <si>
    <t xml:space="preserve">https://www.theice.com/publicdocs/liffe/corporate_actions/2015/CA-2015-503-Lo%20.pdf </t>
  </si>
  <si>
    <t>https://www.theice.com/publicdocs/liffe/corporate_actions/2015/CA-2015-492-Lo.pdf</t>
  </si>
  <si>
    <t>https://www.theice.com/publicdocs/circulars/15209.pdf</t>
  </si>
  <si>
    <t xml:space="preserve"> Ammendment to 28 Sept Circular - New DASFs</t>
  </si>
  <si>
    <t xml:space="preserve">https://www.theice.com/publicdocs/liffe/corporate_actions/2015/CA-2015-482-Lo.pdf </t>
  </si>
  <si>
    <t>Google Inc</t>
  </si>
  <si>
    <t xml:space="preserve">https://www.theice.com/publicdocs/liffe/corporate_actions/2015/CA-2015-483-Lo.pdf </t>
  </si>
  <si>
    <t xml:space="preserve">https://www.theice.com/publicdocs/liffe/corporate_actions/2015/CA-2015-470-Lo.pdf </t>
  </si>
  <si>
    <t>Health Care Reit Inc</t>
  </si>
  <si>
    <r>
      <t>https://www.theice.com/publicdocs/circulars/15165.pdf</t>
    </r>
    <r>
      <rPr>
        <sz val="10"/>
        <color indexed="12"/>
        <rFont val="Arial"/>
        <family val="2"/>
      </rPr>
      <t xml:space="preserve">                                                                                         </t>
    </r>
    <r>
      <rPr>
        <u/>
        <sz val="10"/>
        <color indexed="12"/>
        <rFont val="Arial"/>
        <family val="2"/>
      </rPr>
      <t xml:space="preserve">https://www.theice.com/publicdocs/circulars/15165_attach.pdf </t>
    </r>
  </si>
  <si>
    <t>Listing of additional DASF contracts</t>
  </si>
  <si>
    <t xml:space="preserve">https://www.theice.com/publicdocs/liffe/corporate_actions/2015/CA-2015-468-Lo.pdf </t>
  </si>
  <si>
    <t xml:space="preserve">https://www.theice.com/publicdocs/liffe/corporate_actions/2015/CA-461-2015-Lo.pdf </t>
  </si>
  <si>
    <t>MMC Norilsk Nickel ADR</t>
  </si>
  <si>
    <t xml:space="preserve">https://www.theice.com/publicdocs/liffe/corporate_actions/2015/CA-2015-450-Lo.pdf </t>
  </si>
  <si>
    <t>TMK (PAO) GDR</t>
  </si>
  <si>
    <t xml:space="preserve">https://www.theice.com/publicdocs/liffe/corporate_actions/2015/CA-2015-436-Lo.pdf </t>
  </si>
  <si>
    <t>Colt Group SA</t>
  </si>
  <si>
    <t xml:space="preserve">https://www.theice.com/publicdocs/liffe/corporate_actions/2015/CA-2015-432-Lo.pdf </t>
  </si>
  <si>
    <t>Societe d'Edition de Canal Plus</t>
  </si>
  <si>
    <t xml:space="preserve">https://www.theice.com/publicdocs/liffe/corporate_actions/2015/CA-2015-441-LO_Name%20Change.pdf </t>
  </si>
  <si>
    <t>Atos</t>
  </si>
  <si>
    <t xml:space="preserve">https://www.theice.com/publicdocs/liffe/corporate_actions/2015/CA-2015-430-Lo.pdf </t>
  </si>
  <si>
    <t>Dragon Oil plc</t>
  </si>
  <si>
    <t xml:space="preserve">https://www.theice.com/publicdocs/liffe/corporate_actions/2015/CA-2015-420-Lo.pdf </t>
  </si>
  <si>
    <t>Hospira Inc</t>
  </si>
  <si>
    <t xml:space="preserve">https://www.theice.com/publicdocs/liffe/corporate_actions/2015/CA-2015-424-Lo.pdf </t>
  </si>
  <si>
    <t>TVN SA</t>
  </si>
  <si>
    <t xml:space="preserve">https://www.theice.com/publicdocs/liffe/corporate_actions/2015/CA-2015-422-Lo.pdf </t>
  </si>
  <si>
    <t xml:space="preserve">Nielsen NV                </t>
  </si>
  <si>
    <t>Introduction of additional contracts</t>
  </si>
  <si>
    <t xml:space="preserve">https://www.theice.com/publicdocs/circulars/15163.pdf </t>
  </si>
  <si>
    <t>MSCI ACWI ex Australia Index Future</t>
  </si>
  <si>
    <t xml:space="preserve">https://www.theice.com/publicdocs/liffe/corporate_actions/2015/CA-2015-419-Lo.pdf </t>
  </si>
  <si>
    <t>TMK (OAO) GDR</t>
  </si>
  <si>
    <t xml:space="preserve">https://www.theice.com/publicdocs/liffe/corporate_actions/2015/CA-2015-413-Lo.pdf </t>
  </si>
  <si>
    <t>https://www.theice.com/publicdocs/liffe/corporate_actions/2015/CA-2015-410-Lo.pdf</t>
  </si>
  <si>
    <t>https://www.theice.com/publicdocs/circulars/15162.pdf</t>
  </si>
  <si>
    <t>Delisting of Petrolinvest SA and Afren plc contracts</t>
  </si>
  <si>
    <t xml:space="preserve">https://www.theice.com/publicdocs/circulars/15159.pdf </t>
  </si>
  <si>
    <t>PayPal Holdings Inc.</t>
  </si>
  <si>
    <t>Takeover/Delisting</t>
  </si>
  <si>
    <t xml:space="preserve">https://www.theice.com/publicdocs/liffe/corporate_actions/2015/CA-2015-398-Lo.pdf </t>
  </si>
  <si>
    <t>DIRECTV</t>
  </si>
  <si>
    <t xml:space="preserve">https://www.theice.com/publicdocs/liffe/corporate_actions/2015/CA-2015-393-Lo.pdf </t>
  </si>
  <si>
    <t>Intermediate Capital Group Plc</t>
  </si>
  <si>
    <t>https://www.theice.com/publicdocs/circulars/15155.pdf</t>
  </si>
  <si>
    <t>eBay Inc &amp; PayPal Holdings Inc.</t>
  </si>
  <si>
    <t>https://www.theice.com/publicdocs/liffe/corporate_actions/2015/CA-2015-388-Lo.pdf</t>
  </si>
  <si>
    <t>eBay Inc. Ex-event</t>
  </si>
  <si>
    <t>https://www.theice.com/publicdocs/liffe/corporate_actions/2015/CA-2015-387-Lo.pdf</t>
  </si>
  <si>
    <t>https://www.theice.com/publicdocs/liffe/corporate_actions/2015/CA-2015-383-DA.pdf</t>
  </si>
  <si>
    <t>VTB Bank JSC</t>
  </si>
  <si>
    <t>https://www.theice.com/publicdocs/liffe/corporate_actions/2015/CA-2015-385-Lo.pdf</t>
  </si>
  <si>
    <t>LafargeHolcim Ltd.</t>
  </si>
  <si>
    <t xml:space="preserve">https://www.theice.com/publicdocs/liffe/corporate_actions/2015/CA-2015-372-Lo.pdf </t>
  </si>
  <si>
    <t>https://www.theice.com/publicdocs/liffe/corporate_actions/2015/CA-2015-380-Lo.pdf</t>
  </si>
  <si>
    <t>Lafarge SA / LafargeHolcim Ltd.</t>
  </si>
  <si>
    <t>Name change/ISIN change</t>
  </si>
  <si>
    <t xml:space="preserve">https://www.theice.com/publicdocs/liffe/corporate_actions/2015/CA-2015-374--Lo.pdf </t>
  </si>
  <si>
    <t>Kraft Foods Group Inc</t>
  </si>
  <si>
    <t xml:space="preserve">https://www.theice.com/publicdocs/liffe/corporate_actions/2015/CA-2015-358-Lo.pdf </t>
  </si>
  <si>
    <t>Lafarge SA</t>
  </si>
  <si>
    <t xml:space="preserve">https://www.theice.com/publicdocs/liffe/corporate_actions/2015/ca-2015-110-_lo.pdf </t>
  </si>
  <si>
    <t>Reed Elsevier NV</t>
  </si>
  <si>
    <t xml:space="preserve">https://www.theice.com/publicdocs/liffe/corporate_actions/2015/ca-2015-111-_lo.pdf </t>
  </si>
  <si>
    <t>Reed Elsevier Plc</t>
  </si>
  <si>
    <t xml:space="preserve">ISIN change </t>
  </si>
  <si>
    <t>https://www.theice.com/publicdocs/liffe/corporate_actions/2015/CA-2015-356-Lo.pdf</t>
  </si>
  <si>
    <t>Direct Line Group Plc</t>
  </si>
  <si>
    <t xml:space="preserve">https://www.theice.com/publicdocs/liffe/corporate_actions/2015/CA-2015-353-Lo.pdf </t>
  </si>
  <si>
    <t>Gannett Co Inc</t>
  </si>
  <si>
    <t xml:space="preserve">https://www.theice.com/publicdocs/liffe/corporate_actions/2015/CA-2015-350-Lo.pdf </t>
  </si>
  <si>
    <t>Zimmer Holding Inc</t>
  </si>
  <si>
    <t xml:space="preserve">https://www.theice.com/publicdocs/liffe/corporate_actions/2015/CA-2015-342-Lo.pdf </t>
  </si>
  <si>
    <t>Actavis plc</t>
  </si>
  <si>
    <t>https://www.theice.com/publicdocs/liffe/corporate_actions/2015/CA-2015-312-Lo.pdf</t>
  </si>
  <si>
    <t>Belgacom SA</t>
  </si>
  <si>
    <t xml:space="preserve">https://www.theice.com/publicdocs/liffe/corporate_actions/2015/CA-2015-333-Lo.pdf </t>
  </si>
  <si>
    <t>Spirax-Sarco Engineering plc</t>
  </si>
  <si>
    <t xml:space="preserve">https://www.theice.com/publicdocs/liffe/corporate_actions/2015/CA-2015-328-Lo.pdf </t>
  </si>
  <si>
    <t>Lorillard Inc</t>
  </si>
  <si>
    <t xml:space="preserve">https://www.theice.com/publicdocs/liffe/corporate_actions/2015/CA-2015-324-Lo.pdf </t>
  </si>
  <si>
    <t>DMG MORI SEIKI AG</t>
  </si>
  <si>
    <t>Corporate Action Notice No. CA/2015/319/Lo</t>
  </si>
  <si>
    <t>Cherkizovo Group (PJSC) GDR</t>
  </si>
  <si>
    <t xml:space="preserve">https://www.theice.com/publicdocs/liffe/corporate_actions/2015/CA-2015-310-Lo.pdf </t>
  </si>
  <si>
    <t>Assa Abloy AB</t>
  </si>
  <si>
    <t>https://www.theice.com/publicdocs/liffe/corporate_actions/2015/CA-2015-309-Lo.pdf</t>
  </si>
  <si>
    <t>Airbus Group (DB)</t>
  </si>
  <si>
    <t>https://www.theice.com/publicdocs/liffe/corporate_actions/2015/CA-2015-308-Lo.pdf</t>
  </si>
  <si>
    <t>Airbus Group</t>
  </si>
  <si>
    <t>https://www.theice.com/publicdocs/liffe/corporate_actions/2015/CA-2015-293-Lo.pdf</t>
  </si>
  <si>
    <t>Neste Oil OYJ</t>
  </si>
  <si>
    <t>DASF Contract Spec changes</t>
  </si>
  <si>
    <t>https://www.theice.com/publicdocs/circulars/15093.pdf  https://www.theice.com/publicdocs/circulars/15093_attach_1.pdf</t>
  </si>
  <si>
    <t>Change from flexible to standard expiry dates</t>
  </si>
  <si>
    <t xml:space="preserve">https://www.theice.com/publicdocs/circulars/15107.pdf      https://www.theice.com/publicdocs/circulars/15107_attach_1.pdf   https://www.theice.com/publicdocs/circulars/15107_attach_2.pdf    https://www.theice.com/publicdocs/circulars/15107_attach_3.pdf   </t>
  </si>
  <si>
    <t>Introduction of new SSO, SSF and DASF</t>
  </si>
  <si>
    <t>https://www.theice.com/publicdocs/circulars/15095.pdf   https://www.theice.com/publicdocs/circulars/15095_attach_1.pdf   https://www.theice.com/publicdocs/circulars/15095_attach_2.pdf   https://www.theice.com/publicdocs/circulars/15095_attach_3.pdf  https://www.theice.com/publicdocs/circulars/15095_attach_4.pdf</t>
  </si>
  <si>
    <t>Introduction of South32 SSF, SSO and DASF</t>
  </si>
  <si>
    <t xml:space="preserve">https://www.theice.com/publicdocs/liffe/corporate_actions/2015/CA-2015-288-Lo.pdf </t>
  </si>
  <si>
    <t xml:space="preserve">Promotora de Informaciones SA (Prisa) </t>
  </si>
  <si>
    <t xml:space="preserve">https://www.theice.com/publicdocs/liffe/corporate_actions/2015/CA-2015-274-Lo.pdf </t>
  </si>
  <si>
    <t>Svenska Handelsbanken ser. A</t>
  </si>
  <si>
    <t>https://www.theice.com/publicdocs/liffe/corporate_actions/2015/CA-2015-268-Lo.pdf</t>
  </si>
  <si>
    <t>https://www.theice.com/publicdocs/liffe/corporate_actions/2015/CA-2015-273-Lo.pdf</t>
  </si>
  <si>
    <t>Rotork</t>
  </si>
  <si>
    <t>https://www.theice.com/publicdocs/liffe/corporate_actions/2015/CA-2015-270-Lo.pdf</t>
  </si>
  <si>
    <t>Paddy Power plc</t>
  </si>
  <si>
    <t>https://www.theice.com/publicdocs/liffe/corporate_actions/2015/CA-2015-269-Lo.pdf</t>
  </si>
  <si>
    <t>https://www.theice.com/publicdocs/liffe/corporate_actions/2015/CA-2015-265-Lo.pdf</t>
  </si>
  <si>
    <t>BHP Billiton plc</t>
  </si>
  <si>
    <t>Introduction of BHP Billiton plc SSF, SSO and DASF</t>
  </si>
  <si>
    <t>https://www.theice.com/publicdocs/liffe/corporate_actions/2015/CA-2015-259-Lo.pdf</t>
  </si>
  <si>
    <t>Atlas Copco AB - B Shares</t>
  </si>
  <si>
    <t>https://www.theice.com/publicdocs/liffe/corporate_actions/2015/CA-2015-258-Lo.pdf</t>
  </si>
  <si>
    <t>Atlas Copco AB – A Shares</t>
  </si>
  <si>
    <t xml:space="preserve">https://www.theice.com/publicdocs/liffe/corporate_actions/2015/CA-2015-245-Lo.pdf </t>
  </si>
  <si>
    <t>Tryg AS</t>
  </si>
  <si>
    <t xml:space="preserve">https://www.theice.com/publicdocs/liffe/corporate_actions/2015/CA-2015-238-Lo.pdf </t>
  </si>
  <si>
    <t>Talisman Energy Inc</t>
  </si>
  <si>
    <t>https://www.theice.com/publicdocs/liffe/corporate_actions/2015/CA-2015-239-Lo.pdf</t>
  </si>
  <si>
    <t>Talisman Energy In (USD)</t>
  </si>
  <si>
    <t xml:space="preserve">https://www.theice.com/publicdocs/liffe/corporate_actions/2015/CA-2015-216-Lo.pdf </t>
  </si>
  <si>
    <t>Catlin Group Ltd</t>
  </si>
  <si>
    <t xml:space="preserve">https://www.theice.com/publicdocs/liffe/corporate_actions/2015/CA-2015-215-Lo.pdf </t>
  </si>
  <si>
    <t xml:space="preserve">Cherkizovo Group (OJSC) GDR               </t>
  </si>
  <si>
    <t xml:space="preserve">https://www.theice.com/publicdocs/liffe/corporate_actions/2015/CA-2015-210-Lo.pdf </t>
  </si>
  <si>
    <t>LSR Group OJSC GDR</t>
  </si>
  <si>
    <t>https://www.theice.com/publicdocs/liffe/corporate_actions/2015/CA-2015-202-Lo.pdf</t>
  </si>
  <si>
    <t>https://www.theice.com/publicdocs/liffe/corporate_actions/2015/CA-2015-201-Lo.pdf</t>
  </si>
  <si>
    <t>GDF Suez</t>
  </si>
  <si>
    <t>https://www.theice.com/publicdocs/liffe/corporate_actions/2015/CA-2015-171-Lo.pdf</t>
  </si>
  <si>
    <t>Friends Life Group Ltd</t>
  </si>
  <si>
    <t>https://www.theice.com/publicdocs/liffe/corporate_actions/2015/ca-2015-161-lo.pdf</t>
  </si>
  <si>
    <t xml:space="preserve"> GTECH SpA</t>
  </si>
  <si>
    <t>https://www.theice.com/publicdocs/liffe/corporate_actions/2015/ca-2015-145-lo.pdf</t>
  </si>
  <si>
    <t>East Asiatic Company Ltd A/S</t>
  </si>
  <si>
    <t>https://www.theice.com/publicdocs/liffe/corporate_actions/2015/ca-2015-119-lo.pdf</t>
  </si>
  <si>
    <t>Biogen Idec Inc</t>
  </si>
  <si>
    <t>Takeover and redesignation</t>
  </si>
  <si>
    <t>https://www.theice.com/publicdocs/liffe/corporate_actions/2015/CA-2015-097-Lo.pdf</t>
  </si>
  <si>
    <t>Actavis takeover of Allergan</t>
  </si>
  <si>
    <t>Retrun of capital and share consolidation</t>
  </si>
  <si>
    <t>https://www.theice.com/publicdocs/liffe/corporate_actions/2015/ca-2015-096-lo.pdf</t>
  </si>
  <si>
    <t>Standard Life</t>
  </si>
  <si>
    <t>https://www.theice.com/publicdocs/liffe/corporate_actions/2015/CA-2015-086-Lo.pdf</t>
  </si>
  <si>
    <t>Nutreco NV</t>
  </si>
  <si>
    <t>https://www.theice.com/publicdocs/liffe/corporate_actions/2015/ca-2015-079-lo.pdf</t>
  </si>
  <si>
    <t>https://www.theice.com/publicdocs/liffe/corporate_actions/2015/ca-2015-078-lo.pdf</t>
  </si>
  <si>
    <t>LVMH Moet Hennessy Louis Vuitton SA</t>
  </si>
  <si>
    <t>https://www.theice.com/publicdocs/liffe/corporate_actions/2015/CA-2015-068-Lo.pdf</t>
  </si>
  <si>
    <t xml:space="preserve">Salamander Energy Plc </t>
  </si>
  <si>
    <t>https://www.theice.com/publicdocs/liffe/corporate_actions/2015/ca-2015-061-da.pdf</t>
  </si>
  <si>
    <t>Mylan Inc. /PA</t>
  </si>
  <si>
    <t>https://www.theice.com/publicdocs/liffe/corporate_actions/2015/CA-2015-046-Lo.pdf</t>
  </si>
  <si>
    <t xml:space="preserve">Gagfah SA </t>
  </si>
  <si>
    <t>https://www.theice.com/publicdocs/liffe/corporate_actions/2015/CA-2015-044-Lo.pdf</t>
  </si>
  <si>
    <t>Introduction of Additional flexible futures contract</t>
  </si>
  <si>
    <t>https://www.theice.com/publicdocs/circulars/15023.pdf</t>
  </si>
  <si>
    <t xml:space="preserve">Delisting </t>
  </si>
  <si>
    <t>https://www.theice.com/publicdocs/liffe/corporate_actions/2015/ca-2015-026-lo.pdf</t>
  </si>
  <si>
    <t>RadioShack Corp</t>
  </si>
  <si>
    <t>pseudo ISIN for Reckitt Benckiser Group Plc - Ex Event Package</t>
  </si>
  <si>
    <t>Reckitt Benckiser Group Plc - Ex Event Package</t>
  </si>
  <si>
    <t>https://www.theice.com/publicdocs/liffe/corporate_actions/2015/ca-2015-018-lo.pdf</t>
  </si>
  <si>
    <t xml:space="preserve">Groupe Eurotunnel </t>
  </si>
  <si>
    <t>https://www.theice.com/publicdocs/liffe/corporate_actions/2015/ca-2015-017-lo.pdf</t>
  </si>
  <si>
    <t>Medtronic Inc</t>
  </si>
  <si>
    <t>https://www.theice.com/publicdocs/liffe/corporate_actions/2015/ca-2015-015-lo.pdf</t>
  </si>
  <si>
    <t>Portugal Telecom</t>
  </si>
  <si>
    <t>Introduction of Additional Flexible Futures and Options on ICE Block</t>
  </si>
  <si>
    <t>https://www.theice.com/publicdocs/circulars/15009.pdf</t>
  </si>
  <si>
    <t>Introduction of Reckitt Benckiser / Indivior Plc Flexible Futures and Options on ICE Block</t>
  </si>
  <si>
    <t>https://www.theice.com/publicdocs/liffe/corporate_actions/2015/ca-2015-014-lo.pdf</t>
  </si>
  <si>
    <t>Havas</t>
  </si>
  <si>
    <t>Takeover, Redesignation</t>
  </si>
  <si>
    <t>https://www.theice.com/publicdocs/liffe/corporate_actions/2015/CA-2015-012-Lo.pdf</t>
  </si>
  <si>
    <t>Corio NV</t>
  </si>
  <si>
    <t>https://www.theice.com/publicdocs/liffe/corporate_actions/2015/ca-2015-011-lo.pdf</t>
  </si>
  <si>
    <t>Vornado Realty Trust</t>
  </si>
  <si>
    <t>https://www.theice.com/publicdocs/liffe/corporate_actions/2015/ca-2015-008-lo.pdf</t>
  </si>
  <si>
    <t>ISIN change and underlying exchange change</t>
  </si>
  <si>
    <t>https://www.theice.com/publicdocs/liffe/corporate_actions/2014/ca-2015-005-lo.pdf</t>
  </si>
  <si>
    <t>Walgreens Boots Alliance Inc</t>
  </si>
  <si>
    <t>https://www.theice.com/publicdocs/liffe/corporate_actions/2015/ca-2015-002-lo.pdf</t>
  </si>
  <si>
    <t>https://www.theice.com/publicdocs/liffe/corporate_actions/2014/ca-2015-016-lo.pdf</t>
  </si>
  <si>
    <t xml:space="preserve">Reckitt Benckiser Group Plc </t>
  </si>
  <si>
    <t>https://www.theice.com/publicdocs/liffe/corporate_actions/2014/ca-2014-687-lo.pdf</t>
  </si>
  <si>
    <t>Delisting following Merger TUI Travel PLC</t>
  </si>
  <si>
    <t>https://www.theice.com/publicdocs/liffe/corporate_actions/2014/ca-2014-686-lo.pdf</t>
  </si>
  <si>
    <t>https://www.theice.com/publicdocs/liffe/corporate_actions/2014/ca-2014-685-lo.pdf</t>
  </si>
  <si>
    <t>https://www.theice.com/publicdocs/liffe/corporate_actions/2014/ca-2014-679-lo.pdf</t>
  </si>
  <si>
    <t>Introduction of Additional Contracts within the COB</t>
  </si>
  <si>
    <t>https://www.theice.com/publicdocs/circulars/14177.pdf</t>
  </si>
  <si>
    <t>Introduction of Reckitt Benckiser / Indivior Plc Options on the COB following demerger</t>
  </si>
  <si>
    <t>https://www.theice.com/publicdocs/liffe/corporate_actions/2014/ca-2014-670-lo.pdf</t>
  </si>
  <si>
    <t>Tim Hortons Inc</t>
  </si>
  <si>
    <t>https://www.theice.com/publicdocs/liffe/corporate_actions/2014/ca-2014-665-lo_.pdf</t>
  </si>
  <si>
    <t>Nobel Biocare Holding AG</t>
  </si>
  <si>
    <t>Name and ISIN  change</t>
  </si>
  <si>
    <t>https://www.theice.com/publicdocs/liffe/corporate_actions/2014/ca-2014-645-lo.pdf</t>
  </si>
  <si>
    <t>WellPoint Inc</t>
  </si>
  <si>
    <t>https://www.theice.com/publicdocs/liffe/corporate_actions/2014/ca-2014-641-lo.pdf</t>
  </si>
  <si>
    <t>Indesit Company SpA</t>
  </si>
  <si>
    <t>Exchange Offer, ISIN change</t>
  </si>
  <si>
    <t>https://www.theice.com/publicdocs/liffe/corporate_actions/2014/ca-2014-637-lo.pdf</t>
  </si>
  <si>
    <t>UBS AG</t>
  </si>
  <si>
    <t>https://www.theice.com/publicdocs/liffe/corporate_actions/2014/ca-2014-632-lo.pdf</t>
  </si>
  <si>
    <t>Kinder Morgan Energy Partners LP</t>
  </si>
  <si>
    <t>https://www.theice.com/publicdocs/liffe/corporate_actions/2014/ca-2014-631-lo.pdf</t>
  </si>
  <si>
    <t>British Sky Broadcasting Group Plc</t>
  </si>
  <si>
    <t>https://www.theice.com/publicdocs/liffe/corporate_actions/2014/ca-2014-614-lo_.pdf</t>
  </si>
  <si>
    <t>Tyco International</t>
  </si>
  <si>
    <t>https://www.theice.com/publicdocs/liffe/corporate_actions/2014/ca-2014-612-lo.pdf</t>
  </si>
  <si>
    <t>Amec Foster Wheeler PLC</t>
  </si>
  <si>
    <t xml:space="preserve">Acanthe Developpement SA, Groupe Steria SA, Montebalito SA </t>
  </si>
  <si>
    <t>https://www.theice.com/publicdocs/liffe/corporate_actions/2014/ca-2014-608-lo.pdf</t>
  </si>
  <si>
    <t>https://www.theice.com/publicdocs/liffe/corporate_actions/2014/ca-2014-598-lo.pdf</t>
  </si>
  <si>
    <t>Ziggo NV</t>
  </si>
  <si>
    <t>https://www.theice.com/publicdocs/liffe/corporate_actions/2014/ca-2014-590-lo.pdf</t>
  </si>
  <si>
    <t>Kazakhmys PLC</t>
  </si>
  <si>
    <t>https://www.theice.com/publicdocs/liffe/corporate_actions/2014/ca-2014-584-lo.pdf</t>
  </si>
  <si>
    <t>https://www.theice.com/publicdocs/liffe/corporate_actions/2014/ca-2014-580-lo.pdf</t>
  </si>
  <si>
    <t>Magnit PJSC – SPON GDR</t>
  </si>
  <si>
    <t xml:space="preserve">Merger </t>
  </si>
  <si>
    <t>https://www.theice.com/publicdocs/liffe/corporate_actions/2014/ca-2014-575-lo_.pdf</t>
  </si>
  <si>
    <t>Fiat SpA</t>
  </si>
  <si>
    <t>Standard settlement lifecycle for certain physically delivered single stock</t>
  </si>
  <si>
    <t>Shortening of the standard settlement lifecycle for certain physically delivered single stock</t>
  </si>
  <si>
    <t>Delistings</t>
  </si>
  <si>
    <t>FTSE Eurotop 100, MSCI Europe ex Switzerland, MSCI Hungary Index Futures</t>
  </si>
  <si>
    <t>Change to EDSP mechanism</t>
  </si>
  <si>
    <t>Flexible Cash Settled Individual Equity Option Contracts Based on Shares Listed on Borsa Italiana</t>
  </si>
  <si>
    <t>Topix Index Future</t>
  </si>
  <si>
    <t>Spin-off, name change</t>
  </si>
  <si>
    <t>https://www.theice.com/publicdocs/liffe/corporate_actions/2014/ca-2014-554-lo.pdf</t>
  </si>
  <si>
    <t>Aker Solutions ASA</t>
  </si>
  <si>
    <t>Terra Nitrogen</t>
  </si>
  <si>
    <t>https://www.theice.com/publicdocs/liffe/corporate_actions/2014/ca-2014-548-lo_.pdf</t>
  </si>
  <si>
    <t>CVS Caremark Corp</t>
  </si>
  <si>
    <t>https://www.theice.com/publicdocs/liffe/corporate_actions/2014/ca-2014-337-lo.pdf</t>
  </si>
  <si>
    <t>Zumtobel Group AG.</t>
  </si>
  <si>
    <t>Otkritie Financial Corp Bank GDR</t>
  </si>
  <si>
    <t xml:space="preserve">Introduction of Additional Contracts within Bclear </t>
  </si>
  <si>
    <t> Introduction of additional Flexible Dividend Adjusted Single Stock Futures</t>
  </si>
  <si>
    <t>Stock futures and DASFs based on Banco Espirito Santo SA</t>
  </si>
  <si>
    <t>Range of stock futures and equity options contracts</t>
  </si>
  <si>
    <t>Ageas NV/SA [Netherlands]</t>
  </si>
  <si>
    <t>Merger, Redesignation</t>
  </si>
  <si>
    <t>https://www.theice.com/publicdocs/liffe/corporate_actions/2014/ca-2014-520.pdf</t>
  </si>
  <si>
    <t>Dixon Plc / Dixons Carphone Group plc</t>
  </si>
  <si>
    <t>FTSEurofirst 80, FTSEurofirst 100 a nd PSI 20 index options on Bclear</t>
  </si>
  <si>
    <t>Flexible UK equity option contracts and one DASF contract</t>
  </si>
  <si>
    <t>Introduction of Additional Contracts within COB</t>
  </si>
  <si>
    <t>Three new standard UK equity option contracts</t>
  </si>
  <si>
    <t>https://www.theice.com/publicdocs/liffe/corporate_actions/2014/ca-2014-510-lo_ams_ag.pdf</t>
  </si>
  <si>
    <t>https://www.theice.com/publicdocs/liffe/corporate_actions/2014/ca-2014-509-lo.pdf</t>
  </si>
  <si>
    <t>https://www.theice.com/publicdocs/liffe/corporate_actions/2014/ca-2014-318-lo.pdf</t>
  </si>
  <si>
    <t>Freeport-McMoRan Inc.</t>
  </si>
  <si>
    <t>https://www.theice.com/publicdocs/liffe/corporate_actions/2014/ca-2014-305-lo.pdf</t>
  </si>
  <si>
    <t>ZON Optimus SGPS SA</t>
  </si>
  <si>
    <t>https://www.theice.com/publicdocs/liffe/corporate_actions/2014/ca-2014-299-lo.pdf</t>
  </si>
  <si>
    <t>Forest Laboratories</t>
  </si>
  <si>
    <t>https://www.theice.com/publicdocs/liffe/corporate_actions/2014/ca-2014-291-lo.pdf</t>
  </si>
  <si>
    <t>Glencore Xstrata plc</t>
  </si>
  <si>
    <t>A range of new DASF contracts based on US names</t>
  </si>
  <si>
    <t>New Single Stock Futures on Samsung Electronics GDR and a range of new DASF contracts</t>
  </si>
  <si>
    <t>https://www.theice.com/publicdocs/liffe/corporate_actions/2014/ca-2014-219-lo.pdf</t>
  </si>
  <si>
    <t>Aggreko Plc</t>
  </si>
  <si>
    <t>Introduction of Index Futures based on the FTSE 100 Equally Weighted Net Total Return Index</t>
  </si>
  <si>
    <t>FTSE 100 Equally Weighted Net Total Return Index Futures</t>
  </si>
  <si>
    <t>Compass Group</t>
  </si>
  <si>
    <t>Ciment Francais SA</t>
  </si>
  <si>
    <t>Delsiting</t>
  </si>
  <si>
    <t>Scania AB</t>
  </si>
  <si>
    <t>Delisting following a Takeover</t>
  </si>
  <si>
    <t>Essar Energy Plc</t>
  </si>
  <si>
    <t>Removal of minimum volume requirements for certain equity options on Bclear</t>
  </si>
  <si>
    <t>Options on Bclear</t>
  </si>
  <si>
    <t>RSA Insurance Group  Plc</t>
  </si>
  <si>
    <t>Resolution Ltd</t>
  </si>
  <si>
    <t>AZ Electronic materials</t>
  </si>
  <si>
    <t>Banca Monte dei Paschi di Siena</t>
  </si>
  <si>
    <t>new Dividend Adjusted Stock Futures</t>
  </si>
  <si>
    <t>Change of Contract Size for certain DASF contracts</t>
  </si>
  <si>
    <t>DASF Contract size adjustment</t>
  </si>
  <si>
    <t>Celesio AG</t>
  </si>
  <si>
    <t>Introduction of new MSCI Futures Contracts</t>
  </si>
  <si>
    <t>MSCI KOKUSAI NTR JPY</t>
  </si>
  <si>
    <t xml:space="preserve">Introduction of Additional Contracts on the COB and within Bclear </t>
  </si>
  <si>
    <t>Ocado Group Plc Equity Options</t>
  </si>
  <si>
    <t>BRE Properties Equity Options</t>
  </si>
  <si>
    <t>The Priceline Group Inc.</t>
  </si>
  <si>
    <t>IVG Immobilien AG</t>
  </si>
  <si>
    <t>Exchange Transfer</t>
  </si>
  <si>
    <t>Galapagos NV</t>
  </si>
  <si>
    <t>Ahold NV</t>
  </si>
  <si>
    <t>Flexible American style Index Options</t>
  </si>
  <si>
    <t>New Flexible Dividend Adjusted Stock Futures in Bclear, inc. Hungarian underlyings</t>
  </si>
  <si>
    <t>Banco Popolare SpA</t>
  </si>
  <si>
    <t>UNIT4 flexible futures and options</t>
  </si>
  <si>
    <t>Vodafone Group Plc</t>
  </si>
  <si>
    <t>Extended expiry on the Flexible FTSE Options Contract to 10.5 years</t>
  </si>
  <si>
    <t>Flexible FTSE 100 Options ("FLX")</t>
  </si>
  <si>
    <t>Standard stock futures and standard UK individual equity options</t>
  </si>
  <si>
    <t>IMI Plc</t>
  </si>
  <si>
    <t>Flexible futures, options and Dividend Adjusted Stock Futures in Bclear</t>
  </si>
  <si>
    <t>https://globalderivatives.nyx.com/sites/globalderivatives.nyx.com/files/ca-2014-028-lo.pdf</t>
  </si>
  <si>
    <t>Life Technologies Corp.</t>
  </si>
  <si>
    <t xml:space="preserve">Introduction of Additional Contracts within the COB and Bclear </t>
  </si>
  <si>
    <t>https://globalderivatives.nyx.com/sites/globalderivatives.nyx.com/files/lon3791.pdf</t>
  </si>
  <si>
    <t>Standard single stock futures and Ashtead Group Plc equity options</t>
  </si>
  <si>
    <t>Introductino of TRY denominated Turkish single stck futures</t>
  </si>
  <si>
    <t>https://globalderivatives.nyx.com/sites/globalderivatives.nyx.com/files/lon3792.pdf</t>
  </si>
  <si>
    <t>Turkish single stock futures in TRY</t>
  </si>
  <si>
    <t>https://globalderivatives.nyx.com/sites/globalderivatives.nyx.com/files/lon3789.pdf</t>
  </si>
  <si>
    <t>MSCI Minimum Volatility and Equal Weighted Indices</t>
  </si>
  <si>
    <t>https://globalderivatives.nyx.com/sites/globalderivatives.nyx.com/files/ca-2014-020-lo.pdf</t>
  </si>
  <si>
    <t>https://globalderivatives.nyx.com/sites/globalderivatives.nyx.com/files/lon3788.pdf</t>
  </si>
  <si>
    <t>Rautaruukki Oyj flexible futures and options</t>
  </si>
  <si>
    <t>Adjustment and Delisting</t>
  </si>
  <si>
    <t>https://globalderivatives.nyx.com/sites/globalderivatives.nyx.com/files/ca-2014-012-lo.pdf</t>
  </si>
  <si>
    <t>Invensys plc</t>
  </si>
  <si>
    <t>Takeover, Delisting</t>
  </si>
  <si>
    <t>https://globalderivatives.nyx.com/sites/globalderivatives.nyx.com/files/ca-2014-003-lo.pdf</t>
  </si>
  <si>
    <t>Sirius XM Holdings Inc.</t>
  </si>
  <si>
    <t>https://globalderivatives.nyx.com/sites/globalderivatives.nyx.com/files/ca-2014-001-lo.pdf</t>
  </si>
  <si>
    <t>Orange Poksla SA</t>
  </si>
  <si>
    <t>https://globalderivatives.nyx.com/sites/globalderivatives.nyx.com/files/ca-2013-412-lo.pdf</t>
  </si>
  <si>
    <t>EADS</t>
  </si>
  <si>
    <t>https://globalderivatives.nyx.com/sites/globalderivatives.nyx.com/files/ca-2013-410-lo.pdf</t>
  </si>
  <si>
    <t>Novo-Nordisk A/S</t>
  </si>
  <si>
    <t>Contract specification amendment</t>
  </si>
  <si>
    <t>https://globalderivatives.nyx.com/sites/globalderivatives.nyx.com/files/lon3780.pdf</t>
  </si>
  <si>
    <t>Flexible FTSE 250 Options on Bclear</t>
  </si>
  <si>
    <t>Takeover, ISIN Change, Delisting</t>
  </si>
  <si>
    <t>https://globalderivatives.nyx.com/sites/globalderivatives.nyx.com/files/ca-2013-401-lo.pdf
https://globalderivatives.nyx.com/sites/globalderivatives.nyx.com/files/ca-2013-400-lo.pdf</t>
  </si>
  <si>
    <t>Perrigo Plc - Elan Corp</t>
  </si>
  <si>
    <t>https://globalderivatives.nyx.com/sites/globalderivatives.nyx.com/files/ca-2013-394-lo.pdf</t>
  </si>
  <si>
    <t>Velti Plc</t>
  </si>
  <si>
    <t>Alliance Oil company Ltd</t>
  </si>
  <si>
    <t>Introduction of a new FTSE 250 index futures  £2</t>
  </si>
  <si>
    <t>https://globalderivatives.nyx.com/sites/globalderivatives.nyx.com/files/lon3777.pdf</t>
  </si>
  <si>
    <t>new FTSE 250 index futures with amended contract size</t>
  </si>
  <si>
    <t>Introduction of Russell UK Mid 150 Index Futures</t>
  </si>
  <si>
    <t>https://globalderivatives.nyx.com/sites/globalderivatives.nyx.com/files/lon3772.pdf</t>
  </si>
  <si>
    <t xml:space="preserve"> Bclear futures contracts based on the 
Russell UK Mid 150 Net Return Index</t>
  </si>
  <si>
    <t>Introduction of MSCI Europe NTR index flexible options on Bclear</t>
  </si>
  <si>
    <t>https://globalderivatives.nyx.com/sites/globalderivatives.nyx.com/files/lon3774.pdf</t>
  </si>
  <si>
    <t xml:space="preserve"> Bclear flexible options contract based on the 
MSCI Europe NTR index</t>
  </si>
  <si>
    <t>https://globalderivatives.nyx.com/sites/globalderivatives.nyx.com/files/lon3769.pdf</t>
  </si>
  <si>
    <t>Merlin Entertainments Equity options on the COB, and Canadian, Danish, South African, French and UK underlyings on Bclear</t>
  </si>
  <si>
    <t>https://globalderivatives.nyx.com/sites/globalderivatives.nyx.com/files/ca-2013-372-lo.pdf</t>
  </si>
  <si>
    <t>Gemina SpA</t>
  </si>
  <si>
    <t>https://globalderivatives.nyx.com/sites/globalderivatives.nyx.com/files/ca-2013-367-lo.pdf</t>
  </si>
  <si>
    <t>GSW Immobilien</t>
  </si>
  <si>
    <t>Introduction of MSCI World index Futures on the Central Order Book</t>
  </si>
  <si>
    <t>https://globalderivatives.nyx.com/sites/globalderivatives.nyx.com/files/lon3767.pdf</t>
  </si>
  <si>
    <t>MSCI World Index Futures on the London Central Order Book</t>
  </si>
  <si>
    <t>https://globalderivatives.nyx.com/sites/globalderivatives.nyx.com/files/ca-2013-328-lo.pdf</t>
  </si>
  <si>
    <t>https://globalderivatives.nyx.com/sites/globalderivatives.nyx.com/files/lon3766.pdf</t>
  </si>
  <si>
    <t>Multiple additional US and European contracts</t>
  </si>
  <si>
    <t>https://globalderivatives.nyx.com/sites/globalderivatives.nyx.com/files/lon3763.pdf</t>
  </si>
  <si>
    <t>Four Futures on  MSCI Net Total Return Indices (France, ACWI ex Europe, UK, Hungary)</t>
  </si>
  <si>
    <t>https://globalderivatives.nyx.com/sites/globalderivatives.nyx.com/files/lon3764.pdf</t>
  </si>
  <si>
    <t>Ten Futures on MSCI Europe Sector Net Total Return Indices</t>
  </si>
  <si>
    <t>TBC</t>
  </si>
  <si>
    <t>https://globalderivatives.nyx.com/sites/globalderivatives.nyx.com/files/ca-2013-326-lo.pdf</t>
  </si>
  <si>
    <t>Introduction of flexible DASFs on Bclear</t>
  </si>
  <si>
    <t xml:space="preserve">https://globalderivatives.nyx.com/sites/globalderivatives.nyx.com/files/lon3760.pdf </t>
  </si>
  <si>
    <t>New flexible DASFs on Bclear</t>
  </si>
  <si>
    <t>https://globalderivatives.nyx.com/sites/globalderivatives.nyx.com/files/ca-2013-355-lo.pdf</t>
  </si>
  <si>
    <t>Sirius XM Radio Inc</t>
  </si>
  <si>
    <t>https://globalderivatives.nyx.com/sites/globalderivatives.nyx.com/files/ca-2013-349-lo.pdf
https://globalderivatives.nyx.com/sites/globalderivatives.nyx.com/files/ca-2013-349-lo.pdf</t>
  </si>
  <si>
    <t>NYSE Euronext N.V</t>
  </si>
  <si>
    <t>https://globalderivatives.nyx.com/sites/globalderivatives.nyx.com/files/ca-2013-345-lo.pdf</t>
  </si>
  <si>
    <t>Egis Pharmaceuticals Plc</t>
  </si>
  <si>
    <t xml:space="preserve">https://globalderivatives.nyx.com/sites/globalderivatives.nyx.com/files/lon3752.pdf </t>
  </si>
  <si>
    <t>15 new UK IEOs and flexible contracts</t>
  </si>
  <si>
    <t>https://globalderivatives.nyx.com/sites/globalderivatives.nyx.com/files/ca-2013-334-lo.pdf</t>
  </si>
  <si>
    <t>Dell Inc</t>
  </si>
  <si>
    <t>Delisting following takeover</t>
  </si>
  <si>
    <t>https://globalderivatives.nyx.com/sites/globalderivatives.nyx.com/files/ca-2013-329-lo_0.pdf</t>
  </si>
  <si>
    <t xml:space="preserve">Eurasian Natural Resources </t>
  </si>
  <si>
    <t>Change of Stock Exchange listing</t>
  </si>
  <si>
    <t xml:space="preserve">https://globalderivatives.nyx.com/sites/globalderivatives.nyx.com/files/lon3749.pdf </t>
  </si>
  <si>
    <t>Marriott International Inc.</t>
  </si>
  <si>
    <t>https://globalderivatives.nyx.com/sites/globalderivatives.nyx.com/files/ca-2013-309-lo.pdf</t>
  </si>
  <si>
    <t>Fiat Industrial</t>
  </si>
  <si>
    <t xml:space="preserve">Introduction of South African ZAR Contracts within Bclear </t>
  </si>
  <si>
    <t xml:space="preserve">https://globalderivatives.nyx.com/sites/globalderivatives.nyx.com/files/lon3743_-_revised.pdf </t>
  </si>
  <si>
    <t>South African  ZAR flex futures on Bclear</t>
  </si>
  <si>
    <t xml:space="preserve">Introduction of Canadian CAD Contracts within Bclear </t>
  </si>
  <si>
    <t>https://globalderivatives.nyx.com/sites/globalderivatives.nyx.com/files/lon3744.pdf</t>
  </si>
  <si>
    <t>Canadian CAD flex futures on Bclear</t>
  </si>
  <si>
    <t>https://globalderivatives.nyx.com/sites/globalderivatives.nyx.com/files/ca-2013-312-lo.pdf</t>
  </si>
  <si>
    <t>Onyx Pharmaceuticals Inc</t>
  </si>
  <si>
    <t>Spin-off, Name and ISIN Change</t>
  </si>
  <si>
    <t>https://globalderivatives.nyx.com/sites/globalderivatives.nyx.com/files/ca-2013-310-lo.pdf</t>
  </si>
  <si>
    <t>SAIC Inc.</t>
  </si>
  <si>
    <t>https://globalderivatives.nyx.com/sites/globalderivatives.nyx.com/files/lon3746.pdf</t>
  </si>
  <si>
    <t>Flughafen Wien AG and UNIQA Insurance Group AG flex Options</t>
  </si>
  <si>
    <t>https://globalderivatives.nyx.com/sites/globalderivatives.nyx.com/files/ca-2013-305-lo.pdf</t>
  </si>
  <si>
    <t>Kabel Deutschland holding AG</t>
  </si>
  <si>
    <t>https://globalderivatives.nyx.com/sites/globalderivatives.nyx.com/files/ca-2013-303-lo.pdf</t>
  </si>
  <si>
    <t>Compangie Financiere Richemont SA</t>
  </si>
  <si>
    <t>https://globalderivatives.nyx.com/sites/globalderivatives.nyx.com/files/ca-2013-301-lo.pdf</t>
  </si>
  <si>
    <t>D.E MASTER BLENDERS 1753 N.V.</t>
  </si>
  <si>
    <t>https://globalderivatives.nyx.com/sites/globalderivatives.nyx.com/files/lon3741.pdf</t>
  </si>
  <si>
    <t>Grafton Plc</t>
  </si>
  <si>
    <t>https://globalderivatives.nyx.com/sites/globalderivatives.nyx.com/files/lon3740.pdf</t>
  </si>
  <si>
    <t>https://globalderivatives.nyx.com/sites/globalderivatives.nyx.com/files/ca-2013-286-lo.pdf</t>
  </si>
  <si>
    <t>https://globalderivatives.nyx.com/sites/globalderivatives.nyx.com/files/ca-2013-281-li.pdf</t>
  </si>
  <si>
    <t>https://globalderivatives.nyx.com/sites/globalderivatives.nyx.com/files/ca-2013-266-lo.pdf</t>
  </si>
  <si>
    <t>Sixt SE</t>
  </si>
  <si>
    <t>https://globalderivatives.nyx.com/sites/globalderivatives.nyx.com/files/ca-2013-258-lo.pdf</t>
  </si>
  <si>
    <t>Sacyr SA</t>
  </si>
  <si>
    <t>Listing of new flexible Options</t>
  </si>
  <si>
    <t>https://globalderivatives.nyx.com/sites/globalderivatives.nyx.com/files/lon3735.pdf</t>
  </si>
  <si>
    <t>TKH Group NV</t>
  </si>
  <si>
    <t>https://globalderivatives.nyx.com/sites/globalderivatives.nyx.com/files/lon3736.pdf</t>
  </si>
  <si>
    <t>Centrotherm Photovoltaics AG</t>
  </si>
  <si>
    <t>https://globalderivatives.nyx.com/sites/globalderivatives.nyx.com/files/ca-2013-247-lo.pdf</t>
  </si>
  <si>
    <t>Silic SA</t>
  </si>
  <si>
    <t>https://globalderivatives.nyx.com/sites/globalderivatives.nyx.com/files/ca-2014-299-lo.pdf</t>
  </si>
  <si>
    <t>https://globalderivatives.nyx.com/sites/globalderivatives.nyx.com/files/ca-2013-238-lo.pdf</t>
  </si>
  <si>
    <t>Blackberry Ltd</t>
  </si>
  <si>
    <t>https://globalderivatives.nyx.com/sites/globalderivatives.nyx.com/files/ca-2013-239-lo.pdf</t>
  </si>
  <si>
    <t>UNIQA Insurance Group AG</t>
  </si>
  <si>
    <t>https://globalderivatives.nyx.com/sites/globalderivatives.nyx.com/files/ca-2013-235-lo.pdf</t>
  </si>
  <si>
    <t>Norma Group AG</t>
  </si>
  <si>
    <t>https://globalderivatives.nyx.com/sites/globalderivatives.nyx.com/files/ca-2013-233-lo.pdf</t>
  </si>
  <si>
    <t>Sprint Corp</t>
  </si>
  <si>
    <t>https://globalderivatives.nyx.com/sites/globalderivatives.nyx.com/files/ca-2013-230-lo.pdf</t>
  </si>
  <si>
    <t>Richter Gedeon NYRT</t>
  </si>
  <si>
    <t>https://globalderivatives.nyx.com/sites/globalderivatives.nyx.com/files/ca-2013-212-lo.pdf</t>
  </si>
  <si>
    <t>https://globalderivatives.nyx.com/sites/globalderivatives.nyx.com/files/lon3733.pdf</t>
  </si>
  <si>
    <t>Oracle Corp</t>
  </si>
  <si>
    <t>https://globalderivatives.nyx.com/sites/globalderivatives.nyx.com/files/ca-2013-214-lo.pdf</t>
  </si>
  <si>
    <t>France Telecom SA</t>
  </si>
  <si>
    <t>Conversion of shares</t>
  </si>
  <si>
    <t>https://globalderivatives.nyx.com/sites/globalderivatives.nyx.com/files/ca-2013-207-lo.pdf</t>
  </si>
  <si>
    <t>Spin Off - distribution of shares</t>
  </si>
  <si>
    <t xml:space="preserve">https://globalderivatives.nyx.com/sites/globalderivatives.nyx.com/files/ca-2013-196-lo.pdf </t>
  </si>
  <si>
    <t>Kering SA</t>
  </si>
  <si>
    <t>https://globalderivatives.nyx.com/sites/globalderivatives.nyx.com/files/ca-2013-184-lo_0.pdf</t>
  </si>
  <si>
    <t>Invensys Plc</t>
  </si>
  <si>
    <t>https://globalderivatives.nyx.com/sites/globalderivatives.nyx.com/files/ca-2013-135-lo.pdf</t>
  </si>
  <si>
    <t>The SAGE Group Plc</t>
  </si>
  <si>
    <t>https://globalderivatives.nyx.com/sites/globalderivatives.nyx.com/files/ca-2013-181-lo.pdf</t>
  </si>
  <si>
    <t>HJ Heinz Co</t>
  </si>
  <si>
    <t>https://globalderivatives.nyx.com/sites/globalderivatives.nyx.com/files/lon3724.pdf</t>
  </si>
  <si>
    <t>https://globalderivatives.nyx.com/sites/globalderivatives.nyx.com/files/lon3726.pdf</t>
  </si>
  <si>
    <t>Duro Felgera SA</t>
  </si>
  <si>
    <t>https://globalderivatives.nyx.com/sites/globalderivatives.nyx.com/files/ca-2013-178-lo.pdf</t>
  </si>
  <si>
    <t>https://globalderivatives.nyx.com/sites/globalderivatives.nyx.com/files/ca-2013-179-lo.pdf</t>
  </si>
  <si>
    <t>PagesJaunes Groupe SA</t>
  </si>
  <si>
    <t>US flex futures and flex options within Bclear</t>
  </si>
  <si>
    <t>Transfer Listing</t>
  </si>
  <si>
    <t>https://globalderivatives.nyx.com/sites/globalderivatives.nyx.com/files/lon3725.pdf</t>
  </si>
  <si>
    <t>Perrigo ADRs</t>
  </si>
  <si>
    <t>https://globalderivatives.nyx.com/sites/globalderivatives.nyx.com/files/ca-2013-171-lo.pdf</t>
  </si>
  <si>
    <t>Lottomatica SpA</t>
  </si>
  <si>
    <t>https://globalderivatives.nyx.com/sites/globalderivatives.nyx.com/files/ca-2013-172-lo.pdf</t>
  </si>
  <si>
    <t>https://globalderivatives.nyx.com/sites/globalderivatives.nyx.com/files/ca-2013-167-lo.pdf</t>
  </si>
  <si>
    <t>PPR</t>
  </si>
  <si>
    <t>https://globalderivatives.nyx.com/sites/globalderivatives.nyx.com/files/ca-2013-163-lo.pdf</t>
  </si>
  <si>
    <t>Intercell  AG</t>
  </si>
  <si>
    <t xml:space="preserve">https://globalderivatives.nyx.com/sites/globalderivatives.nyx.com/files/ca-2013-161-lo.pdf </t>
  </si>
  <si>
    <t>Antena 3 de Television SA</t>
  </si>
  <si>
    <t>https://globalderivatives.nyx.com/sites/globalderivatives.nyx.com/files/lon3721.pdf</t>
  </si>
  <si>
    <t>Multiple US flex options and European flex futures futures and options</t>
  </si>
  <si>
    <t>https://globalderivatives.nyx.com/sites/globalderivatives.nyx.com/files/ca-2013-144-lo.pdf</t>
  </si>
  <si>
    <t>TELE2 AB</t>
  </si>
  <si>
    <t>https://globalderivatives.nyx.com/sites/globalderivatives.nyx.com/files/ca-2013-139-lo.pdf</t>
  </si>
  <si>
    <t>Philips Electronics NV</t>
  </si>
  <si>
    <t>https://globalderivatives.nyx.com/sites/globalderivatives.nyx.com/files/ca-2013-134-lo.pdf</t>
  </si>
  <si>
    <t>Coventry Health Care Inc</t>
  </si>
  <si>
    <t>https://globalderivatives.nyx.com/sites/globalderivatives.nyx.com/files/ca-2013-126-lo.pdf</t>
  </si>
  <si>
    <t>BANESTO</t>
  </si>
  <si>
    <t>https://globalderivatives.nyx.com/sites/globalderivatives.nyx.com/files/lon3717.pdf</t>
  </si>
  <si>
    <t>Multiple European flex futures</t>
  </si>
  <si>
    <t>Introduction of an additional  Options Contract on the London Central Order Book</t>
  </si>
  <si>
    <t xml:space="preserve">https://globalderivatives.nyx.com/sites/globalderivatives.nyx.com/files/lon3715.pdf </t>
  </si>
  <si>
    <t>Evraz Plc</t>
  </si>
  <si>
    <t>https://globalderivatives.nyx.com/sites/globalderivatives.nyx.com/files/ca-2013-100-p.pdf</t>
  </si>
  <si>
    <t>Printemps-Pinault-Redoute (PPR)</t>
  </si>
  <si>
    <t>https://globalderivatives.nyx.com/sites/globalderivatives.nyx.com/files/ca-2013-097-lo.pdf</t>
  </si>
  <si>
    <t>Bankia SA</t>
  </si>
  <si>
    <t>https://globalderivatives.nyx.com/sites/globalderivatives.nyx.com/files/ca-2013-093-lo.pdf</t>
  </si>
  <si>
    <t>Xstrata Plc</t>
  </si>
  <si>
    <t>https://globalderivatives.nyx.com/sites/globalderivatives.nyx.com/files/ca-2013-095-lo.pdf</t>
  </si>
  <si>
    <t>Commerzbank</t>
  </si>
  <si>
    <t>https://globalderivatives.nyx.com/sites/globalderivatives.nyx.com/files/lon3713.pdf</t>
  </si>
  <si>
    <t>Pescanova SA</t>
  </si>
  <si>
    <t>https://globalderivatives.nyx.com/sites/globalderivatives.nyx.com/files/ca-2013-086-lo.pdf</t>
  </si>
  <si>
    <t>Impregilo SpA</t>
  </si>
  <si>
    <t>https://globalderivatives.nyx.com/sites/globalderivatives.nyx.com/files/lon3711.pdf</t>
  </si>
  <si>
    <t>Multiple US flex options and European flex futures</t>
  </si>
  <si>
    <t>Change of trading hours for Polish single stock futures</t>
  </si>
  <si>
    <t>https://globalderivatives.nyx.com/sites/globalderivatives.nyx.com/files/lon3709.pdf</t>
  </si>
  <si>
    <t>Polish USFs</t>
  </si>
  <si>
    <t>https://globalderivatives.nyx.com/sites/globalderivatives.nyx.com/files/lon3705.pdf</t>
  </si>
  <si>
    <t>https://globalderivatives.nyx.com/sites/globalderivatives.nyx.com/files/lon3708.pdf</t>
  </si>
  <si>
    <t>Primary Exchange Transfer</t>
  </si>
  <si>
    <t>https://globalderivatives.nyx.com/sites/globalderivatives.nyx.com/files/lon3706.pdf</t>
  </si>
  <si>
    <t>https://globalderivatives.nyx.com/sites/globalderivatives.nyx.com/files/ca-2013-041-lo.pdf</t>
  </si>
  <si>
    <t>https://globalderivatives.nyx.com/sites/globalderivatives.nyx.com/files/lon3699.pdf</t>
  </si>
  <si>
    <t>Listing of  physically delivered stock futures based on PolyusGold and Polymetal Plc</t>
  </si>
  <si>
    <t xml:space="preserve">Change to the Relevant Stock Exchange from Euronext Paris to Euronext Amsterdam  </t>
  </si>
  <si>
    <t xml:space="preserve">https://globalderivatives.nyx.com/sites/globalderivatives.nyx.com/files/lon3698.pdf </t>
  </si>
  <si>
    <t>Extension to trading hours on Bclear and the COB</t>
  </si>
  <si>
    <t>https://globalderivatives.nyx.com/sites/globalderivatives.nyx.com/files/lon3691.pdf</t>
  </si>
  <si>
    <t>Extension to trading hours</t>
  </si>
  <si>
    <t>Introduction of Additional Contracts within Bclear and on the COB</t>
  </si>
  <si>
    <t>https://globalderivatives.nyx.com/sites/globalderivatives.nyx.com/files/lon3693.pdf</t>
  </si>
  <si>
    <t>6 single stock futures on the COB, Flex futures and flex options</t>
  </si>
  <si>
    <t>https://globalderivatives.nyx.com/sites/globalderivatives.nyx.com/files/ca-2013-027-lo.pdf</t>
  </si>
  <si>
    <t>Capital Shopping Centres Group Plc</t>
  </si>
  <si>
    <t>Reduction of minimum price movement of standard USF based on Dutch and French shares</t>
  </si>
  <si>
    <t>https://globalderivatives.nyx.com/sites/globalderivatives.nyx.com/files/lon3684.pdf</t>
  </si>
  <si>
    <t>https://globalderivatives.nyx.com/sites/globalderivatives.nyx.com/files/lon3688.pdf</t>
  </si>
  <si>
    <t>Virgin Media Inc</t>
  </si>
  <si>
    <t>Introduction within Bclear of Additional Contracts</t>
  </si>
  <si>
    <t>https://globalderivatives.nyx.com/sites/globalderivatives.nyx.com/files/lon3687.pdf</t>
  </si>
  <si>
    <t>Multiple</t>
  </si>
  <si>
    <t>Introduction of Gemalto NV Options on the Central Order Book</t>
  </si>
  <si>
    <t>https://globalderivatives.nyx.com/sites/globalderivatives.nyx.com/files/mo2013-04.pdf</t>
  </si>
  <si>
    <t>https://globalderivatives.nyx.com/sites/globalderivatives.nyx.com/files/ca-2013-017-a.pdf
https://globalderivatives.nyx.com/sites/globalderivatives.nyx.com/files/ca-2013-018-lo.pdf</t>
  </si>
  <si>
    <t>Mediq NV</t>
  </si>
  <si>
    <t>https://globalderivatives.nyx.com/sites/globalderivatives.nyx.com/files/lon3686.pdf</t>
  </si>
  <si>
    <t>Delisting of certain options on  Russian GDRs and US physically delivered futures</t>
  </si>
  <si>
    <t>https://globalderivatives.nyx.com/sites/globalderivatives.nyx.com/files/ca-2013-016-lo.pdf</t>
  </si>
  <si>
    <t>Research in Motion Ltd</t>
  </si>
  <si>
    <t>https://globalderivatives.nyx.com/sites/globalderivatives.nyx.com/files/ca-2012-380-lo.pdf</t>
  </si>
  <si>
    <t>Britvic Plc</t>
  </si>
  <si>
    <t>https://globalderivatives.nyx.com/sites/globalderivatives.nyx.com/files/lon3683.pdf</t>
  </si>
  <si>
    <t>Seat Pagine Gialle SpA</t>
  </si>
  <si>
    <t>https://globalderivatives.nyx.com/sites/globalderivatives.nyx.com/files/ca-2013-001-lo.pdf</t>
  </si>
  <si>
    <t>Rexam Plc</t>
  </si>
  <si>
    <t>https://globalderivatives.nyx.com/sites/globalderivatives.nyx.com/files/ca-2012-334-lo.pdf</t>
  </si>
  <si>
    <t>WPP Plc</t>
  </si>
  <si>
    <t>https://globalderivatives.nyx.com/sites/globalderivatives.nyx.com/files/lon3679.pdf
https://globalderivatives.nyx.com/sites/globalderivatives.nyx.com/files/mo2012-24.pdf</t>
  </si>
  <si>
    <t>Dexia SA</t>
  </si>
  <si>
    <t xml:space="preserve">IEF </t>
  </si>
  <si>
    <t>ISIN and Name Change</t>
  </si>
  <si>
    <t>https://globalderivatives.nyx.com/sites/globalderivatives.nyx.com/files/ca-2012-376-lo.pdf</t>
  </si>
  <si>
    <t>Cookson Group Plc</t>
  </si>
  <si>
    <t>IEO</t>
  </si>
  <si>
    <t>Introduction of new Options on the London Central Order Book</t>
  </si>
  <si>
    <t>https://globalderivatives.nyx.com/sites/globalderivatives.nyx.com/files/lon3671.pdf</t>
  </si>
  <si>
    <t>Barratt Developments Plc, Fresnillo Plc</t>
  </si>
  <si>
    <t>Introduction within Bclear of Additional Contracts and Delisting</t>
  </si>
  <si>
    <t>https://globalderivatives.nyx.com/sites/globalderivatives.nyx.com/files/lon3672.pdf</t>
  </si>
  <si>
    <t>Listing of a number of flexible Contracts</t>
  </si>
  <si>
    <t>https://globalderivatives.nyx.com/sites/globalderivatives.nyx.com/files/ca-2012-313-lo.pdf</t>
  </si>
  <si>
    <t>https://globalderivatives.nyx.com/sites/globalderivatives.nyx.com/files/ca-2012-350-lo.pdf</t>
  </si>
  <si>
    <t>Davita Inc.</t>
  </si>
  <si>
    <t>https://globalderivatives.nyx.com/sites/globalderivatives.nyx.com/files/ca-2012-348-lo.pdf</t>
  </si>
  <si>
    <t>Eaton Corporation Plc</t>
  </si>
  <si>
    <t>https://globalderivatives.nyx.com/sites/globalderivatives.nyx.com/files/ca-2012-347-lo.pdf</t>
  </si>
  <si>
    <t>Pfleiderer AG</t>
  </si>
  <si>
    <t>Introduction of ThromboGenics Options on the COB</t>
  </si>
  <si>
    <t>https://globalderivatives.nyx.com/sites/globalderivatives.nyx.com/files/bru_12-12_introduction_of_thrombogenics_stock_options.pdf</t>
  </si>
  <si>
    <t>ThromboGenics NV</t>
  </si>
  <si>
    <t>https://globalderivatives.nyx.com/sites/globalderivatives.nyx.com/files/lon3661.pdf</t>
  </si>
  <si>
    <t>Canadians cash settled</t>
  </si>
  <si>
    <t>https://globalderivatives.nyx.com/sites/globalderivatives.nyx.com/files/lon3660.pdf</t>
  </si>
  <si>
    <t>Batch of new Bclear contracts</t>
  </si>
  <si>
    <t>Listing of additional French USFs</t>
  </si>
  <si>
    <t>https://globalderivatives.nyx.com/sites/globalderivatives.nyx.com/files/lon3659.pdf</t>
  </si>
  <si>
    <t>Additional French USFs</t>
  </si>
  <si>
    <t>Introduction of Direct Line Insurance Group Plc Options on the COB</t>
  </si>
  <si>
    <t>https://globalderivatives.nyx.com/sites/globalderivatives.nyx.com/files/lon3652.pdf</t>
  </si>
  <si>
    <t>Direct Line Insurance Group Plc</t>
  </si>
  <si>
    <t>https://globalderivatives.nyx.com/sites/globalderivatives.nyx.com/files/ca-2012-292-lo.pdf</t>
  </si>
  <si>
    <t>MAN Group Plc</t>
  </si>
  <si>
    <t>https://globalderivatives.nyx.com/sites/globalderivatives.nyx.com/files/ca-2012-330-lo.pdf</t>
  </si>
  <si>
    <t>ASML Holding NV</t>
  </si>
  <si>
    <t>Introduction of French single stock futures on the London COB</t>
  </si>
  <si>
    <t>https://globalderivatives.nyx.com/sites/globalderivatives.nyx.com/files/lon3651_0.pdf</t>
  </si>
  <si>
    <t>19 French underlyings</t>
  </si>
  <si>
    <t>https://globalderivatives.nyx.com/sites/globalderivatives.nyx.com/files/lon3649.pdf</t>
  </si>
  <si>
    <t>BPG SA</t>
  </si>
  <si>
    <t>https://globalderivatives.nyx.com/sites/globalderivatives.nyx.com/files/lon3644.pdf</t>
  </si>
  <si>
    <t>Mondelez International Inc</t>
  </si>
  <si>
    <t>https://globalderivatives.nyx.com/sites/globalderivatives.nyx.com/files/ca-2012-283-lo.pdf</t>
  </si>
  <si>
    <t xml:space="preserve">Index Tick Size change on Bclear </t>
  </si>
  <si>
    <t>https://globalderivatives.nyx.com/sites/globalderivatives.nyx.com/files/lon3639.pdf</t>
  </si>
  <si>
    <t>AEX and CAC index futures and options on Bclear</t>
  </si>
  <si>
    <t>Spin-off and Name Change</t>
  </si>
  <si>
    <t>https://globalderivatives.nyx.com/sites/globalderivatives.nyx.com/files/ca-2012-244-lo.pdf</t>
  </si>
  <si>
    <t>Krafts Food Inc</t>
  </si>
  <si>
    <t>Launch of the Russell Europe SMID 300 Net Return Index futures</t>
  </si>
  <si>
    <t>http://globalderivatives.nyx.com/sites/globalderivatives.nyx.com/files/lon3633.pdf</t>
  </si>
  <si>
    <t>New small and mid cap index futures contract</t>
  </si>
  <si>
    <t>https://globalderivatives.nyx.com/sites/globalderivatives.nyx.com/files/lon3640.pdf</t>
  </si>
  <si>
    <t>Elekta AB, Kemira OYJ and HMS Hydraulic Machines and Systems Group</t>
  </si>
  <si>
    <t>https://globalderivatives.nyx.com/sites/globalderivatives.nyx.com/files/ca-2012-293-lo.pdf</t>
  </si>
  <si>
    <t>Bilfinger SE</t>
  </si>
  <si>
    <t>https://globalderivatives.nyx.com/sites/globalderivatives.nyx.com/files/lon3634.pdf</t>
  </si>
  <si>
    <t>Q-Cells AG futures and options</t>
  </si>
  <si>
    <t>https://globalderivatives.nyx.com/sites/globalderivatives.nyx.com/files/ca-2012-262-lo.pdf</t>
  </si>
  <si>
    <t>DirectTV</t>
  </si>
  <si>
    <t>https://globalderivatives.nyx.com/sites/globalderivatives.nyx.com/files/lon3632.pdf</t>
  </si>
  <si>
    <t>Espiro Santo Financial Group</t>
  </si>
  <si>
    <t>https://globalderivatives.nyx.com/sites/globalderivatives.nyx.com/files/lon3631.pdf</t>
  </si>
  <si>
    <t>Getin Holding SA, Powszechny Ubezpieczen, Tauron Polska Energia SA</t>
  </si>
  <si>
    <t>https://globalderivatives.nyx.com/sites/globalderivatives.nyx.com/files/ca-2012-254-a.pdf</t>
  </si>
  <si>
    <t>Logica Plc</t>
  </si>
  <si>
    <t>https://globalderivatives.nyx.com/sites/globalderivatives.nyx.com/files/ca-2012-247-li.pdf</t>
  </si>
  <si>
    <t>BRISA Autoestrada de Portugal SA</t>
  </si>
  <si>
    <t>https://globalderivatives.nyx.com/sites/globalderivatives.nyx.com/files/ca-2012-246-lo.pdf</t>
  </si>
  <si>
    <t>Amylin Pharmaceuticals Inc</t>
  </si>
  <si>
    <t>https://globalderivatives.nyx.com/sites/globalderivatives.nyx.com/files/ca-2012-245-lo.pdf</t>
  </si>
  <si>
    <t>Edison SpA</t>
  </si>
  <si>
    <t>ISIN Change (and Contract Code Change for Central Order Book contract)</t>
  </si>
  <si>
    <t>https://globalderivatives.nyx.com/sites/globalderivatives.nyx.com/files/ca-2012-227-a.pdf</t>
  </si>
  <si>
    <t>Ageas NV/SA</t>
  </si>
  <si>
    <t>https://globalderivatives.nyx.com/sites/globalderivatives.nyx.com/files/lon3629.pdf</t>
  </si>
  <si>
    <t>DIA SA, Gimv NV, Nyrstar NV, Vicat SA, Virbac SA</t>
  </si>
  <si>
    <t>https://globalderivatives.nyx.com/sites/globalderivatives.nyx.com/files/ca-2012-240-lo.pdf</t>
  </si>
  <si>
    <t>https://globalderivatives.nyx.com/sites/globalderivatives.nyx.com/files/ca-2012-237-lo.pdf</t>
  </si>
  <si>
    <t>Kesa Electricals Plc to Darty Plc</t>
  </si>
  <si>
    <t>https://globalderivatives.nyx.com/sites/globalderivatives.nyx.com/files/ca-2012-235-lo.pdf</t>
  </si>
  <si>
    <t>Cable &amp; Wireless Worldwide Plc Takeover</t>
  </si>
  <si>
    <t>https://globalderivatives.nyx.com/sites/globalderivatives.nyx.com/files/lon3627.pdf</t>
  </si>
  <si>
    <t>Impresa SGPS and Novabase SGPS</t>
  </si>
  <si>
    <t>https://globalderivatives.nyx.com/sites/globalderivatives.nyx.com/files/lon3626.pdf</t>
  </si>
  <si>
    <t>D.E MASTER BLENDERS 1753 N.V., RHJ International, Brenntag AG</t>
  </si>
  <si>
    <t>introduction of Cash Settled European-style IEOs</t>
  </si>
  <si>
    <t>https://globalderivatives.nyx.com/sites/globalderivatives.nyx.com/files/mo2012_09_new_cash_settled_ieos.pdf</t>
  </si>
  <si>
    <t>15 new cash-settled French IEOs</t>
  </si>
  <si>
    <t>https://globalderivatives.nyx.com/sites/globalderivatives.nyx.com/files/ca-2012-211-lo.pdf</t>
  </si>
  <si>
    <t>Prosegur Cia De Seguridad</t>
  </si>
  <si>
    <t>Delisting and ISIN Change</t>
  </si>
  <si>
    <t>https://globalderivatives.nyx.com/sites/globalderivatives.nyx.com/files/ca-2012-208-lo.pdf
https://globalderivatives.nyx.com/sites/globalderivatives.nyx.com/files/ca-2012-207-lo.pdf</t>
  </si>
  <si>
    <t>Merger of Progress Enegy and Duke Energy Group</t>
  </si>
  <si>
    <t>https://globalderivatives.nyx.com/sites/globalderivatives.nyx.com/files/ca-2012-205-lo.pdf</t>
  </si>
  <si>
    <t>Takeover of International Power Plc</t>
  </si>
  <si>
    <t>TOPIX Extension of trading hour</t>
  </si>
  <si>
    <t>https://globalderivatives.nyx.com/sites/globalderivatives.nyx.com/files/lon3620.pdf</t>
  </si>
  <si>
    <t>Start of trading at 1.00 London time</t>
  </si>
  <si>
    <t>https://globalderivatives.nyx.com/sites/globalderivatives.nyx.com/files/lon3614.pdf</t>
  </si>
  <si>
    <t>Facebook, Rightmove Plc, O'key GDRs</t>
  </si>
  <si>
    <t>https://globalderivatives.nyx.com/sites/globalderivatives.nyx.com/files/ca-2012-193-lo.pdf</t>
  </si>
  <si>
    <t>Cimpor SGPS SA</t>
  </si>
  <si>
    <t>ISIN Change and Delisting</t>
  </si>
  <si>
    <t>https://globalderivatives.nyx.com/sites/globalderivatives.nyx.com/files/ca-2012-189-lo.pdf</t>
  </si>
  <si>
    <t>ISIN change of Hugo Boss AG and delisting of Hugo Boss AG Preferred</t>
  </si>
  <si>
    <t>https://globalderivatives.nyx.com/sites/globalderivatives.nyx.com/files/lon3606.pdf</t>
  </si>
  <si>
    <t>Fondiaria SpA, Unipol Gruppo Finanziario SpA, Milano Assicurazioni SpA flexible futures and options</t>
  </si>
  <si>
    <t>Stock Exchange Listing Transfer</t>
  </si>
  <si>
    <t>https://globalderivatives.nyx.com/sites/globalderivatives.nyx.com/files/lon3599.pdf</t>
  </si>
  <si>
    <t>TEVA Pharmaceuticals ADR derivatives</t>
  </si>
  <si>
    <t>https://globalderivatives.nyx.com/sites/globalderivatives.nyx.com/files/lon3603.pdf</t>
  </si>
  <si>
    <t>Bclear Listing of Single Stock Futures</t>
  </si>
  <si>
    <t>https://globalderivatives.nyx.com/sites/globalderivatives.nyx.com/files/ca-2012-148-lo.pdf</t>
  </si>
  <si>
    <t>Futures and Options based on Petroplus Holding AG company shares</t>
  </si>
  <si>
    <t>Suspension and Delisting</t>
  </si>
  <si>
    <t>https://globalderivatives.nyx.com/sites/globalderivatives.nyx.com/files/lon3602.pdf</t>
  </si>
  <si>
    <t xml:space="preserve">Suspension of delivery months on certain standard USFs </t>
  </si>
  <si>
    <t>Listing of four MSCI Index Futures</t>
  </si>
  <si>
    <t>https://globalderivatives.nyx.com/sites/globalderivatives.nyx.com/files/lon3601.pdf</t>
  </si>
  <si>
    <t>Index futures on MSCI Canada in EUR, South Africa in EUR and USD, and MSCI USA in EUR</t>
  </si>
  <si>
    <t>https://globalderivatives.nyx.com/sites/globalderivatives.nyx.com/files/lon3597.pdf</t>
  </si>
  <si>
    <t>Introduction of flexible Futures and Options contracts</t>
  </si>
  <si>
    <t>Introduction within Bclear of Canadian Futures in USD</t>
  </si>
  <si>
    <t>https://globalderivatives.nyx.com/sites/globalderivatives.nyx.com/files/lon3596.pdf</t>
  </si>
  <si>
    <t>Cash-settled USD-Canadian Futures</t>
  </si>
  <si>
    <t>https://globalderivatives.nyx.com/sites/globalderivatives.nyx.com/files/ca-2012-111-lo.pdf</t>
  </si>
  <si>
    <t>https://globalderivatives.nyx.com/sites/globalderivatives.nyx.com/files/ca-2012-103-lo.pdf</t>
  </si>
  <si>
    <t>Royal Bank of Scotland Group Plc</t>
  </si>
  <si>
    <t>https://globalderivatives.nyx.com/sites/globalderivatives.nyx.com/files/lon3594.pdf</t>
  </si>
  <si>
    <t>Bclear MSCI futures based on European industry group indices</t>
  </si>
  <si>
    <t>https://globalderivatives.nyx.com/sites/globalderivatives.nyx.com/files/ca-2012-096-lo.pdf</t>
  </si>
  <si>
    <t>Old Mutual Plc</t>
  </si>
  <si>
    <t>https://globalderivatives.nyx.com/sites/globalderivatives.nyx.com/files/lon3592.pdf</t>
  </si>
  <si>
    <t>Delisting of a number of Options and Futures Contracts</t>
  </si>
  <si>
    <t>https://globalderivatives.nyx.com/sites/globalderivatives.nyx.com/files/lon3591.pdf</t>
  </si>
  <si>
    <t>28 US-listed Canadian Stock Futures and Fiat Industrial Preferred Futures - all physically delivered only</t>
  </si>
  <si>
    <t>Introduction of Ziggo NV Options on the Amsterdam Central Order Book</t>
  </si>
  <si>
    <t>https://globalderivatives.nyx.com/sites/globalderivatives.nyx.com/files/an_12-16.pdf</t>
  </si>
  <si>
    <t>https://globalderivatives.nyx.com/sites/globalderivatives.nyx.com/files/ca-2012-078-lo.pdf</t>
  </si>
  <si>
    <t>Benetton Group SpA</t>
  </si>
  <si>
    <t>https://globalderivatives.nyx.com/sites/globalderivatives.nyx.com/files/ca-2012-077-lo.pdf</t>
  </si>
  <si>
    <t>Zurich Insurance Group AG</t>
  </si>
  <si>
    <t>https://globalderivatives.nyx.com/sites/globalderivatives.nyx.com/files/ca-2012-076-lo.pdf</t>
  </si>
  <si>
    <t>Express Scripts Inc</t>
  </si>
  <si>
    <t xml:space="preserve">https://globalderivatives.nyx.com/sites/globalderivatives.nyx.com/files/ca-2012-070--lo.pdf </t>
  </si>
  <si>
    <t>AON Plc</t>
  </si>
  <si>
    <t>https://globalderivatives.nyx.com/sites/globalderivatives.nyx.com/files/ca-2012-064-lo.pdf
https://globalderivatives.nyx.com/sites/globalderivatives.nyx.com/files/ca-2012-065-lo.pdf</t>
  </si>
  <si>
    <t>Unipol Gruppo Finanziario SpA</t>
  </si>
  <si>
    <t>https://globalderivatives.nyx.com/sites/globalderivatives.nyx.com/files/lon3581.pdf</t>
  </si>
  <si>
    <t>Aareal Bank AG, Air Berlin Plc, Barry Callebaut AG, Deutsche Wohnen AG, DEUTZ AG, Gerry Weber International AG, GSW Immobilien AG, Krones AG, Rational AG, Sixt AG</t>
  </si>
  <si>
    <t>https://globalderivatives.nyx.com/sites/globalderivatives.nyx.com/files/lon3578.pdf</t>
  </si>
  <si>
    <t xml:space="preserve">Persimmon Plc </t>
  </si>
  <si>
    <t>https://globalderivatives.nyx.com/sites/globalderivatives.nyx.com/files/ca-2012-043-lo.pdf</t>
  </si>
  <si>
    <t>https://globalderivatives.nyx.com/sites/globalderivatives.nyx.com/files/lon3572.pdf</t>
  </si>
  <si>
    <t xml:space="preserve">Amadeus IT Holdings and DS Smith Plc </t>
  </si>
  <si>
    <t>https://globalderivatives.nyx.com/sites/globalderivatives.nyx.com/files/ca-2012-031-lo.pdf</t>
  </si>
  <si>
    <t>Banco Pastor SA</t>
  </si>
  <si>
    <t>https://globalderivatives.nyx.com/sites/globalderivatives.nyx.com/files/lon3570.pdf</t>
  </si>
  <si>
    <t>Bclear MSCI EAFE Ex Israel Index Futures, and Bclear MSCI World Ex Israel Index Futures</t>
  </si>
  <si>
    <t>https://globalderivatives.nyx.com/sites/globalderivatives.nyx.com/files/lon3569.pdf</t>
  </si>
  <si>
    <t xml:space="preserve">Standard and flexible Universal Stock Futures </t>
  </si>
  <si>
    <t>Introduction within Bclear of Futures Contracts based on South Korean ADR underlyings</t>
  </si>
  <si>
    <t>https://globalderivatives.nyx.com/sites/globalderivatives.nyx.com/files/lon3566.pdf</t>
  </si>
  <si>
    <t>KB Financial Group ADR, Korean Electrical Power ADR, KT Corporation ADR, LG Display Co. ADR, POSCO ADR, Shinhan Financial Group ADR, SK Telecom Co ADR</t>
  </si>
  <si>
    <t>https://globalderivatives.nyx.com/sites/globalderivatives.nyx.com/files/lon3561.pdf
https://globalderivatives.nyx.com/sites/globalderivatives.nyx.com/files/lon3564.pdf</t>
  </si>
  <si>
    <t xml:space="preserve">CRH Plc Options, Julius Baer, </t>
  </si>
  <si>
    <t>https://globalderivatives.nyx.com/sites/globalderivatives.nyx.com/files/lon3557.pdf</t>
  </si>
  <si>
    <t>CRH Plc, Centrotherm Photovoltaics AG, Kabel Deutschland Holding AG, Leoni AG, Wirecard AG.</t>
  </si>
  <si>
    <t>https://globalderivatives.nyx.com/sites/globalderivatives.nyx.com/files/ca-2012-011-lo.pdf</t>
  </si>
  <si>
    <t>EasyJet Plc</t>
  </si>
  <si>
    <t>https://globalderivatives.nyx.com/sites/globalderivatives.nyx.com/files/ca-2012-009-lo.pdf</t>
  </si>
  <si>
    <t>https://globalderivatives.nyx.com/sites/globalderivatives.nyx.com/files/ca-2012-006-lo.pdf</t>
  </si>
  <si>
    <t>Charter International Plc</t>
  </si>
  <si>
    <t>https://globalderivatives.nyx.com/sites/globalderivatives.nyx.com/files/ca-2012-005-lo.pdf</t>
  </si>
  <si>
    <t>Cairn Energy Plc</t>
  </si>
  <si>
    <t>https://globalderivatives.nyx.com/sites/globalderivatives.nyx.com/files/lon3553.pdf</t>
  </si>
  <si>
    <t>Daimler AG (US)</t>
  </si>
  <si>
    <t>https://globalderivatives.nyx.com/sites/globalderivatives.nyx.com/files/ca-2011-424-lo.pdf</t>
  </si>
  <si>
    <t>American Tower Corp</t>
  </si>
  <si>
    <t>https://globalderivatives.nyx.com/sites/globalderivatives.nyx.com/files/ca-2011-423-lo.pdf</t>
  </si>
  <si>
    <t>Snam Rete SpA</t>
  </si>
  <si>
    <t>https://globalderivatives.nyx.com/sites/globalderivatives.nyx.com/files/lon3552.pdf</t>
  </si>
  <si>
    <t>Texas Instruments Inc.</t>
  </si>
  <si>
    <t>https://globalderivatives.nyx.com/sites/globalderivatives.nyx.com/files/ca-2011-417-b.pdf</t>
  </si>
  <si>
    <t>Omega Pharma SA</t>
  </si>
  <si>
    <t>https://globalderivatives.nyx.com/sites/globalderivatives.nyx.com/files/ca-2011-416-lo.pdf</t>
  </si>
  <si>
    <t>Unicredit</t>
  </si>
  <si>
    <t>Introduction within Bclear of Additional Futures on Evraz Plc and Polymetal International Plc</t>
  </si>
  <si>
    <t>http://globalderivatives.nyx.com/sites/globalderivatives.nyx.com/files/lon3546.pdf</t>
  </si>
  <si>
    <t>Evraz Plc and Polymetal International Plc Flexible Futures</t>
  </si>
  <si>
    <t>http://globalderivatives.nyx.com/sites/globalderivatives.nyx.com/files/lon3543.pdf</t>
  </si>
  <si>
    <t>Frontier Communications Corp.</t>
  </si>
  <si>
    <t>http://globalderivatives.nyx.com/sites/globalderivatives.nyx.com/files/lon3532.pdf</t>
  </si>
  <si>
    <t>Viacom Inc.</t>
  </si>
  <si>
    <t>http://globalderivatives.nyx.com/sites/globalderivatives.nyx.com/files/lon3536.pdf</t>
  </si>
  <si>
    <t>Banco de Valencia</t>
  </si>
  <si>
    <t>Introduction within Bclear of Additional Futures on Swiss Depository Receipts</t>
  </si>
  <si>
    <t>http://globalderivatives.nyx.com/sites/globalderivatives.nyx.com/files/lon3535.pdf</t>
  </si>
  <si>
    <t>ABB Ltd, Credit Suisse AG, Novartis AG, and Syngenta AG Depository Receipts</t>
  </si>
  <si>
    <t>http://globalderivatives.nyx.com/sites/globalderivatives.nyx.com/files/lon3533.pdf</t>
  </si>
  <si>
    <t>BCE Inc, Resolution Plc, Aurubis AG, Polska Grupa Energetyczna</t>
  </si>
  <si>
    <t>Introduction within Bclear of Derivatives Contracts based on the shares of Ackermans &amp; van Haaren NV</t>
  </si>
  <si>
    <t>http://globalderivatives.nyx.com/sites/globalderivatives.nyx.com/files/lon3527.pdf</t>
  </si>
  <si>
    <t xml:space="preserve">Ackermans &amp; van Haaren NV Central Order Book Options and Bclear contracts </t>
  </si>
  <si>
    <t>http://globalderivatives.nyx.com/sites/globalderivatives.nyx.com/files/ca-2011-392-lo.pdf</t>
  </si>
  <si>
    <t>http://globalderivatives.nyx.com/sites/globalderivatives.nyx.com/files/678002.pdf</t>
  </si>
  <si>
    <t>Bouygues</t>
  </si>
  <si>
    <t>Introduction within Bclear of Futures Contracts based on the shares of LyondellBasell Industries NV</t>
  </si>
  <si>
    <t>http://globalderivatives.nyx.com/sites/globalderivatives.nyx.com/files/lon3529.pdf</t>
  </si>
  <si>
    <t xml:space="preserve">LyondellBasell Industries NV Flexible Futures </t>
  </si>
  <si>
    <t>http://globalderivatives.nyx.com/sites/globalderivatives.nyx.com/files/lon3523.pdf</t>
  </si>
  <si>
    <t>6 new Single Stock Futures Contracts</t>
  </si>
  <si>
    <t>http://globalderivatives.nyx.com/sites/globalderivatives.nyx.com/files/lon3522.pdf</t>
  </si>
  <si>
    <t>Futures on Evraz Group SA GDR, Millicom International Cellular SA, and Polymetal GDR</t>
  </si>
  <si>
    <t>Introduction within Bclear of Flexible Futures Contracts on Schindler Holding AG - Registered shares</t>
  </si>
  <si>
    <t>http://globalderivatives.nyx.com/sites/globalderivatives.nyx.com/files/lon3518.pdf</t>
  </si>
  <si>
    <t>Schindler Holding AG - Registered shares</t>
  </si>
  <si>
    <t>http://globalderivatives.nyx.com/sites/globalderivatives.nyx.com/files/lon3516.pdf</t>
  </si>
  <si>
    <t>Lindt &amp; Sprungli AG Flex Futures</t>
  </si>
  <si>
    <t>http://globalderivatives.nyx.com/sites/globalderivatives.nyx.com/files/673002.pdf</t>
  </si>
  <si>
    <t xml:space="preserve"> Northumbrian Water Group Flex Futures</t>
  </si>
  <si>
    <t xml:space="preserve">
http://globalderivatives.nyx.com/sites/globalderivatives.nyx.com/files/673000.pdf
</t>
  </si>
  <si>
    <t>Cephalon Flex Futures and Options</t>
  </si>
  <si>
    <t>http://globalderivatives.nyx.com/sites/globalderivatives.nyx.com/files/lon3510.pdf</t>
  </si>
  <si>
    <t>Burberry Group Plc Options, and 2 Russian Flex Futures</t>
  </si>
  <si>
    <t>http://globalderivatives.nyx.com/sites/globalderivatives.nyx.com/files/lon3509.pdf</t>
  </si>
  <si>
    <t>MSCI Indices denominated in EUR</t>
  </si>
  <si>
    <t>http://globalderivatives.nyx.com/sites/globalderivatives.nyx.com/files/lon3508.pdf</t>
  </si>
  <si>
    <t>StageCoach Group Plc</t>
  </si>
  <si>
    <t>http://globalderivatives.nyx.com/sites/globalderivatives.nyx.com/files/ca-2011-344-lo.pdf</t>
  </si>
  <si>
    <t>Autonomy Plc</t>
  </si>
  <si>
    <t>Introduction of the FTSE 100 Total Return (Declared Dividend) Index Futures</t>
  </si>
  <si>
    <t>http://globalderivatives.nyx.com/sites/globalderivatives.nyx.com/files/lon3507.pdf</t>
  </si>
  <si>
    <t>FTSE 100 Total Return (Declared Dividend) Index Futures</t>
  </si>
  <si>
    <t>http://globalderivatives.nyx.com/sites/globalderivatives.nyx.com/files/ca-2011-345-lo.pdf</t>
  </si>
  <si>
    <t>Scottish &amp; Southern Energy Plc renamed SSE Plc</t>
  </si>
  <si>
    <t>http://globalderivatives.nyx.com/sites/globalderivatives.nyx.com/files/lon3503.pdf</t>
  </si>
  <si>
    <t>Flex Futures on TMK (OAO) and 19 US underlyings</t>
  </si>
  <si>
    <t>http://globalderivatives.nyx.com/sites/globalderivatives.nyx.com/files/ca-2011-335-lo.pdf</t>
  </si>
  <si>
    <t>CANAL+</t>
  </si>
  <si>
    <t>Introduction of Bclear MSCI World Sector Index Futures</t>
  </si>
  <si>
    <t>http://globalderivatives.nyx.com/sites/globalderivatives.nyx.com/files/lon3500.pdf</t>
  </si>
  <si>
    <t>MSCI World Sectors USD Net Total Return Index Futures</t>
  </si>
  <si>
    <t>http://globalderivatives.nyx.com/sites/globalderivatives.nyx.com/files/665408.pdf</t>
  </si>
  <si>
    <t>Irish Life &amp; Permanent Plc</t>
  </si>
  <si>
    <t>http://www.euronext.com/fic/000/066/460/664603.pdf</t>
  </si>
  <si>
    <t>Emporiki Bank of Greece SA Flex Futures</t>
  </si>
  <si>
    <t>http://www.euronext.com/fic/000/066/440/664400.pdf</t>
  </si>
  <si>
    <t>Rhodia SA Flex Futures</t>
  </si>
  <si>
    <t>Introduction of Bclear MSCI KOKUSAI Gross Total Return Index Futures</t>
  </si>
  <si>
    <t>http://www.euronext.com/fic/000/066/385/663853.pdf</t>
  </si>
  <si>
    <t>Bclear MSCI KOKUSAI Gross Total Return Index Futures</t>
  </si>
  <si>
    <t>http://www.euronext.com/fic/000/066/160/661607.pdf</t>
  </si>
  <si>
    <t>Bankia SAU Flex Futures and multiple US Flex Futures contracts</t>
  </si>
  <si>
    <t>Listing of UNIT4 NV derivatives Contracts</t>
  </si>
  <si>
    <t>http://www.euronext.com/fic/000/066/090/660902.pdf</t>
  </si>
  <si>
    <t>UNIT4 NV COB Options and Bclear Flex Futures and Options</t>
  </si>
  <si>
    <t>http://www.euronext.com/fic/000/066/275/662750.pdf</t>
  </si>
  <si>
    <t>Compania Espanola de Petroleos Flex Futures</t>
  </si>
  <si>
    <t>http://www.euronext.com/fic/000/065/875/658754.pdf</t>
  </si>
  <si>
    <t>TEVA Pharmaceuticals ADR derivatives, Stobart Group and US Flex Futures</t>
  </si>
  <si>
    <t>Introduction within Bclear of Russian ADRs derivatives Contracts</t>
  </si>
  <si>
    <t>http://www.euronext.com/fic/000/065/890/658901.pdf</t>
  </si>
  <si>
    <t>Flex Options based on 7 Russian ADRs and one Flex Futures on Sberbank Rossii</t>
  </si>
  <si>
    <t>http://www.euronext.com/fic/000/065/995/659952.pdf</t>
  </si>
  <si>
    <t>K+S AG</t>
  </si>
  <si>
    <t>http://www.euronext.com/fic/000/065/940/659402.pdf</t>
  </si>
  <si>
    <t>Puma SE</t>
  </si>
  <si>
    <t>http://www.euronext.com/fic/000/065/770/657700.pdf</t>
  </si>
  <si>
    <t xml:space="preserve">OJSC Polyus Gold </t>
  </si>
  <si>
    <t>http://www.euronext.com/fic/000/065/770/657706.pdf</t>
  </si>
  <si>
    <t>Certain flex futures on dual-listed stocks</t>
  </si>
  <si>
    <t>Introduction of the FTSE 100 Declared Dividend Index</t>
  </si>
  <si>
    <t>http://www.euronext.com/fic/000/065/551/655510.pdf</t>
  </si>
  <si>
    <t>Renaming the current index to "FTSE 100 Dividend - RSDA Withholding Contract" and introducing a new Contract.</t>
  </si>
  <si>
    <t>http://www.euronext.com/fic/000/065/580/655800.pdf</t>
  </si>
  <si>
    <t>SOS Corporacion Alimentaria SA</t>
  </si>
  <si>
    <t>http://www.euronext.com/fic/000/065/450/654505.pdf</t>
  </si>
  <si>
    <t>Arkema Flex Options and Petropavlovsk Plc Flex Futures</t>
  </si>
  <si>
    <t>Introduction of Irish Flex Options</t>
  </si>
  <si>
    <t>http://www.euronext.com/fic/000/065/450/654504.pdf</t>
  </si>
  <si>
    <t>CRH, DCC, Elan Corp, Kerry Group, and Ryanair Holdings Plc</t>
  </si>
  <si>
    <t>Introduction of Arkema SA COB Options</t>
  </si>
  <si>
    <t>http://www.euronext.com/fic/000/065/526/655264.pdf</t>
  </si>
  <si>
    <t>Arkema SA</t>
  </si>
  <si>
    <t>http://www.euronext.com/fic/000/065/580/655805.pdf</t>
  </si>
  <si>
    <t>British Sky Broadcasting Group Plc (Standard Futures only)</t>
  </si>
  <si>
    <t>http://www.euronext.com/fic/000/065/505/655052.pdf</t>
  </si>
  <si>
    <t>Parmalat SpA</t>
  </si>
  <si>
    <t>http://www.euronext.com/fic/000/065/475/654750.pdf</t>
  </si>
  <si>
    <t xml:space="preserve">Iberdrola Renovables </t>
  </si>
  <si>
    <t>Delisting following Takeover</t>
  </si>
  <si>
    <t>http://www.euronext.com/fic/000/065/365/653655.pdf</t>
  </si>
  <si>
    <t>Marshall &amp; Ilsley</t>
  </si>
  <si>
    <t>Introduction of Investec Plc derivatives contracts</t>
  </si>
  <si>
    <t>http://www.euronext.com/fic/000/065/105/651055.pdf</t>
  </si>
  <si>
    <t>COB Option, Flex Futures and Flex Options</t>
  </si>
  <si>
    <t>http://www.euronext.com/fic/000/065/206/652067.pdf</t>
  </si>
  <si>
    <t>Standard USF on Investec Plc</t>
  </si>
  <si>
    <t>http://www.euronext.com/fic/000/065/190/651904.pdf</t>
  </si>
  <si>
    <t>Beckman Coulter Flex Futures and Options</t>
  </si>
  <si>
    <t>http://www.euronext.com/fic/000/065/130/651300.pdf</t>
  </si>
  <si>
    <t>EDF Energies Nouvelles Flex Futures</t>
  </si>
  <si>
    <t>Introduction of serial months for Shire Plc Stock Options</t>
  </si>
  <si>
    <t>http://www.euronext.com/fic/000/065/080/650803.pdf</t>
  </si>
  <si>
    <t>Introduction of serial months for Shire Plc Individual Equity Options</t>
  </si>
  <si>
    <t>Introduction of NV Bekaert SA derivatives Contracts</t>
  </si>
  <si>
    <t>http://www.euronext.com/fic/000/065/005/650052.pdf</t>
  </si>
  <si>
    <t>Introduction of a COB Option on Euronext Brussels, and Flex Options on Bclear</t>
  </si>
  <si>
    <t>http://www.euronext.com/fic/000/064/920/649208.pdf</t>
  </si>
  <si>
    <t>TNT Express and PostNL products following demerger and Aberdeen Asset Management Flex Futures</t>
  </si>
  <si>
    <t>http://www.euronext.com/fic/000/065/005/650053.pdf</t>
  </si>
  <si>
    <t>Cape Plc</t>
  </si>
  <si>
    <t>http://www.euronext.com/fic/000/064/920/649206.pdf</t>
  </si>
  <si>
    <t>Bank of Ireland</t>
  </si>
  <si>
    <t>http://www.euronext.com/fic/000/064/765/647650.pdf</t>
  </si>
  <si>
    <t>Prologis</t>
  </si>
  <si>
    <t>http://www.euronext.com/fic/000/064/750/647500.pdf</t>
  </si>
  <si>
    <t>Agricultrual Bank of Greece</t>
  </si>
  <si>
    <t>Introduction of Glencore PLC following IPO</t>
  </si>
  <si>
    <t>http://www.euronext.com/fic/000/064/340/643408.pdf
http://www.euronext.com/fic/000/064/525/645256.pdf
http://www.euronext.com/fic/000/064/465/644653.pdf</t>
  </si>
  <si>
    <t>Flex Futures, Flex Options, and COB Options</t>
  </si>
  <si>
    <t>http://www.euronext.com/fic/000/064/300/643003.pdf</t>
  </si>
  <si>
    <t>cf. Notice for full list</t>
  </si>
  <si>
    <t>http://www.euronext.com/fic/000/064/211/642112.pdf</t>
  </si>
  <si>
    <t>Rubis and Ingenico Flex Futures</t>
  </si>
  <si>
    <t>http://www.euronext.com/fic/000/064/370/643706.pdf</t>
  </si>
  <si>
    <t>Danisco Flex Futures and Flex Options</t>
  </si>
  <si>
    <t>http://www.euronext.com/fic/000/064/180/641802.pdf</t>
  </si>
  <si>
    <t>Synthes N.V Flex Futures and Flex Options</t>
  </si>
  <si>
    <t>http://www.euronext.com/fic/000/063/890/638903.pdf</t>
  </si>
  <si>
    <t>National A Portfeuille</t>
  </si>
  <si>
    <t>Introduction of Brunel Options</t>
  </si>
  <si>
    <t>http://www.euronext.com/fic/000/063/320/633202.pdf</t>
  </si>
  <si>
    <t>Brunel International N.V.</t>
  </si>
  <si>
    <t>Delisting of Flexible Options and suspension introduction of further expiries for Standard Options</t>
  </si>
  <si>
    <t>http://www.euronext.com/fic/000/063/485/634857.pdf</t>
  </si>
  <si>
    <t>Hermes International</t>
  </si>
  <si>
    <t>http://www.euronext.com/fic/000/063/485/634851.pdf</t>
  </si>
  <si>
    <t>Genzyme Corp</t>
  </si>
  <si>
    <t>Delisting following Merger</t>
  </si>
  <si>
    <t>http://www.euronext.com/fic/000/063/460/634602.pdf</t>
  </si>
  <si>
    <t>Qwest Communications International</t>
  </si>
  <si>
    <t>http://www.euronext.com/fic/000/063/410/634103.pdf</t>
  </si>
  <si>
    <t>BWIN Interactive Entertainment AG</t>
  </si>
  <si>
    <t>http://www.euronext.com/fic/000/063/436/634362.pdf</t>
  </si>
  <si>
    <t>Bank Zachodni WBK</t>
  </si>
  <si>
    <t>http://www.euronext.com/fic/000/063/411/634110.pdf</t>
  </si>
  <si>
    <t>Universal Stock Futures cf. Notice for full list</t>
  </si>
  <si>
    <t>Introduction of Ten Cate Options</t>
  </si>
  <si>
    <t>http://www.euronext.com/fic/000/063/320/633203.pdf</t>
  </si>
  <si>
    <t>Ten Cate N.V.</t>
  </si>
  <si>
    <t>http://www.euronext.com/fic/000/063/320/633201.pdf</t>
  </si>
  <si>
    <t>Comstar United Telesystems JSC</t>
  </si>
  <si>
    <t>http://www.euronext.com/fic/000/062/985/629852.pdf</t>
  </si>
  <si>
    <t>Brit Insurance Holdings</t>
  </si>
  <si>
    <t>http://www.euronext.com/fic/000/062/925/629258.pdf</t>
  </si>
  <si>
    <t>http://www.euronext.com/fic/000/062/625/626254.pdf</t>
  </si>
  <si>
    <t>De'Longhi SpA</t>
  </si>
  <si>
    <t>http://www.euronext.com/fic/000/062/575/625758.pdf</t>
  </si>
  <si>
    <t>http://www.euronext.com/fic/000/062/281/622810.pdf</t>
  </si>
  <si>
    <t>Britvic, Criteria CaixaCorp</t>
  </si>
  <si>
    <t>http://www.euronext.com/fic/000/062/340/623404.pdf</t>
  </si>
  <si>
    <t xml:space="preserve">Change to the time trading ceases on the Last Trading Day for Universal Stock futures contracts </t>
  </si>
  <si>
    <t>http://www.euronext.com/fic/000/062/270/622701.pdf</t>
  </si>
  <si>
    <t>Prague Stock Exchange</t>
  </si>
  <si>
    <t>Conversion and Legal Form Change</t>
  </si>
  <si>
    <t>http://www.euronext.com/fic/000/062/265/622651.pdf</t>
  </si>
  <si>
    <t>Fresenius SE - PFD</t>
  </si>
  <si>
    <t>http://www.euronext.com/fic/000/062/265/622650.pdf</t>
  </si>
  <si>
    <t>Fresenius SE - ORD</t>
  </si>
  <si>
    <t>http://www.euronext.com/fic/000/062/155/621556.pdf</t>
  </si>
  <si>
    <t>Aperam, ArcelorMittal</t>
  </si>
  <si>
    <t>http://www.euronext.com/fic/000/062/230/622301.pdf</t>
  </si>
  <si>
    <t>Spin Off - No more maturities introduced</t>
  </si>
  <si>
    <t>http://www.euronext.com/fic/000/062/175/621752.pdf</t>
  </si>
  <si>
    <t>http://www.euronext.com/fic/000/062/110/621101.pdf</t>
  </si>
  <si>
    <t>Iberia LAE SA</t>
  </si>
  <si>
    <t>http://www.euronext.com/fic/000/061/895/618951.pdf</t>
  </si>
  <si>
    <t>British Airways Plc</t>
  </si>
  <si>
    <t>http://www.euronext.com/fic/000/062/030/620305.pdf</t>
  </si>
  <si>
    <t>Allied Irish Banks plc</t>
  </si>
  <si>
    <t>Introduction within Bclear and COB of Additional Contracts</t>
  </si>
  <si>
    <t>http://www.euronext.com/fic/000/061/991/619911.pdf</t>
  </si>
  <si>
    <t>Fiat SpA, Fiat Industrial</t>
  </si>
  <si>
    <t>Reduction to the minimum permissible exercise price</t>
  </si>
  <si>
    <t>http://www.euronext.com/fic/000/061/990/619909.pdf</t>
  </si>
  <si>
    <t>Flexible Individual Equity Options</t>
  </si>
  <si>
    <t>http://www.euronext.com/fic/000/061/855/618551.pdf</t>
  </si>
  <si>
    <t>Subsea 7 Inc.</t>
  </si>
  <si>
    <t>Name Change - Name Change</t>
  </si>
  <si>
    <t>http://www.euronext.com/fic/000/061/855/618553.pdf</t>
  </si>
  <si>
    <t>Acergy SA</t>
  </si>
  <si>
    <t>Change to the Contract Size of the BEL 20 Option contracts</t>
  </si>
  <si>
    <t>http://www.euronext.com/fic/000/061/815/618155.pdf</t>
  </si>
  <si>
    <t>Bel 20 Index</t>
  </si>
  <si>
    <t>Reverse Share Split - Name Change</t>
  </si>
  <si>
    <t>Hellenic Duty Free Shops SA</t>
  </si>
  <si>
    <t>http://www.euronext.com/fic/000/061/815/618154.pdf</t>
  </si>
  <si>
    <t>Folli-Follie SA</t>
  </si>
  <si>
    <t>http://www.euronext.com/fic/000/061/785/617853.pdf</t>
  </si>
  <si>
    <t>Davis Service Group Plc</t>
  </si>
  <si>
    <t>No further delivery months or maturities introduced</t>
  </si>
  <si>
    <t>http://www.euronext.com/fic/000/061/690/616900.pdf</t>
  </si>
  <si>
    <t>Fiat SpA (ex-event)</t>
  </si>
  <si>
    <t>Spin Off - Reverse Share Split - Name Change</t>
  </si>
  <si>
    <t>http://www.euronext.com/fic/000/061/725/617253.pdf</t>
  </si>
  <si>
    <t>Motorola Inc</t>
  </si>
  <si>
    <t>Change to the time trading ceases on the Last Trading Day for Universal Stock futures contracts</t>
  </si>
  <si>
    <t>http://www.euronext.com/fic/000/061/575/615757.pdf</t>
  </si>
  <si>
    <t>Warsaw Stock Exchange</t>
  </si>
  <si>
    <t>http://www.euronext.com/fic/000/061/215/612150.pdf</t>
  </si>
  <si>
    <t>http://www.euronext.com/fic/000/060/681/606810.pdf</t>
  </si>
  <si>
    <t>Legrand</t>
  </si>
  <si>
    <t>Introduction within Bclear of Additional Index Futures Contracts based on MSCI Net TR Indices</t>
  </si>
  <si>
    <t>http://www.euronext.com/fic/000/061/157/611575.pdf</t>
  </si>
  <si>
    <t>7 additional Geographical Index Net TR Futures</t>
  </si>
  <si>
    <t>http://www.euronext.com/fic/000/061/075/610754.pdf</t>
  </si>
  <si>
    <t>Budapest Stock Exchange</t>
  </si>
  <si>
    <t>http://www.euronext.com/fic/000/060/800/608006.pdf</t>
  </si>
  <si>
    <t>Essar, Eurasian, Petrofac</t>
  </si>
  <si>
    <t>http://www.euronext.com/fic/000/060/800/608005.pdf</t>
  </si>
  <si>
    <t>Regus, TDC</t>
  </si>
  <si>
    <t>Reduction in the minimum EDSP increment</t>
  </si>
  <si>
    <t>http://www.euronext.com/fic/000/061/291/612913.pdf</t>
  </si>
  <si>
    <t>MSCI Pan Euro</t>
  </si>
  <si>
    <t>http://www.euronext.com/fic/000/061/055/610559.pdf</t>
  </si>
  <si>
    <t>FTSEurofirst 300</t>
  </si>
  <si>
    <t>http://www.euronext.com/fic/000/060/886/608860.pdf</t>
  </si>
  <si>
    <t xml:space="preserve">AMBAC </t>
  </si>
  <si>
    <t>http://www.euronext.com/fic/000/060/595/605951.pdf</t>
  </si>
  <si>
    <t>SSL International</t>
  </si>
  <si>
    <t>http://www.euronext.com/fic/000/060/360/603608.pdf</t>
  </si>
  <si>
    <t>MSCI EURO</t>
  </si>
  <si>
    <t xml:space="preserve">Unusual Contract Sizes due to Corporate Actions: </t>
  </si>
  <si>
    <t>Fees:</t>
  </si>
  <si>
    <t>Minimum Block Trade Threshold</t>
  </si>
  <si>
    <t>Product codes</t>
  </si>
  <si>
    <t>Flexible contract specification</t>
  </si>
  <si>
    <t>Standard contract specification</t>
  </si>
  <si>
    <t>Trading hours (All UK Times)</t>
  </si>
  <si>
    <t>Settlement Specification</t>
  </si>
  <si>
    <t>Underlying</t>
  </si>
  <si>
    <t>Flexible contracts</t>
  </si>
  <si>
    <t>Standard contracts</t>
  </si>
  <si>
    <t>Company Name</t>
  </si>
  <si>
    <t>ISIN</t>
  </si>
  <si>
    <t>FutureSource Symbol</t>
  </si>
  <si>
    <t>RTS Source ID</t>
  </si>
  <si>
    <t>RTS Symbol</t>
  </si>
  <si>
    <t>Bloomberg Ticker</t>
  </si>
  <si>
    <t>Reuters Instrument Code</t>
  </si>
  <si>
    <t>Relevant Stock Exchange</t>
  </si>
  <si>
    <t>Relevant Country</t>
  </si>
  <si>
    <t>Logical Code</t>
  </si>
  <si>
    <t xml:space="preserve">Cash </t>
  </si>
  <si>
    <t xml:space="preserve">Physical </t>
  </si>
  <si>
    <t>Contract code</t>
  </si>
  <si>
    <t>Currency of quotation</t>
  </si>
  <si>
    <t>EDSP method</t>
  </si>
  <si>
    <t>Contract Size (shares per lot)</t>
  </si>
  <si>
    <t>Trading Tick Size</t>
  </si>
  <si>
    <t>Tick Value (currency of quotation)</t>
  </si>
  <si>
    <t>Daily Settlement Tick Size</t>
  </si>
  <si>
    <t>EDSP Tick Size</t>
  </si>
  <si>
    <t>Standard Future Tradable on ICEBlock</t>
  </si>
  <si>
    <t xml:space="preserve">Contract Size (shares per lot) </t>
  </si>
  <si>
    <t>Last Trading Day</t>
  </si>
  <si>
    <t>Trading opening time (London time)</t>
  </si>
  <si>
    <t>Trading closing time (London time)</t>
  </si>
  <si>
    <t>Time Trading ceases on Last Trading Day (London time)</t>
  </si>
  <si>
    <t>Settlement Day Cash Settled contracts</t>
  </si>
  <si>
    <t>Settlement Day Physical Delivered contracts</t>
  </si>
  <si>
    <t>Depository Bank</t>
  </si>
  <si>
    <t>Ratio (shares per DR/DS)</t>
  </si>
  <si>
    <t>Clearing Admin Name</t>
  </si>
  <si>
    <t>3i Group plc</t>
  </si>
  <si>
    <t>GB00B1YW4409</t>
  </si>
  <si>
    <t>III-LON</t>
  </si>
  <si>
    <t>E:III</t>
  </si>
  <si>
    <t>III LN</t>
  </si>
  <si>
    <t>III.L</t>
  </si>
  <si>
    <t>London Stock Exchange</t>
  </si>
  <si>
    <t>UK</t>
  </si>
  <si>
    <t>III</t>
  </si>
  <si>
    <t>IIY</t>
  </si>
  <si>
    <t>n/a</t>
  </si>
  <si>
    <t>GBX</t>
  </si>
  <si>
    <t>OCP</t>
  </si>
  <si>
    <t>Expiry Day</t>
  </si>
  <si>
    <t>Expiry+1</t>
  </si>
  <si>
    <t>LSE Master</t>
  </si>
  <si>
    <t>A2A SpA</t>
  </si>
  <si>
    <t>IT0001233417</t>
  </si>
  <si>
    <t>A2A-MIL</t>
  </si>
  <si>
    <t>E:A2A</t>
  </si>
  <si>
    <t>A2A IM</t>
  </si>
  <si>
    <t>A2.MI</t>
  </si>
  <si>
    <t>Borsa Italiana</t>
  </si>
  <si>
    <t>Italy</t>
  </si>
  <si>
    <t>AEM</t>
  </si>
  <si>
    <t>ASD</t>
  </si>
  <si>
    <t>ASH</t>
  </si>
  <si>
    <t>EUR</t>
  </si>
  <si>
    <t>OOP*</t>
  </si>
  <si>
    <t>Day before Expiry Day</t>
  </si>
  <si>
    <t>Expiry+2</t>
  </si>
  <si>
    <t>Bors ITA Master</t>
  </si>
  <si>
    <t>ABB Ltd</t>
  </si>
  <si>
    <t>CH0012221716</t>
  </si>
  <si>
    <t>ABBN-SWX</t>
  </si>
  <si>
    <t>E:ABBN</t>
  </si>
  <si>
    <t>ABBN SW</t>
  </si>
  <si>
    <t>ABBN.S</t>
  </si>
  <si>
    <t>SIX Swiss Exchange</t>
  </si>
  <si>
    <t>Switzerland</t>
  </si>
  <si>
    <t>ABB</t>
  </si>
  <si>
    <t>ABY</t>
  </si>
  <si>
    <t>ABZ</t>
  </si>
  <si>
    <t>CHF</t>
  </si>
  <si>
    <t>SWISS SE Master</t>
  </si>
  <si>
    <t>ABB Ltd (ST)</t>
  </si>
  <si>
    <t>ABB-OMX</t>
  </si>
  <si>
    <t>E:ABB</t>
  </si>
  <si>
    <t>ABB SS</t>
  </si>
  <si>
    <t>ABB.ST</t>
  </si>
  <si>
    <t>Stockholm Stock Exchange</t>
  </si>
  <si>
    <t>Sweden</t>
  </si>
  <si>
    <t>OBB</t>
  </si>
  <si>
    <t>OBY</t>
  </si>
  <si>
    <t>OBZ</t>
  </si>
  <si>
    <t>SEK</t>
  </si>
  <si>
    <t>STO SE Master</t>
  </si>
  <si>
    <t>abrdn plc</t>
  </si>
  <si>
    <t>GB00BF8Q6K64</t>
  </si>
  <si>
    <t>ABDN-LON</t>
  </si>
  <si>
    <t>E:ABDN</t>
  </si>
  <si>
    <t>ABDN LN</t>
  </si>
  <si>
    <t>ABDN.L</t>
  </si>
  <si>
    <t>SL</t>
  </si>
  <si>
    <t>LFY</t>
  </si>
  <si>
    <t>Acciona SA</t>
  </si>
  <si>
    <t>ES0125220311</t>
  </si>
  <si>
    <t>ANA-MAC</t>
  </si>
  <si>
    <t>E:ANA</t>
  </si>
  <si>
    <t>ANA SM</t>
  </si>
  <si>
    <t>ANA.MC</t>
  </si>
  <si>
    <t>Madrid Stock Exchange</t>
  </si>
  <si>
    <t>Spain</t>
  </si>
  <si>
    <t>ACC</t>
  </si>
  <si>
    <t>LJY</t>
  </si>
  <si>
    <t>LJZ</t>
  </si>
  <si>
    <t>MAD SE Master</t>
  </si>
  <si>
    <t>Accor</t>
  </si>
  <si>
    <t>FR0000120404</t>
  </si>
  <si>
    <t>AC-EEB</t>
  </si>
  <si>
    <t>E:AC</t>
  </si>
  <si>
    <t>AC FP</t>
  </si>
  <si>
    <t>ACCP.PA</t>
  </si>
  <si>
    <t>Euronext Paris</t>
  </si>
  <si>
    <t>France</t>
  </si>
  <si>
    <t>AOO</t>
  </si>
  <si>
    <t>ACF</t>
  </si>
  <si>
    <t>ACK</t>
  </si>
  <si>
    <t>AC</t>
  </si>
  <si>
    <t>Y</t>
  </si>
  <si>
    <t>Third Friday</t>
  </si>
  <si>
    <t>ENX PAR Master</t>
  </si>
  <si>
    <t>ACEA SpA</t>
  </si>
  <si>
    <t>IT0001207098</t>
  </si>
  <si>
    <t>ACE-MIL</t>
  </si>
  <si>
    <t>E:ACE</t>
  </si>
  <si>
    <t>ACE IM</t>
  </si>
  <si>
    <t>ACE.MI</t>
  </si>
  <si>
    <t>ACE</t>
  </si>
  <si>
    <t>CUD</t>
  </si>
  <si>
    <t>CUH</t>
  </si>
  <si>
    <t>Acerinox SA</t>
  </si>
  <si>
    <t>ES0132105018</t>
  </si>
  <si>
    <t>ACX-MAC</t>
  </si>
  <si>
    <t>E:ACX</t>
  </si>
  <si>
    <t>ACX SM</t>
  </si>
  <si>
    <t>ACX.MC</t>
  </si>
  <si>
    <t>ACR</t>
  </si>
  <si>
    <t>QFY</t>
  </si>
  <si>
    <t>QFZ</t>
  </si>
  <si>
    <t>Ackermans &amp; Van Haaren</t>
  </si>
  <si>
    <t>BE0003764785</t>
  </si>
  <si>
    <t>ACKB-EEB</t>
  </si>
  <si>
    <t>E:ACKB</t>
  </si>
  <si>
    <t>ACKB BB</t>
  </si>
  <si>
    <t>ACKB.BR</t>
  </si>
  <si>
    <t>Euronext Brussels</t>
  </si>
  <si>
    <t>Belgium</t>
  </si>
  <si>
    <t>AVH</t>
  </si>
  <si>
    <t>AGY</t>
  </si>
  <si>
    <t>AGZ</t>
  </si>
  <si>
    <t>ENX BRU Master</t>
  </si>
  <si>
    <t>ACS Actividades Cons y Serv</t>
  </si>
  <si>
    <t>ES0167050915</t>
  </si>
  <si>
    <t>ACS-MAC</t>
  </si>
  <si>
    <t>E:ACS</t>
  </si>
  <si>
    <t>ACS SM</t>
  </si>
  <si>
    <t>ACS.MC</t>
  </si>
  <si>
    <t>ON</t>
  </si>
  <si>
    <t>ONY</t>
  </si>
  <si>
    <t>ONZ</t>
  </si>
  <si>
    <t>Adecco Group AG</t>
  </si>
  <si>
    <t>CH0012138605</t>
  </si>
  <si>
    <t>ADEN-SWX</t>
  </si>
  <si>
    <t>E:ADEN</t>
  </si>
  <si>
    <t>ADEN SW</t>
  </si>
  <si>
    <t>ADEN.S</t>
  </si>
  <si>
    <t>ADC</t>
  </si>
  <si>
    <t>QVY</t>
  </si>
  <si>
    <t>QVZ</t>
  </si>
  <si>
    <t>Adidas AG</t>
  </si>
  <si>
    <t>DE000A1EWWW0</t>
  </si>
  <si>
    <t>ADS-XET</t>
  </si>
  <si>
    <t>E:ADS</t>
  </si>
  <si>
    <t>ADS GY</t>
  </si>
  <si>
    <t>ADSGn.DE</t>
  </si>
  <si>
    <t>Deutsche Boerse</t>
  </si>
  <si>
    <t>Germany</t>
  </si>
  <si>
    <t>ADS</t>
  </si>
  <si>
    <t>FKY</t>
  </si>
  <si>
    <t>FKZ</t>
  </si>
  <si>
    <t>DEU Bors Master</t>
  </si>
  <si>
    <t>Admiral Group plc</t>
  </si>
  <si>
    <t>GB00B02J6398</t>
  </si>
  <si>
    <t>ADM-LON</t>
  </si>
  <si>
    <t>E:ADM</t>
  </si>
  <si>
    <t>ADM LN</t>
  </si>
  <si>
    <t>ADML.L</t>
  </si>
  <si>
    <t>ADM</t>
  </si>
  <si>
    <t>ADD</t>
  </si>
  <si>
    <t>Aegon Ltd</t>
  </si>
  <si>
    <t>BMG0112X1056</t>
  </si>
  <si>
    <t>AGN-EEB</t>
  </si>
  <si>
    <t>E:AGN</t>
  </si>
  <si>
    <t>AGN NA</t>
  </si>
  <si>
    <t>AEGN.AS</t>
  </si>
  <si>
    <t>Euronext Amsterdam</t>
  </si>
  <si>
    <t>Netherlands</t>
  </si>
  <si>
    <t>AGN</t>
  </si>
  <si>
    <t>AFY</t>
  </si>
  <si>
    <t>AFZ</t>
  </si>
  <si>
    <t>ENX AMS Master</t>
  </si>
  <si>
    <t>AENA SME-SA</t>
  </si>
  <si>
    <t>ES0105046009</t>
  </si>
  <si>
    <t>AENA-MAC</t>
  </si>
  <si>
    <t>E:AENA</t>
  </si>
  <si>
    <t>AENA SM</t>
  </si>
  <si>
    <t>AENA.MC</t>
  </si>
  <si>
    <t>AEY</t>
  </si>
  <si>
    <t>AEZ</t>
  </si>
  <si>
    <t>Aeroports de Paris</t>
  </si>
  <si>
    <t>FR0010340141</t>
  </si>
  <si>
    <t>ADP-EEB</t>
  </si>
  <si>
    <t>E:ADP</t>
  </si>
  <si>
    <t>ADP FP</t>
  </si>
  <si>
    <t>ADP.PA</t>
  </si>
  <si>
    <t>ADP</t>
  </si>
  <si>
    <t>AID</t>
  </si>
  <si>
    <t>AIH</t>
  </si>
  <si>
    <t>BE0974264930</t>
  </si>
  <si>
    <t>AGS-EEB</t>
  </si>
  <si>
    <t>E:AGS</t>
  </si>
  <si>
    <t>AGS BB</t>
  </si>
  <si>
    <t>AGES.BR</t>
  </si>
  <si>
    <t>FRB</t>
  </si>
  <si>
    <t>JZY</t>
  </si>
  <si>
    <t>JZZ</t>
  </si>
  <si>
    <t>Agnico-Eagle Mines Ltd</t>
  </si>
  <si>
    <t>CA0084741085</t>
  </si>
  <si>
    <t>AEM-TC</t>
  </si>
  <si>
    <t>E:AEM</t>
  </si>
  <si>
    <t xml:space="preserve">AEM CT </t>
  </si>
  <si>
    <t>AEM.TO</t>
  </si>
  <si>
    <t>Toronto Stock Exchange</t>
  </si>
  <si>
    <t>Canada</t>
  </si>
  <si>
    <t>AGQ</t>
  </si>
  <si>
    <t>AGJ</t>
  </si>
  <si>
    <t>CAD</t>
  </si>
  <si>
    <t>TOR SE Master</t>
  </si>
  <si>
    <t>FR001400J770</t>
  </si>
  <si>
    <t>AF-EEB</t>
  </si>
  <si>
    <t>E:AF</t>
  </si>
  <si>
    <t>AF FP</t>
  </si>
  <si>
    <t>AIRF.PA</t>
  </si>
  <si>
    <t>AIF</t>
  </si>
  <si>
    <t>AQD</t>
  </si>
  <si>
    <t>AQH</t>
  </si>
  <si>
    <t>Air Liquide</t>
  </si>
  <si>
    <t>FR0000120073</t>
  </si>
  <si>
    <t>AI-EEB</t>
  </si>
  <si>
    <t>E:AI</t>
  </si>
  <si>
    <t>AI FP</t>
  </si>
  <si>
    <t>AIRP.PA</t>
  </si>
  <si>
    <t>AI</t>
  </si>
  <si>
    <t>AIY</t>
  </si>
  <si>
    <t>AIZ</t>
  </si>
  <si>
    <t>ALN</t>
  </si>
  <si>
    <t xml:space="preserve">Airbus </t>
  </si>
  <si>
    <t>NL0000235190</t>
  </si>
  <si>
    <t>AIR-EEB</t>
  </si>
  <si>
    <t>E:AIR</t>
  </si>
  <si>
    <t>AIR FP</t>
  </si>
  <si>
    <t>AIR.PA</t>
  </si>
  <si>
    <t>EDA</t>
  </si>
  <si>
    <t>EAY</t>
  </si>
  <si>
    <t>EAZ</t>
  </si>
  <si>
    <t>EAS</t>
  </si>
  <si>
    <t>Airbus Group SE (DB)</t>
  </si>
  <si>
    <t>AIR-XET</t>
  </si>
  <si>
    <t>AIR GY</t>
  </si>
  <si>
    <t>AIRG.DE</t>
  </si>
  <si>
    <t>EUA</t>
  </si>
  <si>
    <t>ZMY</t>
  </si>
  <si>
    <t>ZMZ</t>
  </si>
  <si>
    <t>Aixtron SE</t>
  </si>
  <si>
    <t>DE000A0WMPJ6</t>
  </si>
  <si>
    <t>AIXA-XET</t>
  </si>
  <si>
    <t>E:AIXA</t>
  </si>
  <si>
    <t>AIXA GY</t>
  </si>
  <si>
    <t>AIXGn.DE</t>
  </si>
  <si>
    <t>AXT</t>
  </si>
  <si>
    <t>ANY</t>
  </si>
  <si>
    <t>ANZ</t>
  </si>
  <si>
    <t xml:space="preserve">Akastor ASA </t>
  </si>
  <si>
    <t>NO0010215684</t>
  </si>
  <si>
    <t>AKAST-OSL</t>
  </si>
  <si>
    <t>E:AKAST</t>
  </si>
  <si>
    <t>AKAST NO</t>
  </si>
  <si>
    <t>AKAST.OL</t>
  </si>
  <si>
    <t xml:space="preserve">Oslo Stock Exchange </t>
  </si>
  <si>
    <t>Norway</t>
  </si>
  <si>
    <t>AX</t>
  </si>
  <si>
    <t>AXD</t>
  </si>
  <si>
    <t>AXH</t>
  </si>
  <si>
    <t>NOK</t>
  </si>
  <si>
    <t>OSLO SE Master</t>
  </si>
  <si>
    <t>Aker ASA</t>
  </si>
  <si>
    <t>NO0010234552</t>
  </si>
  <si>
    <t>AKER-OSL</t>
  </si>
  <si>
    <t>E:AKER</t>
  </si>
  <si>
    <t>AKER NO</t>
  </si>
  <si>
    <t>AKER.OL</t>
  </si>
  <si>
    <t>AE</t>
  </si>
  <si>
    <t>AED</t>
  </si>
  <si>
    <t>AEH</t>
  </si>
  <si>
    <t>AKER BP ASA</t>
  </si>
  <si>
    <t>NO0010345853</t>
  </si>
  <si>
    <t>AKRBP-OSL</t>
  </si>
  <si>
    <t>E:AKRBP</t>
  </si>
  <si>
    <t>AKRBP NO</t>
  </si>
  <si>
    <t>AKRBP.OL</t>
  </si>
  <si>
    <t>AKA</t>
  </si>
  <si>
    <t>NL0013267909</t>
  </si>
  <si>
    <t>AKZA-EEB</t>
  </si>
  <si>
    <t>E:AKZA</t>
  </si>
  <si>
    <t>AKZA NA</t>
  </si>
  <si>
    <t>AKZO.AS</t>
  </si>
  <si>
    <t>AKZ</t>
  </si>
  <si>
    <t>AKY</t>
  </si>
  <si>
    <t>AKH</t>
  </si>
  <si>
    <t>Alfa Laval AB</t>
  </si>
  <si>
    <t>SE0000695876</t>
  </si>
  <si>
    <t>ALFA-OMX</t>
  </si>
  <si>
    <t>E:ALFA</t>
  </si>
  <si>
    <t>ALFA SS</t>
  </si>
  <si>
    <t>ALFA.ST</t>
  </si>
  <si>
    <t>ALF</t>
  </si>
  <si>
    <t>AJD</t>
  </si>
  <si>
    <t>AJH</t>
  </si>
  <si>
    <t>Algonquin Power &amp; Utilities Corp</t>
  </si>
  <si>
    <t>CA0158571053</t>
  </si>
  <si>
    <t>AQN-TC</t>
  </si>
  <si>
    <t>E:AQN</t>
  </si>
  <si>
    <t>AQN CT</t>
  </si>
  <si>
    <t>AQN.TO</t>
  </si>
  <si>
    <t>AQ1</t>
  </si>
  <si>
    <t>Allianz SE</t>
  </si>
  <si>
    <t>DE0008404005</t>
  </si>
  <si>
    <t>ALV-XET</t>
  </si>
  <si>
    <t>E:ALV</t>
  </si>
  <si>
    <t>ALV GY</t>
  </si>
  <si>
    <t>ALVG.DE</t>
  </si>
  <si>
    <t>ALV</t>
  </si>
  <si>
    <t>ALY</t>
  </si>
  <si>
    <t>ALZ</t>
  </si>
  <si>
    <t>Almirall SA</t>
  </si>
  <si>
    <t>ES0157097017</t>
  </si>
  <si>
    <t>ALM-MAC</t>
  </si>
  <si>
    <t>E:ALM</t>
  </si>
  <si>
    <t>ALM SM</t>
  </si>
  <si>
    <t>ALM.MC</t>
  </si>
  <si>
    <t>ALM</t>
  </si>
  <si>
    <t>ALD</t>
  </si>
  <si>
    <t>ALH</t>
  </si>
  <si>
    <t>FR0010220475</t>
  </si>
  <si>
    <t>ALO-EEB</t>
  </si>
  <si>
    <t>E:ALO</t>
  </si>
  <si>
    <t>ALO FP</t>
  </si>
  <si>
    <t>ALSO.PA</t>
  </si>
  <si>
    <t>ALS</t>
  </si>
  <si>
    <t>ZWY</t>
  </si>
  <si>
    <t>ZWZ</t>
  </si>
  <si>
    <t>ALT</t>
  </si>
  <si>
    <t>AltaGas Ltd</t>
  </si>
  <si>
    <t>CA0213611001</t>
  </si>
  <si>
    <t>ALA-TC</t>
  </si>
  <si>
    <t>E:ALA</t>
  </si>
  <si>
    <t>ALA CT</t>
  </si>
  <si>
    <t>ALA.TO</t>
  </si>
  <si>
    <t>ZEU</t>
  </si>
  <si>
    <t>ZEW</t>
  </si>
  <si>
    <t>ALTEN</t>
  </si>
  <si>
    <t>FR0000071946</t>
  </si>
  <si>
    <t>ATE-EEB</t>
  </si>
  <si>
    <t>E:ATE</t>
  </si>
  <si>
    <t>ATE FP</t>
  </si>
  <si>
    <t>LTEN.PA</t>
  </si>
  <si>
    <t>ALE</t>
  </si>
  <si>
    <t>ALA</t>
  </si>
  <si>
    <t>ALR</t>
  </si>
  <si>
    <t>Amadeus IT Group SA</t>
  </si>
  <si>
    <t>ES0109067019</t>
  </si>
  <si>
    <t>AMS-MAC</t>
  </si>
  <si>
    <t>E:AMS</t>
  </si>
  <si>
    <t>AMS SM</t>
  </si>
  <si>
    <t>AMA.MC</t>
  </si>
  <si>
    <t>AMS</t>
  </si>
  <si>
    <t>AM5</t>
  </si>
  <si>
    <t>AM6</t>
  </si>
  <si>
    <t>AMG Critical Materials NV</t>
  </si>
  <si>
    <t>NL0000888691</t>
  </si>
  <si>
    <t>AMG-EEB</t>
  </si>
  <si>
    <t>E:AMG</t>
  </si>
  <si>
    <t>AMG NA</t>
  </si>
  <si>
    <t>AMG.AS</t>
  </si>
  <si>
    <t>AM</t>
  </si>
  <si>
    <t>XBF</t>
  </si>
  <si>
    <t>XBK</t>
  </si>
  <si>
    <t>Amplifon SpA</t>
  </si>
  <si>
    <t>IT0004056880</t>
  </si>
  <si>
    <t>AMP-MIL</t>
  </si>
  <si>
    <t>E:AMP</t>
  </si>
  <si>
    <t>AMP IM</t>
  </si>
  <si>
    <t>AMPF.MI</t>
  </si>
  <si>
    <t>AMP</t>
  </si>
  <si>
    <t>MVF</t>
  </si>
  <si>
    <t>MVK</t>
  </si>
  <si>
    <t>AT0000A3EPA4</t>
  </si>
  <si>
    <t>AMS-SWX</t>
  </si>
  <si>
    <t xml:space="preserve">AMS SW </t>
  </si>
  <si>
    <t>AMS.S</t>
  </si>
  <si>
    <t>AM0</t>
  </si>
  <si>
    <t>AMC</t>
  </si>
  <si>
    <t>AMN</t>
  </si>
  <si>
    <t>GB00B1XZS820</t>
  </si>
  <si>
    <t>AAL-LON</t>
  </si>
  <si>
    <t>E:AAL</t>
  </si>
  <si>
    <t>AAL LN</t>
  </si>
  <si>
    <t>AAL.L</t>
  </si>
  <si>
    <t>AFA</t>
  </si>
  <si>
    <t>AFC</t>
  </si>
  <si>
    <t xml:space="preserve">Anheuser–Busch InBev NV </t>
  </si>
  <si>
    <t>BE0974293251</t>
  </si>
  <si>
    <t>ABI-EEB</t>
  </si>
  <si>
    <t>E:ABI</t>
  </si>
  <si>
    <t>ABI BB</t>
  </si>
  <si>
    <t>ABI.BR</t>
  </si>
  <si>
    <t>INB</t>
  </si>
  <si>
    <t>IGY</t>
  </si>
  <si>
    <t>IGZ</t>
  </si>
  <si>
    <t>Antofagasta plc</t>
  </si>
  <si>
    <t>GB0000456144</t>
  </si>
  <si>
    <t>ANTO-LON</t>
  </si>
  <si>
    <t>E:ANTO</t>
  </si>
  <si>
    <t>ANTO LN</t>
  </si>
  <si>
    <t>ANTO.L</t>
  </si>
  <si>
    <t>ANT</t>
  </si>
  <si>
    <t>KFY</t>
  </si>
  <si>
    <t>AP Moller - Maersk A/S A</t>
  </si>
  <si>
    <t>DK0010244425</t>
  </si>
  <si>
    <t>MAERSK_A-OMX</t>
  </si>
  <si>
    <t>E:MAERSK-A</t>
  </si>
  <si>
    <t>MAERSKA DC</t>
  </si>
  <si>
    <t>MAERSKa.CO</t>
  </si>
  <si>
    <t>Copenhagen Stock Exchange</t>
  </si>
  <si>
    <t>Denmark</t>
  </si>
  <si>
    <t>MAS</t>
  </si>
  <si>
    <t>LLF</t>
  </si>
  <si>
    <t>LLK</t>
  </si>
  <si>
    <t>DKK</t>
  </si>
  <si>
    <t>COPE Master</t>
  </si>
  <si>
    <t>AP Moller - Maersk A/S B</t>
  </si>
  <si>
    <t>DK0010244508</t>
  </si>
  <si>
    <t>MAERSK_B-OMX</t>
  </si>
  <si>
    <t>E:MAERSK-B</t>
  </si>
  <si>
    <t>MAERSKB DC</t>
  </si>
  <si>
    <t>MAERSKb.CO</t>
  </si>
  <si>
    <t>MAE</t>
  </si>
  <si>
    <t>MAY</t>
  </si>
  <si>
    <t>MAZ</t>
  </si>
  <si>
    <t>Aperam SA</t>
  </si>
  <si>
    <t>LU0569974404</t>
  </si>
  <si>
    <t>APAM-EEB</t>
  </si>
  <si>
    <t>E:APAM</t>
  </si>
  <si>
    <t>APAM NA</t>
  </si>
  <si>
    <t>APAM.AS</t>
  </si>
  <si>
    <t>APZ</t>
  </si>
  <si>
    <t>AHG</t>
  </si>
  <si>
    <t>AHP</t>
  </si>
  <si>
    <t>ARC Resources Ltd</t>
  </si>
  <si>
    <t>CA00208D4084</t>
  </si>
  <si>
    <t>ARX-TC</t>
  </si>
  <si>
    <t>E:ARX</t>
  </si>
  <si>
    <t>ARX CT</t>
  </si>
  <si>
    <t>ARX.TO</t>
  </si>
  <si>
    <t>ZEJ</t>
  </si>
  <si>
    <t>ZEM</t>
  </si>
  <si>
    <t>Arcadis NV</t>
  </si>
  <si>
    <t>NL0006237562</t>
  </si>
  <si>
    <t>ARCAD-EEB</t>
  </si>
  <si>
    <t>E:ARCAD</t>
  </si>
  <si>
    <t>ARCAD NA</t>
  </si>
  <si>
    <t>ARDS.AS</t>
  </si>
  <si>
    <t>ARC</t>
  </si>
  <si>
    <t>WEF</t>
  </si>
  <si>
    <t>WEK</t>
  </si>
  <si>
    <t>LU1598757687</t>
  </si>
  <si>
    <t>MT-EEB</t>
  </si>
  <si>
    <t>E:MT</t>
  </si>
  <si>
    <t>MT NA</t>
  </si>
  <si>
    <t>MT.AS</t>
  </si>
  <si>
    <t>MTE</t>
  </si>
  <si>
    <t>AUF</t>
  </si>
  <si>
    <t>AUK</t>
  </si>
  <si>
    <t>ARL</t>
  </si>
  <si>
    <t>Arkema</t>
  </si>
  <si>
    <t>FR0010313833</t>
  </si>
  <si>
    <t>AKE-EEB</t>
  </si>
  <si>
    <t>E:AKE</t>
  </si>
  <si>
    <t>AKE FP</t>
  </si>
  <si>
    <t>AKE.PA</t>
  </si>
  <si>
    <t>AKE</t>
  </si>
  <si>
    <t>AUD</t>
  </si>
  <si>
    <t>AUH</t>
  </si>
  <si>
    <t>Ashmore Group plc</t>
  </si>
  <si>
    <t>GB00B132NW22</t>
  </si>
  <si>
    <t>ASHM-LON</t>
  </si>
  <si>
    <t>E:ASHM</t>
  </si>
  <si>
    <t>ASHM LN</t>
  </si>
  <si>
    <t>ASHM.L</t>
  </si>
  <si>
    <t>ASU</t>
  </si>
  <si>
    <t>ASQ</t>
  </si>
  <si>
    <t>Ashtead Group plc</t>
  </si>
  <si>
    <t>GB0000536739</t>
  </si>
  <si>
    <t>AHT-LON</t>
  </si>
  <si>
    <t>E:AHT</t>
  </si>
  <si>
    <t>AHT LN</t>
  </si>
  <si>
    <t>AHT.L</t>
  </si>
  <si>
    <t>AH0</t>
  </si>
  <si>
    <t>AH8</t>
  </si>
  <si>
    <t>ASM International NV</t>
  </si>
  <si>
    <t>NL0000334118</t>
  </si>
  <si>
    <t>ASM-EEB</t>
  </si>
  <si>
    <t>E:ASM</t>
  </si>
  <si>
    <t>ASM NA</t>
  </si>
  <si>
    <t>ASMI.AS</t>
  </si>
  <si>
    <t>AIW</t>
  </si>
  <si>
    <t>AIN</t>
  </si>
  <si>
    <t>AIR</t>
  </si>
  <si>
    <t>NL0010273215</t>
  </si>
  <si>
    <t>ASML-EEB</t>
  </si>
  <si>
    <t>E:ASML</t>
  </si>
  <si>
    <t>ASML NA</t>
  </si>
  <si>
    <t>ASML.AS</t>
  </si>
  <si>
    <t>ASL</t>
  </si>
  <si>
    <t>FDY</t>
  </si>
  <si>
    <t>FDZ</t>
  </si>
  <si>
    <t>ASOS plc</t>
  </si>
  <si>
    <t>GB0030927254</t>
  </si>
  <si>
    <t>ASC-LON</t>
  </si>
  <si>
    <t>E:ASC</t>
  </si>
  <si>
    <t>ASC LN</t>
  </si>
  <si>
    <t>ASOS.L</t>
  </si>
  <si>
    <t>AAZ</t>
  </si>
  <si>
    <t>AAG</t>
  </si>
  <si>
    <t>SE0007100581</t>
  </si>
  <si>
    <t>ASSA_B-OMX</t>
  </si>
  <si>
    <t>E:ASSA-B</t>
  </si>
  <si>
    <t>ASSAB SS</t>
  </si>
  <si>
    <t>ASSAb.ST</t>
  </si>
  <si>
    <t>ASS</t>
  </si>
  <si>
    <t>LRY</t>
  </si>
  <si>
    <t>LRZ</t>
  </si>
  <si>
    <t>Generali</t>
  </si>
  <si>
    <t>IT0000062072</t>
  </si>
  <si>
    <t>G-MIL</t>
  </si>
  <si>
    <t>E:G</t>
  </si>
  <si>
    <t>G IM</t>
  </si>
  <si>
    <t>GASI.MI</t>
  </si>
  <si>
    <t>GEN</t>
  </si>
  <si>
    <t>GXY</t>
  </si>
  <si>
    <t>GXZ</t>
  </si>
  <si>
    <t>Business day immediately preceding the third Friday of the delivery month</t>
  </si>
  <si>
    <t>Associated British Foods plc</t>
  </si>
  <si>
    <t>GB0006731235</t>
  </si>
  <si>
    <t>ABF-LON</t>
  </si>
  <si>
    <t>E:ABF</t>
  </si>
  <si>
    <t>ABF LN</t>
  </si>
  <si>
    <t>ABF.L</t>
  </si>
  <si>
    <t>ABF</t>
  </si>
  <si>
    <t>ZBY</t>
  </si>
  <si>
    <t>AstraZeneca plc</t>
  </si>
  <si>
    <t>GB0009895292</t>
  </si>
  <si>
    <t>AZN-LON</t>
  </si>
  <si>
    <t>E:AZN</t>
  </si>
  <si>
    <t>AZN LN</t>
  </si>
  <si>
    <t>AZN.L</t>
  </si>
  <si>
    <t>AZA</t>
  </si>
  <si>
    <t>AZY</t>
  </si>
  <si>
    <t>AstraZeneca plc (SEK)</t>
  </si>
  <si>
    <t>AZN-OMX</t>
  </si>
  <si>
    <t>AZN SS</t>
  </si>
  <si>
    <t>AZN.ST</t>
  </si>
  <si>
    <t>ZNA</t>
  </si>
  <si>
    <t>ZNY</t>
  </si>
  <si>
    <t>ZNZ</t>
  </si>
  <si>
    <t>ATCO Ltd</t>
  </si>
  <si>
    <t>CA0467894006</t>
  </si>
  <si>
    <t>ACO.X-TC</t>
  </si>
  <si>
    <t>E:ACO.X</t>
  </si>
  <si>
    <t>ACO/X CT</t>
  </si>
  <si>
    <t>ACOx.TO</t>
  </si>
  <si>
    <t>ACS</t>
  </si>
  <si>
    <t>Atea ASA</t>
  </si>
  <si>
    <t>NO0004822503</t>
  </si>
  <si>
    <t>ATEA-OSL</t>
  </si>
  <si>
    <t>E:ATEA</t>
  </si>
  <si>
    <t>ATEA NO</t>
  </si>
  <si>
    <t>ATEA.OL</t>
  </si>
  <si>
    <t>QRJ</t>
  </si>
  <si>
    <t>QRH</t>
  </si>
  <si>
    <t>SE0017486889</t>
  </si>
  <si>
    <t>ATCO_A-OMX</t>
  </si>
  <si>
    <t>E:ATCO-A</t>
  </si>
  <si>
    <t>ATCOA SS</t>
  </si>
  <si>
    <t>ATCOa.ST</t>
  </si>
  <si>
    <t>ATA</t>
  </si>
  <si>
    <t>ATY</t>
  </si>
  <si>
    <t>ATZ</t>
  </si>
  <si>
    <t>SE0017486897</t>
  </si>
  <si>
    <t>ATCO_B-OMX</t>
  </si>
  <si>
    <t>E:ATCO-B</t>
  </si>
  <si>
    <t>ATCOB SS</t>
  </si>
  <si>
    <t>ATCOb.ST</t>
  </si>
  <si>
    <t>AP</t>
  </si>
  <si>
    <t>APD</t>
  </si>
  <si>
    <t>APH</t>
  </si>
  <si>
    <t>Atos SE</t>
  </si>
  <si>
    <t>ATO-EEB</t>
  </si>
  <si>
    <t>E:ATO</t>
  </si>
  <si>
    <t>ATO FP</t>
  </si>
  <si>
    <t>ATOS.PA</t>
  </si>
  <si>
    <t>AT0</t>
  </si>
  <si>
    <t>ACD</t>
  </si>
  <si>
    <t>ACH</t>
  </si>
  <si>
    <t>Atresmedia Corporacion de Medios de Comunicacion SA</t>
  </si>
  <si>
    <t>ES0109427734</t>
  </si>
  <si>
    <t>A3M-MAC</t>
  </si>
  <si>
    <t>E:A3M</t>
  </si>
  <si>
    <t>A3M SM</t>
  </si>
  <si>
    <t>A3M.MC</t>
  </si>
  <si>
    <t>OS</t>
  </si>
  <si>
    <t>OSY</t>
  </si>
  <si>
    <t>OSZ</t>
  </si>
  <si>
    <t>Aurubis AG</t>
  </si>
  <si>
    <t>DE0006766504</t>
  </si>
  <si>
    <t>NDA-XET</t>
  </si>
  <si>
    <t>E:NDA</t>
  </si>
  <si>
    <t>NDA GY</t>
  </si>
  <si>
    <t>NAFG.DE</t>
  </si>
  <si>
    <t>ARB</t>
  </si>
  <si>
    <t>ARV</t>
  </si>
  <si>
    <t>ART</t>
  </si>
  <si>
    <t>Aviva plc</t>
  </si>
  <si>
    <t>GB00BPQY8M80</t>
  </si>
  <si>
    <t>AV.-LON</t>
  </si>
  <si>
    <t>E:AV.</t>
  </si>
  <si>
    <t>AV/ LN</t>
  </si>
  <si>
    <t>AV.L</t>
  </si>
  <si>
    <t>CUA</t>
  </si>
  <si>
    <t>AVY</t>
  </si>
  <si>
    <t>AXA SA</t>
  </si>
  <si>
    <t>FR0000120628</t>
  </si>
  <si>
    <t>CS-EEB</t>
  </si>
  <si>
    <t>E:CS</t>
  </si>
  <si>
    <t>CS FP</t>
  </si>
  <si>
    <t>AXAF.PA</t>
  </si>
  <si>
    <t>AXA</t>
  </si>
  <si>
    <t>CJY</t>
  </si>
  <si>
    <t>CJZ</t>
  </si>
  <si>
    <t>AXQ</t>
  </si>
  <si>
    <t>Azimut Holding SpA</t>
  </si>
  <si>
    <t>IT0003261697</t>
  </si>
  <si>
    <t>AZM-MIL</t>
  </si>
  <si>
    <t>E:AZM</t>
  </si>
  <si>
    <t>AZM IM</t>
  </si>
  <si>
    <t>AZMT.MI</t>
  </si>
  <si>
    <t>AZ</t>
  </si>
  <si>
    <t>AZD</t>
  </si>
  <si>
    <t>AZH</t>
  </si>
  <si>
    <t>Babcock International Group PL</t>
  </si>
  <si>
    <t>GB0009697037</t>
  </si>
  <si>
    <t>BAB-LON</t>
  </si>
  <si>
    <t>E:BAB</t>
  </si>
  <si>
    <t>BAB LN</t>
  </si>
  <si>
    <t>BAB.L</t>
  </si>
  <si>
    <t>BIG</t>
  </si>
  <si>
    <t>BDG</t>
  </si>
  <si>
    <t>BAE Systems plc</t>
  </si>
  <si>
    <t>GB0002634946</t>
  </si>
  <si>
    <t>BA.-LON</t>
  </si>
  <si>
    <t>E:BA.</t>
  </si>
  <si>
    <t>BA/ LN</t>
  </si>
  <si>
    <t>BAES.L</t>
  </si>
  <si>
    <t>AER</t>
  </si>
  <si>
    <t>BAD</t>
  </si>
  <si>
    <t>Balfour Beatty</t>
  </si>
  <si>
    <t>GB0000961622</t>
  </si>
  <si>
    <t>BBY-LON</t>
  </si>
  <si>
    <t>E:BBY</t>
  </si>
  <si>
    <t>BBY LN</t>
  </si>
  <si>
    <t>BALF.L</t>
  </si>
  <si>
    <t>BBY</t>
  </si>
  <si>
    <t>BBE</t>
  </si>
  <si>
    <t>Baloise Holding AG</t>
  </si>
  <si>
    <t>CH0012410517</t>
  </si>
  <si>
    <t>BALN-SWX</t>
  </si>
  <si>
    <t>E:BALN</t>
  </si>
  <si>
    <t xml:space="preserve">BALN SW </t>
  </si>
  <si>
    <t>BALN.S</t>
  </si>
  <si>
    <t>OIB</t>
  </si>
  <si>
    <t>OIY</t>
  </si>
  <si>
    <t>OIZ</t>
  </si>
  <si>
    <t>BAM Groep NV, Koninklijke</t>
  </si>
  <si>
    <t>NL0000337319</t>
  </si>
  <si>
    <t>BAMNB-EEB</t>
  </si>
  <si>
    <t>E:BAMNB</t>
  </si>
  <si>
    <t>BAMNB NA</t>
  </si>
  <si>
    <t>BAMN.AS</t>
  </si>
  <si>
    <t>BMG</t>
  </si>
  <si>
    <t>KPD</t>
  </si>
  <si>
    <t>KPH</t>
  </si>
  <si>
    <t>Banco Bilbao Vizcaya Argent</t>
  </si>
  <si>
    <t>ES0113211835</t>
  </si>
  <si>
    <t>BBVA-MAC</t>
  </si>
  <si>
    <t>E:BBVA</t>
  </si>
  <si>
    <t>BBVA SM</t>
  </si>
  <si>
    <t>BBVA.MC</t>
  </si>
  <si>
    <t>BVA</t>
  </si>
  <si>
    <t>BDY</t>
  </si>
  <si>
    <t>BDZ</t>
  </si>
  <si>
    <t>Banco BPM</t>
  </si>
  <si>
    <t>IT0005218380</t>
  </si>
  <si>
    <t>BAMI-MIL</t>
  </si>
  <si>
    <t>E:BAMI</t>
  </si>
  <si>
    <t>BAMI IM</t>
  </si>
  <si>
    <t>BAMI.MI</t>
  </si>
  <si>
    <t>BPV</t>
  </si>
  <si>
    <t>FHY</t>
  </si>
  <si>
    <t>FHZ</t>
  </si>
  <si>
    <t>Banco de Sabadell SA</t>
  </si>
  <si>
    <t>ES0113860A34</t>
  </si>
  <si>
    <t>SAB-MAC</t>
  </si>
  <si>
    <t>E:SAB</t>
  </si>
  <si>
    <t>SAB SM</t>
  </si>
  <si>
    <t>SABE.MC</t>
  </si>
  <si>
    <t>SBA</t>
  </si>
  <si>
    <t>TVY</t>
  </si>
  <si>
    <t>TVZ</t>
  </si>
  <si>
    <t>Banco Santander SA</t>
  </si>
  <si>
    <t>ES0113900J37</t>
  </si>
  <si>
    <t>SAN-MAC</t>
  </si>
  <si>
    <t>E:SAN</t>
  </si>
  <si>
    <t>SAN SM</t>
  </si>
  <si>
    <t>SAN.MC</t>
  </si>
  <si>
    <t>SCH</t>
  </si>
  <si>
    <t>SJY</t>
  </si>
  <si>
    <t>SJZ</t>
  </si>
  <si>
    <t>Bank of Montreal</t>
  </si>
  <si>
    <t>CA0636711016</t>
  </si>
  <si>
    <t>BMO-TC</t>
  </si>
  <si>
    <t>E:BMO</t>
  </si>
  <si>
    <t>BMO CT</t>
  </si>
  <si>
    <t>BMO.TO</t>
  </si>
  <si>
    <t>BMO</t>
  </si>
  <si>
    <t>ONF</t>
  </si>
  <si>
    <t>Bank of Nova Scotia</t>
  </si>
  <si>
    <t>CA0641491075</t>
  </si>
  <si>
    <t>BNS-TC</t>
  </si>
  <si>
    <t>E:BNS</t>
  </si>
  <si>
    <t>BNS CT</t>
  </si>
  <si>
    <t>BNS.TO</t>
  </si>
  <si>
    <t>BBS</t>
  </si>
  <si>
    <t>NZF</t>
  </si>
  <si>
    <t>Bankinter SA</t>
  </si>
  <si>
    <t>ES0113679I37</t>
  </si>
  <si>
    <t>BKT-MAC</t>
  </si>
  <si>
    <t>E:BKT</t>
  </si>
  <si>
    <t>BKT SM</t>
  </si>
  <si>
    <t>BKT.MC</t>
  </si>
  <si>
    <t>BKT</t>
  </si>
  <si>
    <t>UZY</t>
  </si>
  <si>
    <t>UZZ</t>
  </si>
  <si>
    <t>Barclays plc</t>
  </si>
  <si>
    <t>GB0031348658</t>
  </si>
  <si>
    <t>BARC-LON</t>
  </si>
  <si>
    <t>E:BARC</t>
  </si>
  <si>
    <t>BARC LN</t>
  </si>
  <si>
    <t>BARC.L</t>
  </si>
  <si>
    <t>BBL</t>
  </si>
  <si>
    <t>BBD</t>
  </si>
  <si>
    <t xml:space="preserve">Barratt Redrow plc </t>
  </si>
  <si>
    <t>GB0000811801</t>
  </si>
  <si>
    <t>BTRW-LON</t>
  </si>
  <si>
    <t>E:BTRW</t>
  </si>
  <si>
    <t>BTRW LN</t>
  </si>
  <si>
    <t>BTRW.L</t>
  </si>
  <si>
    <t>BDE</t>
  </si>
  <si>
    <t>BDW</t>
  </si>
  <si>
    <t>Barrick Gold Corp</t>
  </si>
  <si>
    <t>CA0679011084</t>
  </si>
  <si>
    <t>ABX-TC</t>
  </si>
  <si>
    <t>E:ABX</t>
  </si>
  <si>
    <t>ABX CT</t>
  </si>
  <si>
    <t>ABX.TO</t>
  </si>
  <si>
    <t>BRD</t>
  </si>
  <si>
    <t>GXF</t>
  </si>
  <si>
    <t>Barry Callebaut AG</t>
  </si>
  <si>
    <t>CH0009002962</t>
  </si>
  <si>
    <t>BARN-SWX</t>
  </si>
  <si>
    <t>E:BARN</t>
  </si>
  <si>
    <t>BARN SW</t>
  </si>
  <si>
    <t>BARN.S</t>
  </si>
  <si>
    <t>BBB</t>
  </si>
  <si>
    <t>BA7</t>
  </si>
  <si>
    <t>BA8</t>
  </si>
  <si>
    <t>BASF SE</t>
  </si>
  <si>
    <t>DE000BASF111</t>
  </si>
  <si>
    <t>BAS-XET</t>
  </si>
  <si>
    <t>E:BAS</t>
  </si>
  <si>
    <t>BAS GY</t>
  </si>
  <si>
    <t>BASFn.DE</t>
  </si>
  <si>
    <t>BAS</t>
  </si>
  <si>
    <t>BJY</t>
  </si>
  <si>
    <t>BJZ</t>
  </si>
  <si>
    <t>Bayer AG</t>
  </si>
  <si>
    <t>DE000BAY0017</t>
  </si>
  <si>
    <t>BAYN-XET</t>
  </si>
  <si>
    <t>E:BAYN</t>
  </si>
  <si>
    <t>BAYN GY</t>
  </si>
  <si>
    <t>BAYGn.DE</t>
  </si>
  <si>
    <t>BYR</t>
  </si>
  <si>
    <t>BQY</t>
  </si>
  <si>
    <t>BQZ</t>
  </si>
  <si>
    <t>Bayerische Motoren Werke AG</t>
  </si>
  <si>
    <t>DE0005190003</t>
  </si>
  <si>
    <t>BMW-XET</t>
  </si>
  <si>
    <t>E:BMW</t>
  </si>
  <si>
    <t>BMW GY</t>
  </si>
  <si>
    <t>BMWG.DE</t>
  </si>
  <si>
    <t>BMW</t>
  </si>
  <si>
    <t>BMD</t>
  </si>
  <si>
    <t>BMZ</t>
  </si>
  <si>
    <t>BayWa AG - Bayerische Warenvermit</t>
  </si>
  <si>
    <t>DE0005194062</t>
  </si>
  <si>
    <t>BYW6-XET</t>
  </si>
  <si>
    <t>E:BYW6</t>
  </si>
  <si>
    <t>BYW6 GY</t>
  </si>
  <si>
    <t>BYWGnx.DE</t>
  </si>
  <si>
    <t>BBW</t>
  </si>
  <si>
    <t>BAF</t>
  </si>
  <si>
    <t>BAK</t>
  </si>
  <si>
    <t>BCE Inc</t>
  </si>
  <si>
    <t>CA05534B7604</t>
  </si>
  <si>
    <t>BCE-TC</t>
  </si>
  <si>
    <t>E:BCE</t>
  </si>
  <si>
    <t>BCE CT</t>
  </si>
  <si>
    <t>BCE.TO</t>
  </si>
  <si>
    <t>BEI</t>
  </si>
  <si>
    <t>BCF</t>
  </si>
  <si>
    <t>Beiersdorf AG</t>
  </si>
  <si>
    <t>DE0005200000</t>
  </si>
  <si>
    <t>BEI-XET</t>
  </si>
  <si>
    <t>E:BEI</t>
  </si>
  <si>
    <t>BEI GY</t>
  </si>
  <si>
    <t>BEIG.DE</t>
  </si>
  <si>
    <t>BDF</t>
  </si>
  <si>
    <t>DLY</t>
  </si>
  <si>
    <t>DLZ</t>
  </si>
  <si>
    <t>Bellway</t>
  </si>
  <si>
    <t>GB0000904986</t>
  </si>
  <si>
    <t>BWY-LON</t>
  </si>
  <si>
    <t>E:BWY</t>
  </si>
  <si>
    <t>BWY LN</t>
  </si>
  <si>
    <t>BWY.L</t>
  </si>
  <si>
    <t>BWY</t>
  </si>
  <si>
    <t>BWA</t>
  </si>
  <si>
    <t>Beneteau</t>
  </si>
  <si>
    <t>FR0000035164</t>
  </si>
  <si>
    <t>BEN-EEB</t>
  </si>
  <si>
    <t>E:BEN</t>
  </si>
  <si>
    <t>BEN FP</t>
  </si>
  <si>
    <t>CHBE.PA</t>
  </si>
  <si>
    <t>BNT</t>
  </si>
  <si>
    <t>BLF</t>
  </si>
  <si>
    <t>BLK</t>
  </si>
  <si>
    <t>GB00BP0RGD03</t>
  </si>
  <si>
    <t>BKG-LON</t>
  </si>
  <si>
    <t>E:BKG</t>
  </si>
  <si>
    <t>BKG LN</t>
  </si>
  <si>
    <t>BKGH.L</t>
  </si>
  <si>
    <t>BKL</t>
  </si>
  <si>
    <t>BKE</t>
  </si>
  <si>
    <t>BHP Group Limited</t>
  </si>
  <si>
    <t>AU000000BHP4</t>
  </si>
  <si>
    <t>BHP-LON</t>
  </si>
  <si>
    <t>E:BHP</t>
  </si>
  <si>
    <t>BHP LN</t>
  </si>
  <si>
    <t>BHPB.L</t>
  </si>
  <si>
    <t>BTB</t>
  </si>
  <si>
    <t>BT5</t>
  </si>
  <si>
    <t>DE0005909006</t>
  </si>
  <si>
    <t>GBF-XET</t>
  </si>
  <si>
    <t>E:GBF</t>
  </si>
  <si>
    <t>GBF GY</t>
  </si>
  <si>
    <t>GBFG.DE</t>
  </si>
  <si>
    <t>GB</t>
  </si>
  <si>
    <t>GBD</t>
  </si>
  <si>
    <t>GBH</t>
  </si>
  <si>
    <t>FR0013280286</t>
  </si>
  <si>
    <t>BIM-EEB</t>
  </si>
  <si>
    <t>E:BIM</t>
  </si>
  <si>
    <t>BIM FP</t>
  </si>
  <si>
    <t>BIOX.PA</t>
  </si>
  <si>
    <t>BIO</t>
  </si>
  <si>
    <t>IOF</t>
  </si>
  <si>
    <t>IOK</t>
  </si>
  <si>
    <t>BNP Paribas</t>
  </si>
  <si>
    <t>FR0000131104</t>
  </si>
  <si>
    <t>BNP-EEB</t>
  </si>
  <si>
    <t>E:BNP</t>
  </si>
  <si>
    <t>BNP FP</t>
  </si>
  <si>
    <t>BNPP.PA</t>
  </si>
  <si>
    <t>BNP</t>
  </si>
  <si>
    <t>BNY</t>
  </si>
  <si>
    <t>BNH</t>
  </si>
  <si>
    <t>BNR</t>
  </si>
  <si>
    <t>SE0020050417</t>
  </si>
  <si>
    <t>BOL-OMX</t>
  </si>
  <si>
    <t>E:BOL</t>
  </si>
  <si>
    <t>BOL SS</t>
  </si>
  <si>
    <t>BOL.ST</t>
  </si>
  <si>
    <t>BL</t>
  </si>
  <si>
    <t>BLD</t>
  </si>
  <si>
    <t>BLH</t>
  </si>
  <si>
    <t>CA0977518616</t>
  </si>
  <si>
    <t>BBD.B-TC</t>
  </si>
  <si>
    <t>E:BBD.B</t>
  </si>
  <si>
    <t>BBD/B CT</t>
  </si>
  <si>
    <t>BBDb.TO</t>
  </si>
  <si>
    <t>BOQ</t>
  </si>
  <si>
    <t>BOJ</t>
  </si>
  <si>
    <t>FR0000120503</t>
  </si>
  <si>
    <t>EN-EEB</t>
  </si>
  <si>
    <t>E:EN</t>
  </si>
  <si>
    <t>EN FP</t>
  </si>
  <si>
    <t>BOUY.PA</t>
  </si>
  <si>
    <t>EN</t>
  </si>
  <si>
    <t>EHY</t>
  </si>
  <si>
    <t>EHZ</t>
  </si>
  <si>
    <t>BOU</t>
  </si>
  <si>
    <t>BP plc</t>
  </si>
  <si>
    <t>GB0007980591</t>
  </si>
  <si>
    <t>BP.-LON</t>
  </si>
  <si>
    <t>E:BP.</t>
  </si>
  <si>
    <t>BP/ LN</t>
  </si>
  <si>
    <t>BP.L</t>
  </si>
  <si>
    <t>BP</t>
  </si>
  <si>
    <t>BPY</t>
  </si>
  <si>
    <t>BPER Banca</t>
  </si>
  <si>
    <t>IT0000066123</t>
  </si>
  <si>
    <t>BPE-MIL</t>
  </si>
  <si>
    <t>E:BPE</t>
  </si>
  <si>
    <t>BPE IM</t>
  </si>
  <si>
    <t>EMII.MI</t>
  </si>
  <si>
    <t>BPE</t>
  </si>
  <si>
    <t>BWG</t>
  </si>
  <si>
    <t>BWP</t>
  </si>
  <si>
    <t>Brembo N.V.</t>
  </si>
  <si>
    <t>NL0015001KT6</t>
  </si>
  <si>
    <t>BRE-MIL</t>
  </si>
  <si>
    <t>E:BRE</t>
  </si>
  <si>
    <t>BRE IM</t>
  </si>
  <si>
    <t>BRBI.MI</t>
  </si>
  <si>
    <t>BRM</t>
  </si>
  <si>
    <t>BOF</t>
  </si>
  <si>
    <t>BOK</t>
  </si>
  <si>
    <t>Brenntag SE</t>
  </si>
  <si>
    <t>DE000A1DAHH0</t>
  </si>
  <si>
    <t>BNR-XET</t>
  </si>
  <si>
    <t>E:BNR</t>
  </si>
  <si>
    <t xml:space="preserve">BNR GY </t>
  </si>
  <si>
    <t>BNRGn.DE</t>
  </si>
  <si>
    <t>BNW</t>
  </si>
  <si>
    <t>BNB</t>
  </si>
  <si>
    <t>BNV</t>
  </si>
  <si>
    <t>British American Tobacco plc</t>
  </si>
  <si>
    <t>GB0002875804</t>
  </si>
  <si>
    <t>BATS-LON</t>
  </si>
  <si>
    <t>E:BATS</t>
  </si>
  <si>
    <t>BATS LN</t>
  </si>
  <si>
    <t>BATS.L</t>
  </si>
  <si>
    <t>TAB</t>
  </si>
  <si>
    <t>TBY</t>
  </si>
  <si>
    <t>British Land Co plc</t>
  </si>
  <si>
    <t>GB0001367019</t>
  </si>
  <si>
    <t>BLND-LON</t>
  </si>
  <si>
    <t>E:BLND</t>
  </si>
  <si>
    <t>BLND LN</t>
  </si>
  <si>
    <t>BLND.L</t>
  </si>
  <si>
    <t>BLN</t>
  </si>
  <si>
    <t>XBY</t>
  </si>
  <si>
    <t>Brookfield Asset Management</t>
  </si>
  <si>
    <t>CA1130041058</t>
  </si>
  <si>
    <t>BAM-TC</t>
  </si>
  <si>
    <t>E:BAM</t>
  </si>
  <si>
    <t>BAM CT</t>
  </si>
  <si>
    <t>BAM.TO</t>
  </si>
  <si>
    <t>BFA</t>
  </si>
  <si>
    <t>BFB</t>
  </si>
  <si>
    <t xml:space="preserve">Brookfield Corporation </t>
  </si>
  <si>
    <t>CA11271J1075</t>
  </si>
  <si>
    <t>BN-TC</t>
  </si>
  <si>
    <t>E:BN</t>
  </si>
  <si>
    <t>BN CT</t>
  </si>
  <si>
    <t>BN.TO</t>
  </si>
  <si>
    <t>BFK</t>
  </si>
  <si>
    <t>BFL</t>
  </si>
  <si>
    <t>Brunel International NV</t>
  </si>
  <si>
    <t>NL0010776944</t>
  </si>
  <si>
    <t>BRNL-EEB</t>
  </si>
  <si>
    <t>E:BRNL</t>
  </si>
  <si>
    <t>BRNL NA</t>
  </si>
  <si>
    <t>BRUN.AS</t>
  </si>
  <si>
    <t>BI</t>
  </si>
  <si>
    <t>BUG</t>
  </si>
  <si>
    <t>BUP</t>
  </si>
  <si>
    <t>BT Group plc</t>
  </si>
  <si>
    <t>GB0030913577</t>
  </si>
  <si>
    <t>BT.A-LON</t>
  </si>
  <si>
    <t>E:BT.A</t>
  </si>
  <si>
    <t>BT/A LN</t>
  </si>
  <si>
    <t>BT.L</t>
  </si>
  <si>
    <t>BTG</t>
  </si>
  <si>
    <t>BTY</t>
  </si>
  <si>
    <t>Bunzl</t>
  </si>
  <si>
    <t>GB00B0744B38</t>
  </si>
  <si>
    <t>BNZL-LON</t>
  </si>
  <si>
    <t>E:BNZL</t>
  </si>
  <si>
    <t>BNZL LN</t>
  </si>
  <si>
    <t>BNZL.L</t>
  </si>
  <si>
    <t>BNZ</t>
  </si>
  <si>
    <t>BNM</t>
  </si>
  <si>
    <t>Burberry Group</t>
  </si>
  <si>
    <t>GB0031743007</t>
  </si>
  <si>
    <t>BRBY-LON</t>
  </si>
  <si>
    <t>E:BRBY</t>
  </si>
  <si>
    <t>BRBY LN</t>
  </si>
  <si>
    <t>BRBY.L</t>
  </si>
  <si>
    <t>BRB</t>
  </si>
  <si>
    <t>BDK</t>
  </si>
  <si>
    <t>Bureau Veritas SA</t>
  </si>
  <si>
    <t>FR0006174348</t>
  </si>
  <si>
    <t>BVI-EEB</t>
  </si>
  <si>
    <t>E:BVI</t>
  </si>
  <si>
    <t>BVI FP</t>
  </si>
  <si>
    <t>BVI.PA</t>
  </si>
  <si>
    <t>BVI</t>
  </si>
  <si>
    <t>UGF</t>
  </si>
  <si>
    <t>UGK</t>
  </si>
  <si>
    <t>Buzzi SpA</t>
  </si>
  <si>
    <t>IT0001347308</t>
  </si>
  <si>
    <t>BZU-MIL</t>
  </si>
  <si>
    <t>E:BZU</t>
  </si>
  <si>
    <t>BZU IM</t>
  </si>
  <si>
    <t>BZU.MI</t>
  </si>
  <si>
    <t>BZZ</t>
  </si>
  <si>
    <t>QKD</t>
  </si>
  <si>
    <t>QKH</t>
  </si>
  <si>
    <t>CaixaBank SA</t>
  </si>
  <si>
    <t>ES0140609019</t>
  </si>
  <si>
    <t>CABK-MAC</t>
  </si>
  <si>
    <t>E:CABK</t>
  </si>
  <si>
    <t>CABK SM</t>
  </si>
  <si>
    <t>CABK.MC</t>
  </si>
  <si>
    <t>CRI</t>
  </si>
  <si>
    <t>ERD</t>
  </si>
  <si>
    <t>ERH</t>
  </si>
  <si>
    <t>Cameco Corp</t>
  </si>
  <si>
    <t>CA13321L1085</t>
  </si>
  <si>
    <t>CCO-TC</t>
  </si>
  <si>
    <t>E:CCO</t>
  </si>
  <si>
    <t>CCO CT</t>
  </si>
  <si>
    <t>CCO.TO</t>
  </si>
  <si>
    <t>CAU</t>
  </si>
  <si>
    <t>CAQ</t>
  </si>
  <si>
    <t>Canadian Imperial Bank of Commerce</t>
  </si>
  <si>
    <t>CA1360691010</t>
  </si>
  <si>
    <t>CM-TC</t>
  </si>
  <si>
    <t>E:CM</t>
  </si>
  <si>
    <t>CM CT</t>
  </si>
  <si>
    <t>CM.TO</t>
  </si>
  <si>
    <t>CBB</t>
  </si>
  <si>
    <t>IPF</t>
  </si>
  <si>
    <t>Canadian National Railway Co</t>
  </si>
  <si>
    <t>CA1363751027</t>
  </si>
  <si>
    <t>CNR-TC</t>
  </si>
  <si>
    <t>E:CNR</t>
  </si>
  <si>
    <t>CNR CT</t>
  </si>
  <si>
    <t>CNR.TO</t>
  </si>
  <si>
    <t>CRC</t>
  </si>
  <si>
    <t>RLF</t>
  </si>
  <si>
    <t>Canadian Natural Resources Ltd</t>
  </si>
  <si>
    <t>CA1363851017</t>
  </si>
  <si>
    <t>CNQ-TC</t>
  </si>
  <si>
    <t>E:CNQ</t>
  </si>
  <si>
    <t>CNQ CT</t>
  </si>
  <si>
    <t>CNQ.TO</t>
  </si>
  <si>
    <t>CNS</t>
  </si>
  <si>
    <t>RXF</t>
  </si>
  <si>
    <t>Canadian Pacific Kansas City Limited</t>
  </si>
  <si>
    <t>CA13646K1084</t>
  </si>
  <si>
    <t>CP-TC</t>
  </si>
  <si>
    <t>E:CP</t>
  </si>
  <si>
    <t>CP CT</t>
  </si>
  <si>
    <t>CP.TO</t>
  </si>
  <si>
    <t>CPV</t>
  </si>
  <si>
    <t>CPF</t>
  </si>
  <si>
    <t>Canadian Tire Corp Ltd</t>
  </si>
  <si>
    <t>CA1366812024</t>
  </si>
  <si>
    <t>CTC.A-TC</t>
  </si>
  <si>
    <t>E:CTC.A</t>
  </si>
  <si>
    <t>CTC/A CT</t>
  </si>
  <si>
    <t>CTCA.TO</t>
  </si>
  <si>
    <t>ZEA</t>
  </si>
  <si>
    <t>CTC</t>
  </si>
  <si>
    <t>Canadian Utilities Ltd</t>
  </si>
  <si>
    <t>CA1367178326</t>
  </si>
  <si>
    <t>CU-TC</t>
  </si>
  <si>
    <t>E:CU</t>
  </si>
  <si>
    <t>CU CT</t>
  </si>
  <si>
    <t>CU.TO</t>
  </si>
  <si>
    <t>ZEB</t>
  </si>
  <si>
    <t>CAA</t>
  </si>
  <si>
    <t>Canal+</t>
  </si>
  <si>
    <t>FR001400T0D6</t>
  </si>
  <si>
    <t>CAN-LON</t>
  </si>
  <si>
    <t>E:CAN</t>
  </si>
  <si>
    <t>CAN LN</t>
  </si>
  <si>
    <t>CAN.L</t>
  </si>
  <si>
    <t>CNL</t>
  </si>
  <si>
    <t>CN1</t>
  </si>
  <si>
    <t>Capgemini SA</t>
  </si>
  <si>
    <t>FR0000125338</t>
  </si>
  <si>
    <t>CAP-EEB</t>
  </si>
  <si>
    <t>E:CAP</t>
  </si>
  <si>
    <t>CAP FP</t>
  </si>
  <si>
    <t>CAPP.PA</t>
  </si>
  <si>
    <t>GEM</t>
  </si>
  <si>
    <t>QIY</t>
  </si>
  <si>
    <t>QIZ</t>
  </si>
  <si>
    <t>CGM</t>
  </si>
  <si>
    <t>Capita plc</t>
  </si>
  <si>
    <t>CPI-LON</t>
  </si>
  <si>
    <t>E:CPI</t>
  </si>
  <si>
    <t>CPI LN</t>
  </si>
  <si>
    <t>CPI.L</t>
  </si>
  <si>
    <t>CPI</t>
  </si>
  <si>
    <t>QKY</t>
  </si>
  <si>
    <t>Capital Power Corp</t>
  </si>
  <si>
    <t>CA14042M1023</t>
  </si>
  <si>
    <t>CPX-TC</t>
  </si>
  <si>
    <t>E:CPX</t>
  </si>
  <si>
    <t>CPX CT</t>
  </si>
  <si>
    <t>CPX.TO</t>
  </si>
  <si>
    <t>CPZ</t>
  </si>
  <si>
    <t>GB00BNKT5L33</t>
  </si>
  <si>
    <t>CNE-LON</t>
  </si>
  <si>
    <t>E:CNE</t>
  </si>
  <si>
    <t>CNE LN</t>
  </si>
  <si>
    <t>CNE.L</t>
  </si>
  <si>
    <t>CNE</t>
  </si>
  <si>
    <t>KEY</t>
  </si>
  <si>
    <t>FI4000571013</t>
  </si>
  <si>
    <t>Helsinki Stock Exchange</t>
  </si>
  <si>
    <t>Finland</t>
  </si>
  <si>
    <t>CGC</t>
  </si>
  <si>
    <t>CJD</t>
  </si>
  <si>
    <t>CJH</t>
  </si>
  <si>
    <t>HELS SE Master</t>
  </si>
  <si>
    <t>Carl Zeiss Meditec AG</t>
  </si>
  <si>
    <t>DE0005313704</t>
  </si>
  <si>
    <t>AFX-XET</t>
  </si>
  <si>
    <t>E:AFX</t>
  </si>
  <si>
    <t>AFX GY</t>
  </si>
  <si>
    <t>AFXG.DE</t>
  </si>
  <si>
    <t>CZM</t>
  </si>
  <si>
    <t>ZEG</t>
  </si>
  <si>
    <t>ZEP</t>
  </si>
  <si>
    <t>Carlsberg A/S B</t>
  </si>
  <si>
    <t>DK0010181759</t>
  </si>
  <si>
    <t>CARL_B-OMX</t>
  </si>
  <si>
    <t>E:CARL-B</t>
  </si>
  <si>
    <t>CARLB DC</t>
  </si>
  <si>
    <t>CARLb.CO</t>
  </si>
  <si>
    <t>CLB</t>
  </si>
  <si>
    <t>CLD</t>
  </si>
  <si>
    <t>CLH</t>
  </si>
  <si>
    <t>Carnival plc</t>
  </si>
  <si>
    <t>GB0031215220</t>
  </si>
  <si>
    <t>CCL-LON</t>
  </si>
  <si>
    <t>E:CCL</t>
  </si>
  <si>
    <t>CCL LN</t>
  </si>
  <si>
    <t>CCL.L</t>
  </si>
  <si>
    <t>POC</t>
  </si>
  <si>
    <t>DJY</t>
  </si>
  <si>
    <t>Carrefour SA</t>
  </si>
  <si>
    <t>FR0000120172</t>
  </si>
  <si>
    <t>CA-EEB</t>
  </si>
  <si>
    <t>E:CA</t>
  </si>
  <si>
    <t>CA FP</t>
  </si>
  <si>
    <t>CARR.PA</t>
  </si>
  <si>
    <t>CA</t>
  </si>
  <si>
    <t>CMY</t>
  </si>
  <si>
    <t>CMZ</t>
  </si>
  <si>
    <t>CAM</t>
  </si>
  <si>
    <t>FR001400OKR3</t>
  </si>
  <si>
    <t>CO-EEB</t>
  </si>
  <si>
    <t>E:CO</t>
  </si>
  <si>
    <t>CO FP</t>
  </si>
  <si>
    <t>CASP.PA</t>
  </si>
  <si>
    <t>CO</t>
  </si>
  <si>
    <t>FBY</t>
  </si>
  <si>
    <t>FBZ</t>
  </si>
  <si>
    <t>Castellum AB</t>
  </si>
  <si>
    <t>SE0000379190</t>
  </si>
  <si>
    <t>CAST-OMX</t>
  </si>
  <si>
    <t>E:CAST</t>
  </si>
  <si>
    <t>CAST SS</t>
  </si>
  <si>
    <t>CAST.ST</t>
  </si>
  <si>
    <t>CAS</t>
  </si>
  <si>
    <t>CND</t>
  </si>
  <si>
    <t>CNH</t>
  </si>
  <si>
    <t>Ceconomy AG</t>
  </si>
  <si>
    <t>DE0007257503</t>
  </si>
  <si>
    <t>CEC-XET</t>
  </si>
  <si>
    <t>E:CEC</t>
  </si>
  <si>
    <t>CEC GY</t>
  </si>
  <si>
    <t>CECG.DE</t>
  </si>
  <si>
    <t>MEO</t>
  </si>
  <si>
    <t>MEY</t>
  </si>
  <si>
    <t>MEZ</t>
  </si>
  <si>
    <t>Cementir Holding NV</t>
  </si>
  <si>
    <t>NL0013995087</t>
  </si>
  <si>
    <t>CEM-MIL</t>
  </si>
  <si>
    <t>E:CEM</t>
  </si>
  <si>
    <t>CEM IM</t>
  </si>
  <si>
    <t>CEMI.MI</t>
  </si>
  <si>
    <t>CEM</t>
  </si>
  <si>
    <t>UAF</t>
  </si>
  <si>
    <t>UAK</t>
  </si>
  <si>
    <t>Cenovus Energy Inc</t>
  </si>
  <si>
    <t>CA15135U1093</t>
  </si>
  <si>
    <t>CVE-TC</t>
  </si>
  <si>
    <t>E:CVE</t>
  </si>
  <si>
    <t>CVE CT</t>
  </si>
  <si>
    <t>CVE.TO</t>
  </si>
  <si>
    <t>CVE</t>
  </si>
  <si>
    <t>VUF</t>
  </si>
  <si>
    <t>Centrica plc</t>
  </si>
  <si>
    <t>GB00B033F229</t>
  </si>
  <si>
    <t>CNA-LON</t>
  </si>
  <si>
    <t>E:CNA</t>
  </si>
  <si>
    <t>CNA LN</t>
  </si>
  <si>
    <t>CNA.L</t>
  </si>
  <si>
    <t>CTR</t>
  </si>
  <si>
    <t>CRY</t>
  </si>
  <si>
    <t>FR001400PVN6</t>
  </si>
  <si>
    <t>VIRI-EEB</t>
  </si>
  <si>
    <t>E:VIRI</t>
  </si>
  <si>
    <t>VIRI FP</t>
  </si>
  <si>
    <t>VIRI.PA</t>
  </si>
  <si>
    <t>CGV</t>
  </si>
  <si>
    <t>DBD</t>
  </si>
  <si>
    <t>DBH</t>
  </si>
  <si>
    <t>Cie de Saint-Gobain</t>
  </si>
  <si>
    <t>FR0000125007</t>
  </si>
  <si>
    <t>SGO-EEB</t>
  </si>
  <si>
    <t>E:SGO</t>
  </si>
  <si>
    <t>SGO FP</t>
  </si>
  <si>
    <t>SGOB.PA</t>
  </si>
  <si>
    <t>SGO</t>
  </si>
  <si>
    <t>SGY</t>
  </si>
  <si>
    <t>SGZ</t>
  </si>
  <si>
    <t>SGB</t>
  </si>
  <si>
    <t>CIR SpA - Compagnie Industriali Riunite</t>
  </si>
  <si>
    <t>IT0000070786</t>
  </si>
  <si>
    <t>CIR-MIL</t>
  </si>
  <si>
    <t>E:CIR</t>
  </si>
  <si>
    <t>CIR IM</t>
  </si>
  <si>
    <t>CIRI.MI</t>
  </si>
  <si>
    <t>CDE</t>
  </si>
  <si>
    <t>MWF</t>
  </si>
  <si>
    <t>MWK</t>
  </si>
  <si>
    <t>Clariant AG</t>
  </si>
  <si>
    <t>CH0012142631</t>
  </si>
  <si>
    <t>CLN-SWX</t>
  </si>
  <si>
    <t>E:CLN</t>
  </si>
  <si>
    <t>CLN SW</t>
  </si>
  <si>
    <t>CLN.S</t>
  </si>
  <si>
    <t>VTC</t>
  </si>
  <si>
    <t>VTY</t>
  </si>
  <si>
    <t>VTZ</t>
  </si>
  <si>
    <t>Close Brothers Group</t>
  </si>
  <si>
    <t>GB0007668071</t>
  </si>
  <si>
    <t>CBG-LON</t>
  </si>
  <si>
    <t>E:CBG</t>
  </si>
  <si>
    <t>CBG LN</t>
  </si>
  <si>
    <t>CBRO.L</t>
  </si>
  <si>
    <t>CBG</t>
  </si>
  <si>
    <t>CBW</t>
  </si>
  <si>
    <t>Coca-Cola Hbc Ag</t>
  </si>
  <si>
    <t>CH0198251305</t>
  </si>
  <si>
    <t>CCH-LON</t>
  </si>
  <si>
    <t>E:CCH</t>
  </si>
  <si>
    <t>CCH LN</t>
  </si>
  <si>
    <t>CCH.L</t>
  </si>
  <si>
    <t>CL</t>
  </si>
  <si>
    <t>CO8</t>
  </si>
  <si>
    <t>Cofinimmo</t>
  </si>
  <si>
    <t>BE0003593044</t>
  </si>
  <si>
    <t>COFB-EEB</t>
  </si>
  <si>
    <t>E:COFB</t>
  </si>
  <si>
    <t>COFB BB</t>
  </si>
  <si>
    <t>COFB.BR</t>
  </si>
  <si>
    <t>COF</t>
  </si>
  <si>
    <t>JEY</t>
  </si>
  <si>
    <t>JEZ</t>
  </si>
  <si>
    <t>Coloplast A/S</t>
  </si>
  <si>
    <t>DK0060448595</t>
  </si>
  <si>
    <t>COLO_B-OMX</t>
  </si>
  <si>
    <t>E:COLO-B</t>
  </si>
  <si>
    <t>COLOB DC</t>
  </si>
  <si>
    <t>COLOb.CO</t>
  </si>
  <si>
    <t>CLP</t>
  </si>
  <si>
    <t>DFD</t>
  </si>
  <si>
    <t>DFH</t>
  </si>
  <si>
    <t>Colruyt Group</t>
  </si>
  <si>
    <t>BE0974256852</t>
  </si>
  <si>
    <t>COLR-EEB</t>
  </si>
  <si>
    <t>E:COLR</t>
  </si>
  <si>
    <t>COLR BB</t>
  </si>
  <si>
    <t>COLR.BR</t>
  </si>
  <si>
    <t>JF</t>
  </si>
  <si>
    <t>JFY</t>
  </si>
  <si>
    <t>JFZ</t>
  </si>
  <si>
    <t>Commerzbank AG</t>
  </si>
  <si>
    <t>DE000CBK1001</t>
  </si>
  <si>
    <t>CBK-XET</t>
  </si>
  <si>
    <t>E:CBK</t>
  </si>
  <si>
    <t>CBK GY</t>
  </si>
  <si>
    <t>CBKG.DE</t>
  </si>
  <si>
    <t>CBK</t>
  </si>
  <si>
    <t>CBY</t>
  </si>
  <si>
    <t>CBZ</t>
  </si>
  <si>
    <t>Compagnie Financiere Richemont SA</t>
  </si>
  <si>
    <t>CH0210483332</t>
  </si>
  <si>
    <t>CFR-SWX</t>
  </si>
  <si>
    <t>E:CFR</t>
  </si>
  <si>
    <t xml:space="preserve">CFR SW </t>
  </si>
  <si>
    <t>CFR.S</t>
  </si>
  <si>
    <t>RIT</t>
  </si>
  <si>
    <t>RIN</t>
  </si>
  <si>
    <t>RIP</t>
  </si>
  <si>
    <t>GB00BD6K4575</t>
  </si>
  <si>
    <t>CPG-LON</t>
  </si>
  <si>
    <t>E:CPG</t>
  </si>
  <si>
    <t>CPG LN</t>
  </si>
  <si>
    <t>CPG.L</t>
  </si>
  <si>
    <t>CPG</t>
  </si>
  <si>
    <t>CPY</t>
  </si>
  <si>
    <t>Continental AG</t>
  </si>
  <si>
    <t>DE0005439004</t>
  </si>
  <si>
    <t>CON-XET</t>
  </si>
  <si>
    <t>E:CON</t>
  </si>
  <si>
    <t>CON GY</t>
  </si>
  <si>
    <t>CONG.DE</t>
  </si>
  <si>
    <t>CON</t>
  </si>
  <si>
    <t>DVY</t>
  </si>
  <si>
    <t>DVZ</t>
  </si>
  <si>
    <t>Corbion NV</t>
  </si>
  <si>
    <t>NL0010583399</t>
  </si>
  <si>
    <t>CRBN-EEB</t>
  </si>
  <si>
    <t>E:CRBN</t>
  </si>
  <si>
    <t>CRBN NA</t>
  </si>
  <si>
    <t>CORB.AS</t>
  </si>
  <si>
    <t>CSM</t>
  </si>
  <si>
    <t>DKD</t>
  </si>
  <si>
    <t>DKH</t>
  </si>
  <si>
    <t>Corp Financiera Alba</t>
  </si>
  <si>
    <t>ES0117160111</t>
  </si>
  <si>
    <t>ALB-MAC</t>
  </si>
  <si>
    <t>E:ALB</t>
  </si>
  <si>
    <t>ALB SM</t>
  </si>
  <si>
    <t>ALB.MC</t>
  </si>
  <si>
    <t>ALB</t>
  </si>
  <si>
    <t>DHD</t>
  </si>
  <si>
    <t>DHH</t>
  </si>
  <si>
    <t>Covivio</t>
  </si>
  <si>
    <t>FR0000064578</t>
  </si>
  <si>
    <t>COV-EEB</t>
  </si>
  <si>
    <t>E:COV</t>
  </si>
  <si>
    <t>COV FP</t>
  </si>
  <si>
    <t>CVO.PA</t>
  </si>
  <si>
    <t>FDR</t>
  </si>
  <si>
    <t>FGD</t>
  </si>
  <si>
    <t>FGH</t>
  </si>
  <si>
    <t>Credit Agricole SA</t>
  </si>
  <si>
    <t>FR0000045072</t>
  </si>
  <si>
    <t>ACA-EEB</t>
  </si>
  <si>
    <t>E:ACA</t>
  </si>
  <si>
    <t>ACA FP</t>
  </si>
  <si>
    <t>CAGR.PA</t>
  </si>
  <si>
    <t>ACA</t>
  </si>
  <si>
    <t>ACY</t>
  </si>
  <si>
    <t>ACZ</t>
  </si>
  <si>
    <t>CRA</t>
  </si>
  <si>
    <t>CRH plc (UK)</t>
  </si>
  <si>
    <t>IE0001827041</t>
  </si>
  <si>
    <t>CRH-LON</t>
  </si>
  <si>
    <t>E:CRH</t>
  </si>
  <si>
    <t>CRH LN</t>
  </si>
  <si>
    <t>CRH.L</t>
  </si>
  <si>
    <t>CR0</t>
  </si>
  <si>
    <t>CR5</t>
  </si>
  <si>
    <t>GB00BJFFLV09</t>
  </si>
  <si>
    <t>CRDA-LON</t>
  </si>
  <si>
    <t>E:CRDA</t>
  </si>
  <si>
    <t>CRDA LN</t>
  </si>
  <si>
    <t>CRDA.L</t>
  </si>
  <si>
    <t>CRD</t>
  </si>
  <si>
    <t>CRZ</t>
  </si>
  <si>
    <t>Currys plc</t>
  </si>
  <si>
    <t>GB00B4Y7R145</t>
  </si>
  <si>
    <t>CURY-LON</t>
  </si>
  <si>
    <t>E:CURY</t>
  </si>
  <si>
    <t>CURY LN</t>
  </si>
  <si>
    <t>CURY.L</t>
  </si>
  <si>
    <t>DIX</t>
  </si>
  <si>
    <t>DXY</t>
  </si>
  <si>
    <t>D/S Norden A/S</t>
  </si>
  <si>
    <t>DK0060083210</t>
  </si>
  <si>
    <t>DNORD-OMX</t>
  </si>
  <si>
    <t>E:DNORD</t>
  </si>
  <si>
    <t>DNORD DC</t>
  </si>
  <si>
    <t>DNORD.CO</t>
  </si>
  <si>
    <t>DNO</t>
  </si>
  <si>
    <t>NYF</t>
  </si>
  <si>
    <t>NYK</t>
  </si>
  <si>
    <t>Danske Bank A/S</t>
  </si>
  <si>
    <t>DK0010274414</t>
  </si>
  <si>
    <t>DANSKE-OMX</t>
  </si>
  <si>
    <t>E:DANSKE</t>
  </si>
  <si>
    <t>DANSKE DC</t>
  </si>
  <si>
    <t>DANSKE.CO</t>
  </si>
  <si>
    <t>DAN</t>
  </si>
  <si>
    <t>OGY</t>
  </si>
  <si>
    <t>OGZ</t>
  </si>
  <si>
    <t>FR0014003TT8</t>
  </si>
  <si>
    <t>DSY-EEB</t>
  </si>
  <si>
    <t>E:DSY</t>
  </si>
  <si>
    <t>DSY FP</t>
  </si>
  <si>
    <t>DAST.PA</t>
  </si>
  <si>
    <t>QO</t>
  </si>
  <si>
    <t>QOY</t>
  </si>
  <si>
    <t>QOZ</t>
  </si>
  <si>
    <t>Davide Campari - Milano N.V</t>
  </si>
  <si>
    <t>NL0015435975</t>
  </si>
  <si>
    <t>CPR-MIL</t>
  </si>
  <si>
    <t>E:CPR</t>
  </si>
  <si>
    <t>CPR IM</t>
  </si>
  <si>
    <t>CPRI.MI</t>
  </si>
  <si>
    <t>DA</t>
  </si>
  <si>
    <t>DAD</t>
  </si>
  <si>
    <t>DAH</t>
  </si>
  <si>
    <t>Deliveroo Holdings plc</t>
  </si>
  <si>
    <t>GB00BNC5T391</t>
  </si>
  <si>
    <t>ROO-LON</t>
  </si>
  <si>
    <t>E:ROO</t>
  </si>
  <si>
    <t>ROO LN</t>
  </si>
  <si>
    <t>ROO.L</t>
  </si>
  <si>
    <t>DER</t>
  </si>
  <si>
    <t>DE7</t>
  </si>
  <si>
    <t>IT0003115950</t>
  </si>
  <si>
    <t>DLG-MIL</t>
  </si>
  <si>
    <t>E:DLG</t>
  </si>
  <si>
    <t>DLG IM</t>
  </si>
  <si>
    <t>DLG.MI</t>
  </si>
  <si>
    <t>DLI</t>
  </si>
  <si>
    <t>DNY</t>
  </si>
  <si>
    <t>DCP</t>
  </si>
  <si>
    <t xml:space="preserve">Demant A/S              </t>
  </si>
  <si>
    <t>DK0060738599</t>
  </si>
  <si>
    <t>DEMANT-OMX</t>
  </si>
  <si>
    <t>E:DEMANT</t>
  </si>
  <si>
    <t>DEMANT DC</t>
  </si>
  <si>
    <t>DEMANT.CO</t>
  </si>
  <si>
    <t>WIH</t>
  </si>
  <si>
    <t>WUD</t>
  </si>
  <si>
    <t>WUH</t>
  </si>
  <si>
    <t>Deoleo SA</t>
  </si>
  <si>
    <t>ES0110047919</t>
  </si>
  <si>
    <t>OLE-MAC</t>
  </si>
  <si>
    <t>E:OLE</t>
  </si>
  <si>
    <t>OLE SM</t>
  </si>
  <si>
    <t>OLEO.MC</t>
  </si>
  <si>
    <t>SOS</t>
  </si>
  <si>
    <t>IWD</t>
  </si>
  <si>
    <t>IWH</t>
  </si>
  <si>
    <t>Derwent London plc</t>
  </si>
  <si>
    <t>GB0002652740</t>
  </si>
  <si>
    <t>DLN-LON</t>
  </si>
  <si>
    <t>E:DLN</t>
  </si>
  <si>
    <t>DLN LN</t>
  </si>
  <si>
    <t>DLN.L</t>
  </si>
  <si>
    <t>DWV</t>
  </si>
  <si>
    <t>DWU</t>
  </si>
  <si>
    <t xml:space="preserve">Deutsche Bank AG </t>
  </si>
  <si>
    <t>DE0005140008</t>
  </si>
  <si>
    <t>DBK-XET</t>
  </si>
  <si>
    <t>E:DBK</t>
  </si>
  <si>
    <t>DBK GY</t>
  </si>
  <si>
    <t>DBKGn.DE</t>
  </si>
  <si>
    <t>DBK</t>
  </si>
  <si>
    <t>DBY</t>
  </si>
  <si>
    <t>DBZ</t>
  </si>
  <si>
    <t>DE0005810055</t>
  </si>
  <si>
    <t>DB1-XET</t>
  </si>
  <si>
    <t>E:DB1</t>
  </si>
  <si>
    <t>DB1 GY</t>
  </si>
  <si>
    <t>DB1Gn.DE</t>
  </si>
  <si>
    <t>DBO</t>
  </si>
  <si>
    <t>FVY</t>
  </si>
  <si>
    <t>FVZ</t>
  </si>
  <si>
    <t>Deutsche Lufthansa AG</t>
  </si>
  <si>
    <t>DE0008232125</t>
  </si>
  <si>
    <t>LHA-XET</t>
  </si>
  <si>
    <t>E:LHA</t>
  </si>
  <si>
    <t>LHA GY</t>
  </si>
  <si>
    <t>LHAG.DE</t>
  </si>
  <si>
    <t>LFT</t>
  </si>
  <si>
    <t>LHY</t>
  </si>
  <si>
    <t>LHZ</t>
  </si>
  <si>
    <t>Deutsche Post AG</t>
  </si>
  <si>
    <t>DE0005552004</t>
  </si>
  <si>
    <t>DHL-XET</t>
  </si>
  <si>
    <t>E:DHL</t>
  </si>
  <si>
    <t>DHL GY</t>
  </si>
  <si>
    <t>DHLn.DE</t>
  </si>
  <si>
    <t>DPW</t>
  </si>
  <si>
    <t>DPY</t>
  </si>
  <si>
    <t>DPZ</t>
  </si>
  <si>
    <t>Deutsche Telekom AG</t>
  </si>
  <si>
    <t>DE0005557508</t>
  </si>
  <si>
    <t>DTE-XET</t>
  </si>
  <si>
    <t>E:DTE</t>
  </si>
  <si>
    <t>DTE GY</t>
  </si>
  <si>
    <t>DTEGn.DE</t>
  </si>
  <si>
    <t>DTE</t>
  </si>
  <si>
    <t>DTY</t>
  </si>
  <si>
    <t>DTZ</t>
  </si>
  <si>
    <t>DEUTZ AG</t>
  </si>
  <si>
    <t>DE0006305006</t>
  </si>
  <si>
    <t>DEZ-XET</t>
  </si>
  <si>
    <t>E:DEZ</t>
  </si>
  <si>
    <t>DEZ GY</t>
  </si>
  <si>
    <t>DEZG.DE</t>
  </si>
  <si>
    <t>DZZ</t>
  </si>
  <si>
    <t>DE5</t>
  </si>
  <si>
    <t>DE6</t>
  </si>
  <si>
    <t>Diageo plc</t>
  </si>
  <si>
    <t>GB0002374006</t>
  </si>
  <si>
    <t>DGE-LON</t>
  </si>
  <si>
    <t>E:DGE</t>
  </si>
  <si>
    <t>DGE LN</t>
  </si>
  <si>
    <t>DGE.L</t>
  </si>
  <si>
    <t>GNS</t>
  </si>
  <si>
    <t>DGY</t>
  </si>
  <si>
    <t>DiaSorin SpA</t>
  </si>
  <si>
    <t>IT0003492391</t>
  </si>
  <si>
    <t>DIA-MIL</t>
  </si>
  <si>
    <t>E:DIA</t>
  </si>
  <si>
    <t>DIA IM</t>
  </si>
  <si>
    <t>DIAS.MI</t>
  </si>
  <si>
    <t>DIU</t>
  </si>
  <si>
    <t>DIQ</t>
  </si>
  <si>
    <t>DIJ</t>
  </si>
  <si>
    <t>Diploma plc</t>
  </si>
  <si>
    <t>GB0001826634</t>
  </si>
  <si>
    <t>DPLM-LON</t>
  </si>
  <si>
    <t>E:DPLM</t>
  </si>
  <si>
    <t>DPLM LN</t>
  </si>
  <si>
    <t>DPLM.L</t>
  </si>
  <si>
    <t>DPM</t>
  </si>
  <si>
    <t>DEG</t>
  </si>
  <si>
    <t>Direct Line Insurance Group plc</t>
  </si>
  <si>
    <t>GB00BY9D0Y18</t>
  </si>
  <si>
    <t>DLG-LON</t>
  </si>
  <si>
    <t>DLG LN</t>
  </si>
  <si>
    <t>DLGD.L</t>
  </si>
  <si>
    <t>DLG</t>
  </si>
  <si>
    <t>DLD</t>
  </si>
  <si>
    <t>DNB Bank ASA</t>
  </si>
  <si>
    <t>NO0010161896</t>
  </si>
  <si>
    <t>DNB-OSL</t>
  </si>
  <si>
    <t>E:DNB</t>
  </si>
  <si>
    <t>DNB NO</t>
  </si>
  <si>
    <t>DNB.OL</t>
  </si>
  <si>
    <t>DNB</t>
  </si>
  <si>
    <t>DDY</t>
  </si>
  <si>
    <t>DDZ</t>
  </si>
  <si>
    <t>DNO ASA</t>
  </si>
  <si>
    <t>NO0003921009</t>
  </si>
  <si>
    <t>DNO-OSL</t>
  </si>
  <si>
    <t>E:DNO</t>
  </si>
  <si>
    <t>DNO NO</t>
  </si>
  <si>
    <t>DNO.OL</t>
  </si>
  <si>
    <t>DN</t>
  </si>
  <si>
    <t>DND</t>
  </si>
  <si>
    <t>DNH</t>
  </si>
  <si>
    <t>Domino's Pizza Group plc</t>
  </si>
  <si>
    <t>GB00BYN59130</t>
  </si>
  <si>
    <t>DOM-LON</t>
  </si>
  <si>
    <t>E:DOM</t>
  </si>
  <si>
    <t>DOM LN</t>
  </si>
  <si>
    <t>DOM.L</t>
  </si>
  <si>
    <t>DMP</t>
  </si>
  <si>
    <t>DGG</t>
  </si>
  <si>
    <t>Dowlais Group plc</t>
  </si>
  <si>
    <t>GB00BMWRZ071</t>
  </si>
  <si>
    <t>DWL-LON</t>
  </si>
  <si>
    <t>E:DWL</t>
  </si>
  <si>
    <t>DWL LN</t>
  </si>
  <si>
    <t>DWL.L</t>
  </si>
  <si>
    <t>DWL</t>
  </si>
  <si>
    <t>DWK</t>
  </si>
  <si>
    <t>Drax Group plc</t>
  </si>
  <si>
    <t>GB00B1VNSX38</t>
  </si>
  <si>
    <t>DRX-LON</t>
  </si>
  <si>
    <t>E:DRX</t>
  </si>
  <si>
    <t>DRX LN</t>
  </si>
  <si>
    <t>DRX.L</t>
  </si>
  <si>
    <t>DRX</t>
  </si>
  <si>
    <t>DQY</t>
  </si>
  <si>
    <t xml:space="preserve">International Paper Company </t>
  </si>
  <si>
    <t>US4601461035</t>
  </si>
  <si>
    <t>IPC-LON</t>
  </si>
  <si>
    <t>E:IPC</t>
  </si>
  <si>
    <t>IPC LN</t>
  </si>
  <si>
    <t>IPC.L</t>
  </si>
  <si>
    <t>SM0</t>
  </si>
  <si>
    <t>SM5</t>
  </si>
  <si>
    <t>DSM-Firmenich</t>
  </si>
  <si>
    <t>CH1216478797</t>
  </si>
  <si>
    <t>DSFIR-EEB</t>
  </si>
  <si>
    <t>E:DSFIR</t>
  </si>
  <si>
    <t>DSFIR NA</t>
  </si>
  <si>
    <t>DSFIR.AS</t>
  </si>
  <si>
    <t>DSM</t>
  </si>
  <si>
    <t>DSD</t>
  </si>
  <si>
    <t>DSZ</t>
  </si>
  <si>
    <t>DSI</t>
  </si>
  <si>
    <t>DK0060079531</t>
  </si>
  <si>
    <t>DSV-OMX</t>
  </si>
  <si>
    <t>E:DSV</t>
  </si>
  <si>
    <t>DSV DC</t>
  </si>
  <si>
    <t>DSV.CO</t>
  </si>
  <si>
    <t>DSV</t>
  </si>
  <si>
    <t>DRD</t>
  </si>
  <si>
    <t>DRH</t>
  </si>
  <si>
    <t xml:space="preserve">Duro Felguera SA </t>
  </si>
  <si>
    <t>ES0162600003</t>
  </si>
  <si>
    <t>MDF-MAC</t>
  </si>
  <si>
    <t>E:MDF</t>
  </si>
  <si>
    <t xml:space="preserve">MDF SM </t>
  </si>
  <si>
    <t>MDF.MC</t>
  </si>
  <si>
    <t>DUU</t>
  </si>
  <si>
    <t>DUQ</t>
  </si>
  <si>
    <t>DUJ</t>
  </si>
  <si>
    <t>E.ON SE</t>
  </si>
  <si>
    <t>DE000ENAG999</t>
  </si>
  <si>
    <t>EOAN-XET</t>
  </si>
  <si>
    <t>E:EOAN</t>
  </si>
  <si>
    <t>EOAN GY</t>
  </si>
  <si>
    <t>EONGn.DE</t>
  </si>
  <si>
    <t>EOO</t>
  </si>
  <si>
    <t>EOE</t>
  </si>
  <si>
    <t>EOP</t>
  </si>
  <si>
    <t>EOM</t>
  </si>
  <si>
    <t>EasyJet plc</t>
  </si>
  <si>
    <t>GB00B7KR2P84</t>
  </si>
  <si>
    <t>EZJ-LON</t>
  </si>
  <si>
    <t>E:EZJ</t>
  </si>
  <si>
    <t>EZJ LN</t>
  </si>
  <si>
    <t>EZJ.L</t>
  </si>
  <si>
    <t>EZJ</t>
  </si>
  <si>
    <t>EZX</t>
  </si>
  <si>
    <t>Ebro Foods SA</t>
  </si>
  <si>
    <t>ES0112501012</t>
  </si>
  <si>
    <t>EBRO-MAC</t>
  </si>
  <si>
    <t>E:EBRO</t>
  </si>
  <si>
    <t>EBRO SM</t>
  </si>
  <si>
    <t>EBRO.MC</t>
  </si>
  <si>
    <t>EVA</t>
  </si>
  <si>
    <t>ECD</t>
  </si>
  <si>
    <t>ECH</t>
  </si>
  <si>
    <t>ECN Capital Corp</t>
  </si>
  <si>
    <t>CA26829L1076</t>
  </si>
  <si>
    <t>ECN-TC</t>
  </si>
  <si>
    <t>E:ECN</t>
  </si>
  <si>
    <t>ECN CT</t>
  </si>
  <si>
    <t>ECN.TO</t>
  </si>
  <si>
    <t>ECU</t>
  </si>
  <si>
    <t>Edenred</t>
  </si>
  <si>
    <t>FR0010908533</t>
  </si>
  <si>
    <t>EDEN-EEB</t>
  </si>
  <si>
    <t>E:EDEN</t>
  </si>
  <si>
    <t>EDEN FP</t>
  </si>
  <si>
    <t>EDEN.PA</t>
  </si>
  <si>
    <t>ER</t>
  </si>
  <si>
    <t>EZY</t>
  </si>
  <si>
    <t>EZZ</t>
  </si>
  <si>
    <t>Eiffage SA</t>
  </si>
  <si>
    <t>FR0000130452</t>
  </si>
  <si>
    <t>FGR-EEB</t>
  </si>
  <si>
    <t>E:FGR</t>
  </si>
  <si>
    <t>FGR FP</t>
  </si>
  <si>
    <t>FOUG.PA</t>
  </si>
  <si>
    <t>FGR</t>
  </si>
  <si>
    <t>EDD</t>
  </si>
  <si>
    <t>EDH</t>
  </si>
  <si>
    <t>Eldorado Gold Corp</t>
  </si>
  <si>
    <t>CA2849025093</t>
  </si>
  <si>
    <t>ELD-TC</t>
  </si>
  <si>
    <t>E:ELD</t>
  </si>
  <si>
    <t>ELD CT</t>
  </si>
  <si>
    <t>ELD.TO</t>
  </si>
  <si>
    <t>EGU</t>
  </si>
  <si>
    <t>EGQ</t>
  </si>
  <si>
    <t>Electrolux AB ser. B</t>
  </si>
  <si>
    <t>SE0016589188</t>
  </si>
  <si>
    <t>ELUX_B-OMX</t>
  </si>
  <si>
    <t>E:ELUX-B</t>
  </si>
  <si>
    <t>ELUXB SS</t>
  </si>
  <si>
    <t>ELUXb.ST</t>
  </si>
  <si>
    <t>ELT</t>
  </si>
  <si>
    <t>FYY</t>
  </si>
  <si>
    <t>FYZ</t>
  </si>
  <si>
    <t>Elekta AB (B shares)</t>
  </si>
  <si>
    <t>SE0000163628</t>
  </si>
  <si>
    <t>EKTA_B-OMX</t>
  </si>
  <si>
    <t>E:EKTA-B</t>
  </si>
  <si>
    <t xml:space="preserve">EKTAB SS </t>
  </si>
  <si>
    <t>EKTAb.ST</t>
  </si>
  <si>
    <t>EKL</t>
  </si>
  <si>
    <t>EKE</t>
  </si>
  <si>
    <t>EKA</t>
  </si>
  <si>
    <t>Elementis plc</t>
  </si>
  <si>
    <t>GB0002418548</t>
  </si>
  <si>
    <t>ELM-LON</t>
  </si>
  <si>
    <t>E:ELM</t>
  </si>
  <si>
    <t>ELM LN</t>
  </si>
  <si>
    <t>ELM.L</t>
  </si>
  <si>
    <t>ELM</t>
  </si>
  <si>
    <t>EYG</t>
  </si>
  <si>
    <t>Elia Group SA/NV</t>
  </si>
  <si>
    <t>BE0003822393</t>
  </si>
  <si>
    <t>ELI-EEB</t>
  </si>
  <si>
    <t>E:ELI</t>
  </si>
  <si>
    <t>ELI BB</t>
  </si>
  <si>
    <t>ELI.BR</t>
  </si>
  <si>
    <t>ELI</t>
  </si>
  <si>
    <t>EL1</t>
  </si>
  <si>
    <t>EL0</t>
  </si>
  <si>
    <t>Elisa Oyj</t>
  </si>
  <si>
    <t>FI0009007884</t>
  </si>
  <si>
    <t>ELISA-OMX</t>
  </si>
  <si>
    <t>E:ELISA</t>
  </si>
  <si>
    <t>ELISA FH</t>
  </si>
  <si>
    <t>ELISA.HE</t>
  </si>
  <si>
    <t>EL</t>
  </si>
  <si>
    <t>ELD</t>
  </si>
  <si>
    <t>ELH</t>
  </si>
  <si>
    <t>ElringKlinger AG</t>
  </si>
  <si>
    <t>DE0007856023</t>
  </si>
  <si>
    <t>ZIL2-XET</t>
  </si>
  <si>
    <t>E:ZIL2</t>
  </si>
  <si>
    <t>ZIL2 GY</t>
  </si>
  <si>
    <t>ZILGn.DE</t>
  </si>
  <si>
    <t>ELR</t>
  </si>
  <si>
    <t>ELF</t>
  </si>
  <si>
    <t>ELK</t>
  </si>
  <si>
    <t>Emera Inc</t>
  </si>
  <si>
    <t>CA2908761018</t>
  </si>
  <si>
    <t>EMA-TC</t>
  </si>
  <si>
    <t>E:EMA</t>
  </si>
  <si>
    <t>EMA CT</t>
  </si>
  <si>
    <t>EMA.TO</t>
  </si>
  <si>
    <t>EMJ</t>
  </si>
  <si>
    <t>Enagas</t>
  </si>
  <si>
    <t>ES0130960018</t>
  </si>
  <si>
    <t>ENG-MAC</t>
  </si>
  <si>
    <t>E:ENG</t>
  </si>
  <si>
    <t>ENG SM</t>
  </si>
  <si>
    <t>ENAG.MC</t>
  </si>
  <si>
    <t>ENG</t>
  </si>
  <si>
    <t>JQY</t>
  </si>
  <si>
    <t>JQZ</t>
  </si>
  <si>
    <t>Enbridge Inc</t>
  </si>
  <si>
    <t>CA29250N1050</t>
  </si>
  <si>
    <t>ENB-TC</t>
  </si>
  <si>
    <t>E:ENB</t>
  </si>
  <si>
    <t>ENB CT</t>
  </si>
  <si>
    <t>ENB.TO</t>
  </si>
  <si>
    <t>EBI</t>
  </si>
  <si>
    <t>RQF</t>
  </si>
  <si>
    <t>Endesa SA</t>
  </si>
  <si>
    <t>ES0130670112</t>
  </si>
  <si>
    <t>ELE-MAC</t>
  </si>
  <si>
    <t>E:ELE</t>
  </si>
  <si>
    <t>ELE SM</t>
  </si>
  <si>
    <t>ELE.MC</t>
  </si>
  <si>
    <t>ELE</t>
  </si>
  <si>
    <t>END</t>
  </si>
  <si>
    <t>ENH</t>
  </si>
  <si>
    <t>Enel SpA</t>
  </si>
  <si>
    <t>IT0003128367</t>
  </si>
  <si>
    <t>ENEL-MIL</t>
  </si>
  <si>
    <t>E:ENEL</t>
  </si>
  <si>
    <t>ENEL IM</t>
  </si>
  <si>
    <t>ENEI.MI</t>
  </si>
  <si>
    <t>ENL</t>
  </si>
  <si>
    <t>ECY</t>
  </si>
  <si>
    <t>ECZ</t>
  </si>
  <si>
    <t>Energias de Portugal SA</t>
  </si>
  <si>
    <t>Engie</t>
  </si>
  <si>
    <t>FR0010208488</t>
  </si>
  <si>
    <t>ENGI-EEB</t>
  </si>
  <si>
    <t>E:ENGI</t>
  </si>
  <si>
    <t>ENGI FP</t>
  </si>
  <si>
    <t>ENGIE.PA</t>
  </si>
  <si>
    <t>GD</t>
  </si>
  <si>
    <t>GDY</t>
  </si>
  <si>
    <t>GDZ</t>
  </si>
  <si>
    <t>GDS</t>
  </si>
  <si>
    <t>ENI SpA</t>
  </si>
  <si>
    <t>IT0003132476</t>
  </si>
  <si>
    <t>ENI-MIL</t>
  </si>
  <si>
    <t>E:ENI</t>
  </si>
  <si>
    <t>ENI IM</t>
  </si>
  <si>
    <t>ENI.MI</t>
  </si>
  <si>
    <t>ENI</t>
  </si>
  <si>
    <t>ENY</t>
  </si>
  <si>
    <t>ENZ</t>
  </si>
  <si>
    <t>Entain plc</t>
  </si>
  <si>
    <t>IM00B5VQMV65</t>
  </si>
  <si>
    <t>ENT-LON</t>
  </si>
  <si>
    <t>E:ENT</t>
  </si>
  <si>
    <t>ENT LN</t>
  </si>
  <si>
    <t>ENT.L</t>
  </si>
  <si>
    <t>LDB</t>
  </si>
  <si>
    <t>HIY</t>
  </si>
  <si>
    <t>Equinor ASA</t>
  </si>
  <si>
    <t>NO0010096985</t>
  </si>
  <si>
    <t>EQNR-OSL</t>
  </si>
  <si>
    <t>E:EQNR</t>
  </si>
  <si>
    <t>EQNR NO</t>
  </si>
  <si>
    <t>EQNR.OL</t>
  </si>
  <si>
    <t>SLX</t>
  </si>
  <si>
    <t>SQY</t>
  </si>
  <si>
    <t>SQZ</t>
  </si>
  <si>
    <t>Eramet</t>
  </si>
  <si>
    <t>FR0000131757</t>
  </si>
  <si>
    <t>ERA-EEB</t>
  </si>
  <si>
    <t>E:ERA</t>
  </si>
  <si>
    <t>ERA FP</t>
  </si>
  <si>
    <t>ERMT.PA</t>
  </si>
  <si>
    <t>ERA</t>
  </si>
  <si>
    <t>NGF</t>
  </si>
  <si>
    <t>NGK</t>
  </si>
  <si>
    <t>ERG SpA</t>
  </si>
  <si>
    <t>IT0001157020</t>
  </si>
  <si>
    <t>ERG-MIL</t>
  </si>
  <si>
    <t>E:ERG</t>
  </si>
  <si>
    <t>ERG IM</t>
  </si>
  <si>
    <t>ERG.MI</t>
  </si>
  <si>
    <t>ERG</t>
  </si>
  <si>
    <t>EQD</t>
  </si>
  <si>
    <t>EQH</t>
  </si>
  <si>
    <t>Ericsson Telefona L M ser. B</t>
  </si>
  <si>
    <t>SE0000108656</t>
  </si>
  <si>
    <t>ERIC_B-OMX</t>
  </si>
  <si>
    <t>E:ERIC-B</t>
  </si>
  <si>
    <t>ERICB SS</t>
  </si>
  <si>
    <t>ERICb.ST</t>
  </si>
  <si>
    <t>ERC</t>
  </si>
  <si>
    <t>ERY</t>
  </si>
  <si>
    <t>ERZ</t>
  </si>
  <si>
    <t>EssilorLuxottica</t>
  </si>
  <si>
    <t>FR0000121667</t>
  </si>
  <si>
    <t>EL-EEB</t>
  </si>
  <si>
    <t>E:EL</t>
  </si>
  <si>
    <t>EL FP</t>
  </si>
  <si>
    <t>ESLX.PA</t>
  </si>
  <si>
    <t>EF</t>
  </si>
  <si>
    <t>EFY</t>
  </si>
  <si>
    <t>EFZ</t>
  </si>
  <si>
    <t>ESQ</t>
  </si>
  <si>
    <t>Eurazeo SE</t>
  </si>
  <si>
    <t>FR0000121121</t>
  </si>
  <si>
    <t>RF-EEB</t>
  </si>
  <si>
    <t>E:RF</t>
  </si>
  <si>
    <t>RF FP</t>
  </si>
  <si>
    <t>EURA.PA</t>
  </si>
  <si>
    <t>RF</t>
  </si>
  <si>
    <t>EHD</t>
  </si>
  <si>
    <t>EHH</t>
  </si>
  <si>
    <t>EUROAPI</t>
  </si>
  <si>
    <t>FR0014008VX5</t>
  </si>
  <si>
    <t>EAPI-EEB</t>
  </si>
  <si>
    <t>E:EAPI</t>
  </si>
  <si>
    <t>EAPI FP</t>
  </si>
  <si>
    <t>EAPI.PA</t>
  </si>
  <si>
    <t>ETY</t>
  </si>
  <si>
    <t>ETV</t>
  </si>
  <si>
    <t>ETW</t>
  </si>
  <si>
    <t>FR0014000MR3</t>
  </si>
  <si>
    <t>ERF-EEB</t>
  </si>
  <si>
    <t>E:ERF</t>
  </si>
  <si>
    <t>ERF FP</t>
  </si>
  <si>
    <t>EUFI.PA</t>
  </si>
  <si>
    <t>ERO</t>
  </si>
  <si>
    <t>ERF</t>
  </si>
  <si>
    <t>Eutelsat Communications</t>
  </si>
  <si>
    <t>FR0010221234</t>
  </si>
  <si>
    <t>ETL-EEB</t>
  </si>
  <si>
    <t>E:ETL</t>
  </si>
  <si>
    <t>ETL FP</t>
  </si>
  <si>
    <t>ETL.PA</t>
  </si>
  <si>
    <t>ETL</t>
  </si>
  <si>
    <t>UKF</t>
  </si>
  <si>
    <t>UKK</t>
  </si>
  <si>
    <t>Evonik Industries AG</t>
  </si>
  <si>
    <t>DE000EVNK013</t>
  </si>
  <si>
    <t>EVK-XET</t>
  </si>
  <si>
    <t>E:EVK</t>
  </si>
  <si>
    <t xml:space="preserve">EVK GY </t>
  </si>
  <si>
    <t>EVKn.DE</t>
  </si>
  <si>
    <t>IV0</t>
  </si>
  <si>
    <t>IVE</t>
  </si>
  <si>
    <t>IVA</t>
  </si>
  <si>
    <t>Evotec SE</t>
  </si>
  <si>
    <t>DE0005664809</t>
  </si>
  <si>
    <t>EVT-XET</t>
  </si>
  <si>
    <t>E:EVT</t>
  </si>
  <si>
    <t>EVT GY</t>
  </si>
  <si>
    <t>EVTG.DE</t>
  </si>
  <si>
    <t>EVO</t>
  </si>
  <si>
    <t>EVB</t>
  </si>
  <si>
    <t>EVV</t>
  </si>
  <si>
    <t>Experian plc</t>
  </si>
  <si>
    <t>GB00B19NLV48</t>
  </si>
  <si>
    <t>EXPN-LON</t>
  </si>
  <si>
    <t>E:EXPN</t>
  </si>
  <si>
    <t>EXPN LN</t>
  </si>
  <si>
    <t>EXPN.L</t>
  </si>
  <si>
    <t>EXP</t>
  </si>
  <si>
    <t>XPY</t>
  </si>
  <si>
    <t>FAES FARMA SA</t>
  </si>
  <si>
    <t>ES0134950F36</t>
  </si>
  <si>
    <t>FAE-MAC</t>
  </si>
  <si>
    <t>E:FAE</t>
  </si>
  <si>
    <t>FAE SM</t>
  </si>
  <si>
    <t>FAE.MC</t>
  </si>
  <si>
    <t>FAE</t>
  </si>
  <si>
    <t>FBD</t>
  </si>
  <si>
    <t>FBH</t>
  </si>
  <si>
    <t>Fairfax Financial Holdings Ltd</t>
  </si>
  <si>
    <t>CA3039011026</t>
  </si>
  <si>
    <t>FFH-TC</t>
  </si>
  <si>
    <t>E:FFH</t>
  </si>
  <si>
    <t>FFH CT</t>
  </si>
  <si>
    <t>FFH.TO</t>
  </si>
  <si>
    <t>FFL</t>
  </si>
  <si>
    <t>Ferguson Enterprises Inc.</t>
  </si>
  <si>
    <t>US31488V1070</t>
  </si>
  <si>
    <t xml:space="preserve">FERG-LON </t>
  </si>
  <si>
    <t>E:FERG</t>
  </si>
  <si>
    <t>FERG LN</t>
  </si>
  <si>
    <t>FERG.L</t>
  </si>
  <si>
    <t>WOS</t>
  </si>
  <si>
    <t>WLY</t>
  </si>
  <si>
    <t>Ferrari NV</t>
  </si>
  <si>
    <t>NL0011585146</t>
  </si>
  <si>
    <t>RACE-MIL</t>
  </si>
  <si>
    <t>E:RACE</t>
  </si>
  <si>
    <t>RACE IM</t>
  </si>
  <si>
    <t>RACE.MI</t>
  </si>
  <si>
    <t>FE1</t>
  </si>
  <si>
    <t>FE2</t>
  </si>
  <si>
    <t>FE3</t>
  </si>
  <si>
    <t>Ferrovial SE</t>
  </si>
  <si>
    <t>NL0015001FS8</t>
  </si>
  <si>
    <t>FER-MAC</t>
  </si>
  <si>
    <t>E:FER</t>
  </si>
  <si>
    <t>FER SM</t>
  </si>
  <si>
    <t>FER.MC</t>
  </si>
  <si>
    <t>CIN</t>
  </si>
  <si>
    <t>JCY</t>
  </si>
  <si>
    <t>JCZ</t>
  </si>
  <si>
    <t>Fielmann Group AG</t>
  </si>
  <si>
    <t>DE0005772206</t>
  </si>
  <si>
    <t>FIE-XET</t>
  </si>
  <si>
    <t>E:FIE</t>
  </si>
  <si>
    <t>FIE GY</t>
  </si>
  <si>
    <t>FIEG.DE</t>
  </si>
  <si>
    <t>FIE</t>
  </si>
  <si>
    <t>WMF</t>
  </si>
  <si>
    <t>WMK</t>
  </si>
  <si>
    <t>Firstgroup</t>
  </si>
  <si>
    <t>GB0003452173</t>
  </si>
  <si>
    <t>FGP-LON</t>
  </si>
  <si>
    <t>E:FGP</t>
  </si>
  <si>
    <t>FGP LN</t>
  </si>
  <si>
    <t>FGP.L</t>
  </si>
  <si>
    <t>FGP</t>
  </si>
  <si>
    <t>FGU</t>
  </si>
  <si>
    <t>FLSmidth &amp; Co A/S</t>
  </si>
  <si>
    <t>DK0010234467</t>
  </si>
  <si>
    <t>FLS-OMX</t>
  </si>
  <si>
    <t>E:FLS</t>
  </si>
  <si>
    <t>FLS DC</t>
  </si>
  <si>
    <t>FLS.CO</t>
  </si>
  <si>
    <t>FLS</t>
  </si>
  <si>
    <t>FDD</t>
  </si>
  <si>
    <t>FDH</t>
  </si>
  <si>
    <t>Fomento de Construcciones SA</t>
  </si>
  <si>
    <t>ES0122060314</t>
  </si>
  <si>
    <t>FCC-MAC</t>
  </si>
  <si>
    <t>E:FCC</t>
  </si>
  <si>
    <t>FCC SM</t>
  </si>
  <si>
    <t>FCC.MC</t>
  </si>
  <si>
    <t>KW</t>
  </si>
  <si>
    <t>KWY</t>
  </si>
  <si>
    <t>KWZ</t>
  </si>
  <si>
    <t>Fortis Inc/Canada</t>
  </si>
  <si>
    <t>CA3495531079</t>
  </si>
  <si>
    <t>FTS-TC</t>
  </si>
  <si>
    <t>E:FTS</t>
  </si>
  <si>
    <t>FTS CT</t>
  </si>
  <si>
    <t>FTS.TO</t>
  </si>
  <si>
    <t>QRQ</t>
  </si>
  <si>
    <t>FTR</t>
  </si>
  <si>
    <t>Fortum Oyj</t>
  </si>
  <si>
    <t>FI0009007132</t>
  </si>
  <si>
    <t>FORTUM-OMX</t>
  </si>
  <si>
    <t>E:FORTUM</t>
  </si>
  <si>
    <t>FORTUM FH</t>
  </si>
  <si>
    <t>FORTUM.HE</t>
  </si>
  <si>
    <t>FRT</t>
  </si>
  <si>
    <t>FUY</t>
  </si>
  <si>
    <t>FUZ</t>
  </si>
  <si>
    <t>Forvia</t>
  </si>
  <si>
    <t>FR0000121147</t>
  </si>
  <si>
    <t>FRVIA-EEB</t>
  </si>
  <si>
    <t>E:FRVIA</t>
  </si>
  <si>
    <t>FRVIA FP</t>
  </si>
  <si>
    <t>FRVIA.PA</t>
  </si>
  <si>
    <t>FA</t>
  </si>
  <si>
    <t>FLY</t>
  </si>
  <si>
    <t>FLZ</t>
  </si>
  <si>
    <t>Fraport AG Frankfurt Airport Services Wo</t>
  </si>
  <si>
    <t>DE0005773303</t>
  </si>
  <si>
    <t>FRA-XET</t>
  </si>
  <si>
    <t>E:FRA</t>
  </si>
  <si>
    <t>FRA GY</t>
  </si>
  <si>
    <t>FRAG.DE</t>
  </si>
  <si>
    <t>FF</t>
  </si>
  <si>
    <t>FFD</t>
  </si>
  <si>
    <t>FFH</t>
  </si>
  <si>
    <t>Frasers Group plc</t>
  </si>
  <si>
    <t>GB00B1QH8P22</t>
  </si>
  <si>
    <t>FRAS-LON</t>
  </si>
  <si>
    <t>E:FRAS</t>
  </si>
  <si>
    <t>FRAS LN</t>
  </si>
  <si>
    <t>FRAS.L</t>
  </si>
  <si>
    <t>SI</t>
  </si>
  <si>
    <t>SD4</t>
  </si>
  <si>
    <t>Freenet  AG</t>
  </si>
  <si>
    <t>DE000A0Z2ZZ5</t>
  </si>
  <si>
    <t>FNTN-XET</t>
  </si>
  <si>
    <t>E:FNTN</t>
  </si>
  <si>
    <t>FNTN GY</t>
  </si>
  <si>
    <t>FNTGn.DE</t>
  </si>
  <si>
    <t>FN</t>
  </si>
  <si>
    <t>FND</t>
  </si>
  <si>
    <t>FNH</t>
  </si>
  <si>
    <t>Fresenius Medical Care AG</t>
  </si>
  <si>
    <t>DE0005785802</t>
  </si>
  <si>
    <t>FME-XET</t>
  </si>
  <si>
    <t>E:FME</t>
  </si>
  <si>
    <t>FME GY</t>
  </si>
  <si>
    <t>FMEG.DE</t>
  </si>
  <si>
    <t>FMC</t>
  </si>
  <si>
    <t>FMY</t>
  </si>
  <si>
    <t>FMZ</t>
  </si>
  <si>
    <t>Fresenius SE &amp; Co. KGaA</t>
  </si>
  <si>
    <t>DE0005785604</t>
  </si>
  <si>
    <t>FRE-XET</t>
  </si>
  <si>
    <t>E:FRE</t>
  </si>
  <si>
    <t>FRE GY</t>
  </si>
  <si>
    <t>FREG.DE</t>
  </si>
  <si>
    <t>ZO</t>
  </si>
  <si>
    <t>ZOY</t>
  </si>
  <si>
    <t>ZOZ</t>
  </si>
  <si>
    <t>Fresnillo plc</t>
  </si>
  <si>
    <t>GB00B2QPKJ12</t>
  </si>
  <si>
    <t>FRES-LON</t>
  </si>
  <si>
    <t>E:FRES</t>
  </si>
  <si>
    <t>FRES LN</t>
  </si>
  <si>
    <t>FRES.L</t>
  </si>
  <si>
    <t>FRS</t>
  </si>
  <si>
    <t>FSF</t>
  </si>
  <si>
    <t>Frontline plc</t>
  </si>
  <si>
    <t>CY0200352116</t>
  </si>
  <si>
    <t>FRO-OSL</t>
  </si>
  <si>
    <t>E:FRO</t>
  </si>
  <si>
    <t>FRO NO</t>
  </si>
  <si>
    <t>FRO.OL</t>
  </si>
  <si>
    <t>FL</t>
  </si>
  <si>
    <t>FLD</t>
  </si>
  <si>
    <t>FLH</t>
  </si>
  <si>
    <t>Fuchs SE - PFD</t>
  </si>
  <si>
    <t>DE000A3E5D64</t>
  </si>
  <si>
    <t>FPE3-XET</t>
  </si>
  <si>
    <t>E:FPE3</t>
  </si>
  <si>
    <t>FPE3 GY</t>
  </si>
  <si>
    <t>FPE3_p.DE</t>
  </si>
  <si>
    <t>FUC</t>
  </si>
  <si>
    <t>FUF</t>
  </si>
  <si>
    <t>FUK</t>
  </si>
  <si>
    <t>NL00150003E1</t>
  </si>
  <si>
    <t>FUR-EEB</t>
  </si>
  <si>
    <t>E:FUR</t>
  </si>
  <si>
    <t>FUR NA</t>
  </si>
  <si>
    <t>FUGR.AS</t>
  </si>
  <si>
    <t>FUR</t>
  </si>
  <si>
    <t>FJD</t>
  </si>
  <si>
    <t>FJH</t>
  </si>
  <si>
    <t>FUG</t>
  </si>
  <si>
    <t xml:space="preserve">GAM Holding Ltd </t>
  </si>
  <si>
    <t>CH0102659627</t>
  </si>
  <si>
    <t>GAM-SWX</t>
  </si>
  <si>
    <t>E:GAM</t>
  </si>
  <si>
    <t>GAM SW</t>
  </si>
  <si>
    <t>GAMH.S</t>
  </si>
  <si>
    <t>PK</t>
  </si>
  <si>
    <t>PKY</t>
  </si>
  <si>
    <t>PKZ</t>
  </si>
  <si>
    <t>GEA Group AG</t>
  </si>
  <si>
    <t>DE0006602006</t>
  </si>
  <si>
    <t>G1A-XET</t>
  </si>
  <si>
    <t>E:G1A</t>
  </si>
  <si>
    <t>G1A GY</t>
  </si>
  <si>
    <t>G1AG.DE</t>
  </si>
  <si>
    <t>G1A</t>
  </si>
  <si>
    <t>GCD</t>
  </si>
  <si>
    <t>GCH</t>
  </si>
  <si>
    <t>Geberit AG</t>
  </si>
  <si>
    <t>CH0030170408</t>
  </si>
  <si>
    <t>GEBN-SWX</t>
  </si>
  <si>
    <t>E:GEBN</t>
  </si>
  <si>
    <t xml:space="preserve">GEBN SW </t>
  </si>
  <si>
    <t>GEBN.S</t>
  </si>
  <si>
    <t>GEB</t>
  </si>
  <si>
    <t>YMY</t>
  </si>
  <si>
    <t>YMZ</t>
  </si>
  <si>
    <t xml:space="preserve">Gecina SA                   </t>
  </si>
  <si>
    <t>FR0010040865</t>
  </si>
  <si>
    <t>GFC-EEB</t>
  </si>
  <si>
    <t>E:GFC</t>
  </si>
  <si>
    <t>GFC FP</t>
  </si>
  <si>
    <t>GFCP.PA</t>
  </si>
  <si>
    <t>GCS</t>
  </si>
  <si>
    <t xml:space="preserve"> GEF </t>
  </si>
  <si>
    <t xml:space="preserve"> GEK </t>
  </si>
  <si>
    <t>Gem Diamonds Ltd</t>
  </si>
  <si>
    <t>VGG379591065</t>
  </si>
  <si>
    <t>GEMD-LON</t>
  </si>
  <si>
    <t>E:GEMD</t>
  </si>
  <si>
    <t>GEMD LN</t>
  </si>
  <si>
    <t>GEMD.L</t>
  </si>
  <si>
    <t>GDD</t>
  </si>
  <si>
    <t>OKF</t>
  </si>
  <si>
    <t>CH1169151003</t>
  </si>
  <si>
    <t>GF-SWX</t>
  </si>
  <si>
    <t xml:space="preserve">E:GF </t>
  </si>
  <si>
    <t>GF SW</t>
  </si>
  <si>
    <t>GF.S</t>
  </si>
  <si>
    <t>FIN</t>
  </si>
  <si>
    <t>GHD</t>
  </si>
  <si>
    <t>GHH</t>
  </si>
  <si>
    <t>Getinge AB</t>
  </si>
  <si>
    <t>SE0000202624</t>
  </si>
  <si>
    <t>GETI_B-OMX</t>
  </si>
  <si>
    <t>E:GETI-B</t>
  </si>
  <si>
    <t>GETIB SS</t>
  </si>
  <si>
    <t>GETIb.ST</t>
  </si>
  <si>
    <t>GTG</t>
  </si>
  <si>
    <t>GID</t>
  </si>
  <si>
    <t>GIH</t>
  </si>
  <si>
    <t>Getlink S.E.</t>
  </si>
  <si>
    <t>FR0010533075</t>
  </si>
  <si>
    <t>GET-EEB</t>
  </si>
  <si>
    <t>E:GET</t>
  </si>
  <si>
    <t>GET FP</t>
  </si>
  <si>
    <t>GETP.PA</t>
  </si>
  <si>
    <t>EUU</t>
  </si>
  <si>
    <t>EUQ</t>
  </si>
  <si>
    <t>EUJ</t>
  </si>
  <si>
    <t>Givaudan</t>
  </si>
  <si>
    <t>CH0010645932</t>
  </si>
  <si>
    <t>GIVN-SWX</t>
  </si>
  <si>
    <t>E:GIVN</t>
  </si>
  <si>
    <t>GIVN  SW</t>
  </si>
  <si>
    <t>GIVN.S</t>
  </si>
  <si>
    <t>GIV</t>
  </si>
  <si>
    <t>GIY</t>
  </si>
  <si>
    <t>GIZ</t>
  </si>
  <si>
    <r>
      <t>Gjensidige Forsikring ASA</t>
    </r>
    <r>
      <rPr>
        <sz val="14"/>
        <color indexed="63"/>
        <rFont val="Calibri"/>
        <family val="2"/>
      </rPr>
      <t xml:space="preserve"> </t>
    </r>
  </si>
  <si>
    <t>NO0010582521</t>
  </si>
  <si>
    <t>GJF-OSL</t>
  </si>
  <si>
    <t>E:GJF</t>
  </si>
  <si>
    <t>GJF NO</t>
  </si>
  <si>
    <t>GJFG.OL</t>
  </si>
  <si>
    <t>GJU</t>
  </si>
  <si>
    <t>GJQ</t>
  </si>
  <si>
    <t>GJJ</t>
  </si>
  <si>
    <t>Glencore plc</t>
  </si>
  <si>
    <t>JE00B4T3BW64</t>
  </si>
  <si>
    <t>GLEN-LON</t>
  </si>
  <si>
    <t>E:GLEN</t>
  </si>
  <si>
    <t>GLEN LN</t>
  </si>
  <si>
    <t>GLEN.L</t>
  </si>
  <si>
    <t>GL</t>
  </si>
  <si>
    <t>GCG</t>
  </si>
  <si>
    <t>GN Store Nord</t>
  </si>
  <si>
    <t>DK0010272632</t>
  </si>
  <si>
    <t>GN-OMX</t>
  </si>
  <si>
    <t>E:GN</t>
  </si>
  <si>
    <t>GN DC</t>
  </si>
  <si>
    <t>GN.CO</t>
  </si>
  <si>
    <t>GN</t>
  </si>
  <si>
    <t>GJD</t>
  </si>
  <si>
    <t>GJH</t>
  </si>
  <si>
    <t>GB00BF5H9P87</t>
  </si>
  <si>
    <t>GPE-LON</t>
  </si>
  <si>
    <t>E:GPE</t>
  </si>
  <si>
    <t>GPE LN</t>
  </si>
  <si>
    <t>GPEG.L</t>
  </si>
  <si>
    <t>GPO</t>
  </si>
  <si>
    <t>GPB</t>
  </si>
  <si>
    <t>Great-West Lifeco Inc</t>
  </si>
  <si>
    <t>CA39138C1068</t>
  </si>
  <si>
    <t>GWO-TC</t>
  </si>
  <si>
    <t>E:GWO</t>
  </si>
  <si>
    <t>GWO CT</t>
  </si>
  <si>
    <t>GWO.TO</t>
  </si>
  <si>
    <t>QRX</t>
  </si>
  <si>
    <t>GWO</t>
  </si>
  <si>
    <t>ES0171996087</t>
  </si>
  <si>
    <t>GRF-MAC</t>
  </si>
  <si>
    <t>E:GRF</t>
  </si>
  <si>
    <t>GRF SM</t>
  </si>
  <si>
    <t>GRLS.MC</t>
  </si>
  <si>
    <t>GRF</t>
  </si>
  <si>
    <t>GKD</t>
  </si>
  <si>
    <t>GKH</t>
  </si>
  <si>
    <t>Groupe Bruxelles Lambert SA</t>
  </si>
  <si>
    <t>BE0003797140</t>
  </si>
  <si>
    <t>GBLB-EEB</t>
  </si>
  <si>
    <t>E:GBLB</t>
  </si>
  <si>
    <t>GBLB BB</t>
  </si>
  <si>
    <t>GBLB.BR</t>
  </si>
  <si>
    <t>GBL</t>
  </si>
  <si>
    <t>GBY</t>
  </si>
  <si>
    <t>GBZ</t>
  </si>
  <si>
    <t>Groupe Danone</t>
  </si>
  <si>
    <t>FR0000120644</t>
  </si>
  <si>
    <t>BN-EEB</t>
  </si>
  <si>
    <t>BN FP</t>
  </si>
  <si>
    <t>DANO.PA</t>
  </si>
  <si>
    <t>BN</t>
  </si>
  <si>
    <t>BKY</t>
  </si>
  <si>
    <t>BKZ</t>
  </si>
  <si>
    <t>DAO</t>
  </si>
  <si>
    <t>Grupo Catalana Occidente SA</t>
  </si>
  <si>
    <t>ES0116920333</t>
  </si>
  <si>
    <t>GCO-MAC</t>
  </si>
  <si>
    <t>E:GCO</t>
  </si>
  <si>
    <t>GCO SM</t>
  </si>
  <si>
    <t>GCO.MC</t>
  </si>
  <si>
    <t>GOC</t>
  </si>
  <si>
    <t>TSD</t>
  </si>
  <si>
    <t>TSH</t>
  </si>
  <si>
    <t>GSK plc</t>
  </si>
  <si>
    <t>GB00BN7SWP63</t>
  </si>
  <si>
    <t>GSK-LON</t>
  </si>
  <si>
    <t>E:GSK</t>
  </si>
  <si>
    <t>GSK LN</t>
  </si>
  <si>
    <t>GSK.L</t>
  </si>
  <si>
    <t>GSK</t>
  </si>
  <si>
    <t>GSZ</t>
  </si>
  <si>
    <t>H. Lundbeck A/S B-shares</t>
  </si>
  <si>
    <t>DK0061804770</t>
  </si>
  <si>
    <t>HLUN_B-OMX</t>
  </si>
  <si>
    <t>E:HLUN-B</t>
  </si>
  <si>
    <t>HLUNB DC</t>
  </si>
  <si>
    <t>HLUNb.CO</t>
  </si>
  <si>
    <t>LUN</t>
  </si>
  <si>
    <t>LUF</t>
  </si>
  <si>
    <t>LUK</t>
  </si>
  <si>
    <t>Haleon plc</t>
  </si>
  <si>
    <t>GB00BMX86B70</t>
  </si>
  <si>
    <t>HLN-LON</t>
  </si>
  <si>
    <t>E:HLN</t>
  </si>
  <si>
    <t>HLN LN</t>
  </si>
  <si>
    <t>HLN.L</t>
  </si>
  <si>
    <t>HAE</t>
  </si>
  <si>
    <t>HAX</t>
  </si>
  <si>
    <t>Halfords Group plc</t>
  </si>
  <si>
    <t>GB00B012TP20</t>
  </si>
  <si>
    <t>HFD-LON</t>
  </si>
  <si>
    <t>E:HFD</t>
  </si>
  <si>
    <t>HFD LN</t>
  </si>
  <si>
    <t>HFD.L</t>
  </si>
  <si>
    <t>HLF</t>
  </si>
  <si>
    <t>HBG</t>
  </si>
  <si>
    <t>Halma</t>
  </si>
  <si>
    <t>GB0004052071</t>
  </si>
  <si>
    <t>HLMA-LON</t>
  </si>
  <si>
    <t>E:HLMA</t>
  </si>
  <si>
    <t>HLMA LN</t>
  </si>
  <si>
    <t>HLMA.L</t>
  </si>
  <si>
    <t>HLM</t>
  </si>
  <si>
    <t>HLH</t>
  </si>
  <si>
    <t>GB00BRJQ8J25</t>
  </si>
  <si>
    <t>HMSO-LON</t>
  </si>
  <si>
    <t>E:HMSO</t>
  </si>
  <si>
    <t>HMSO LN</t>
  </si>
  <si>
    <t>HMSO.L</t>
  </si>
  <si>
    <t>HMS</t>
  </si>
  <si>
    <t>HQY</t>
  </si>
  <si>
    <t>Hannover Rueck SE</t>
  </si>
  <si>
    <t>DE0008402215</t>
  </si>
  <si>
    <t>HNR1-XET</t>
  </si>
  <si>
    <t>E:HNR1</t>
  </si>
  <si>
    <t>HNR1 GY</t>
  </si>
  <si>
    <t>HNRGn.DE</t>
  </si>
  <si>
    <t>HNR</t>
  </si>
  <si>
    <t>ZPY</t>
  </si>
  <si>
    <t>ZPZ</t>
  </si>
  <si>
    <t>Hargreaves Lansdown plc</t>
  </si>
  <si>
    <t>NL0015002AH0</t>
  </si>
  <si>
    <t>HAVAS-EEB</t>
  </si>
  <si>
    <t>E:HAVAS</t>
  </si>
  <si>
    <t>HAVAS NA</t>
  </si>
  <si>
    <t>HAVAS.AS</t>
  </si>
  <si>
    <t>HAH</t>
  </si>
  <si>
    <t>HAC</t>
  </si>
  <si>
    <t>HAP</t>
  </si>
  <si>
    <t>Hays plc</t>
  </si>
  <si>
    <t>GB0004161021</t>
  </si>
  <si>
    <t>HAS-LON</t>
  </si>
  <si>
    <t>E:HAS</t>
  </si>
  <si>
    <t>HAS LN</t>
  </si>
  <si>
    <t>HAYS.L</t>
  </si>
  <si>
    <t>HAS</t>
  </si>
  <si>
    <t>HAA</t>
  </si>
  <si>
    <t>Heidelberg Materials AG</t>
  </si>
  <si>
    <t>DE0006047004</t>
  </si>
  <si>
    <t>HEI-XET</t>
  </si>
  <si>
    <t>E:HEI</t>
  </si>
  <si>
    <t>HEI GY</t>
  </si>
  <si>
    <t>HEIG.DE</t>
  </si>
  <si>
    <t>HEL</t>
  </si>
  <si>
    <t>HCD</t>
  </si>
  <si>
    <t>HCH</t>
  </si>
  <si>
    <t>Heidelberger Druckmaschinen AG</t>
  </si>
  <si>
    <t>DE0007314007</t>
  </si>
  <si>
    <t>HDD-XET</t>
  </si>
  <si>
    <t>E:HDD</t>
  </si>
  <si>
    <t>HDD GY</t>
  </si>
  <si>
    <t>HDDG.DE</t>
  </si>
  <si>
    <t>HDD</t>
  </si>
  <si>
    <t>HDH</t>
  </si>
  <si>
    <t>Heineken Holding NV</t>
  </si>
  <si>
    <t>NL0000008977</t>
  </si>
  <si>
    <t>HEIO-EEB</t>
  </si>
  <si>
    <t>E:HEIO</t>
  </si>
  <si>
    <t>HEIO NA</t>
  </si>
  <si>
    <t>HEIO.AS</t>
  </si>
  <si>
    <t>HD</t>
  </si>
  <si>
    <t>HDY</t>
  </si>
  <si>
    <t>HDZ</t>
  </si>
  <si>
    <t>Heineken NV</t>
  </si>
  <si>
    <t>NL0000009165</t>
  </si>
  <si>
    <t>HEIA-EEB</t>
  </si>
  <si>
    <t>E:HEIA</t>
  </si>
  <si>
    <t>HEIA NA</t>
  </si>
  <si>
    <t>HEIN.AS</t>
  </si>
  <si>
    <t>HEI</t>
  </si>
  <si>
    <t>HEY</t>
  </si>
  <si>
    <t>HEZ</t>
  </si>
  <si>
    <t>Henkel AG &amp; CO KGaA - PFD</t>
  </si>
  <si>
    <t>DE0006048432</t>
  </si>
  <si>
    <t>HEN3-XET</t>
  </si>
  <si>
    <t>E:HEN3</t>
  </si>
  <si>
    <t>HEN3 GY</t>
  </si>
  <si>
    <t>HNKG_p.DE</t>
  </si>
  <si>
    <t>HKL</t>
  </si>
  <si>
    <t>HHY</t>
  </si>
  <si>
    <t>HHZ</t>
  </si>
  <si>
    <t>Henkel AG &amp; Co. KGaA</t>
  </si>
  <si>
    <t>DE0006048408</t>
  </si>
  <si>
    <t>HEN-XET</t>
  </si>
  <si>
    <t>E:HEN</t>
  </si>
  <si>
    <t>HEN GY</t>
  </si>
  <si>
    <t>HNKG.DE</t>
  </si>
  <si>
    <t>HEN</t>
  </si>
  <si>
    <t>HEF</t>
  </si>
  <si>
    <t>HEK</t>
  </si>
  <si>
    <t>Hennes &amp; Mauritz AB ser. B</t>
  </si>
  <si>
    <t>SE0000106270</t>
  </si>
  <si>
    <t>HM_B-OMX</t>
  </si>
  <si>
    <t>E:HM-B</t>
  </si>
  <si>
    <t>HMB SS</t>
  </si>
  <si>
    <t>HMb.ST</t>
  </si>
  <si>
    <t>HNM</t>
  </si>
  <si>
    <t>HMY</t>
  </si>
  <si>
    <t>HMZ</t>
  </si>
  <si>
    <t>Hera SpA</t>
  </si>
  <si>
    <t>IT0001250932</t>
  </si>
  <si>
    <t>HER-MIL</t>
  </si>
  <si>
    <t>E:HER</t>
  </si>
  <si>
    <t>HER IM</t>
  </si>
  <si>
    <t>HRA.MI</t>
  </si>
  <si>
    <t>HER</t>
  </si>
  <si>
    <t>HOD</t>
  </si>
  <si>
    <t>HOH</t>
  </si>
  <si>
    <t>FR0000052292</t>
  </si>
  <si>
    <t>RMS-EEB</t>
  </si>
  <si>
    <t>E:RMS</t>
  </si>
  <si>
    <t>RMS FP</t>
  </si>
  <si>
    <t>HRMS.PA</t>
  </si>
  <si>
    <t>RMS</t>
  </si>
  <si>
    <t>HED</t>
  </si>
  <si>
    <t>HEH</t>
  </si>
  <si>
    <t>SE0015961909</t>
  </si>
  <si>
    <t>HEXA_B-OMX</t>
  </si>
  <si>
    <t>E:HEXA-B</t>
  </si>
  <si>
    <t>HEXAB SS</t>
  </si>
  <si>
    <t>HEXAb.ST</t>
  </si>
  <si>
    <t>HAB</t>
  </si>
  <si>
    <t>HQD</t>
  </si>
  <si>
    <t>HQH</t>
  </si>
  <si>
    <t>Hikma Pharmaceuticals plc</t>
  </si>
  <si>
    <t>GB00B0LCW083</t>
  </si>
  <si>
    <t>HIK-LON</t>
  </si>
  <si>
    <t>E:HIK</t>
  </si>
  <si>
    <t>HIK LN</t>
  </si>
  <si>
    <t>HIK.L</t>
  </si>
  <si>
    <t>HKP</t>
  </si>
  <si>
    <t>HFG</t>
  </si>
  <si>
    <t>Hochschild Mining plc</t>
  </si>
  <si>
    <t>GB00B1FW5029</t>
  </si>
  <si>
    <t>HOC-LON</t>
  </si>
  <si>
    <t>E:HOC</t>
  </si>
  <si>
    <t>HOC LN</t>
  </si>
  <si>
    <t>HOCM.L</t>
  </si>
  <si>
    <t>HCM</t>
  </si>
  <si>
    <t>HGG</t>
  </si>
  <si>
    <t>Hochtief AG</t>
  </si>
  <si>
    <t>DE0006070006</t>
  </si>
  <si>
    <t>HOT-XET</t>
  </si>
  <si>
    <t>E:HOT</t>
  </si>
  <si>
    <t>HOT GY</t>
  </si>
  <si>
    <t>HOTG.DE</t>
  </si>
  <si>
    <t>HOT</t>
  </si>
  <si>
    <t>ZQY</t>
  </si>
  <si>
    <t>ZQZ</t>
  </si>
  <si>
    <t>Holcim Ltd</t>
  </si>
  <si>
    <t>CH0012214059</t>
  </si>
  <si>
    <t>HOLN-SWX</t>
  </si>
  <si>
    <t>E:HOLN</t>
  </si>
  <si>
    <t>HOLN SW</t>
  </si>
  <si>
    <t>HOLN.S</t>
  </si>
  <si>
    <t>HOL</t>
  </si>
  <si>
    <t>HOY</t>
  </si>
  <si>
    <t>HOZ</t>
  </si>
  <si>
    <t>SE0011090018</t>
  </si>
  <si>
    <t>HOLM_B-OMX</t>
  </si>
  <si>
    <t>E:HOLM-B</t>
  </si>
  <si>
    <t>HOLMB SS</t>
  </si>
  <si>
    <t>HOLMb.ST</t>
  </si>
  <si>
    <t>HOB</t>
  </si>
  <si>
    <t>HPD</t>
  </si>
  <si>
    <t>HPH</t>
  </si>
  <si>
    <t>HSBC Holdings plc</t>
  </si>
  <si>
    <t>GB0005405286</t>
  </si>
  <si>
    <t>HSBA-LON</t>
  </si>
  <si>
    <t>E:HSBA</t>
  </si>
  <si>
    <t>HSBA LN</t>
  </si>
  <si>
    <t>HSBA.L</t>
  </si>
  <si>
    <t>HSB</t>
  </si>
  <si>
    <t>HSY</t>
  </si>
  <si>
    <t>Hugo Boss AG</t>
  </si>
  <si>
    <t>DE000A1PHFF7</t>
  </si>
  <si>
    <t>BOSS-XET</t>
  </si>
  <si>
    <t>E:BOSS</t>
  </si>
  <si>
    <t>BOSS GY</t>
  </si>
  <si>
    <t>BOSSn.DE</t>
  </si>
  <si>
    <t>HUG</t>
  </si>
  <si>
    <t>HUF</t>
  </si>
  <si>
    <t>HUK</t>
  </si>
  <si>
    <t>Hunting plc</t>
  </si>
  <si>
    <t>GB0004478896</t>
  </si>
  <si>
    <t>HTG-LON</t>
  </si>
  <si>
    <t>E:HTG</t>
  </si>
  <si>
    <t>HTG LN</t>
  </si>
  <si>
    <t>HTG.L</t>
  </si>
  <si>
    <t>HTG</t>
  </si>
  <si>
    <t>HIG</t>
  </si>
  <si>
    <t>Husqvarna AB</t>
  </si>
  <si>
    <t>SE0001662230</t>
  </si>
  <si>
    <t>HUSQ_B-OMX</t>
  </si>
  <si>
    <t>E:HUSQ-B</t>
  </si>
  <si>
    <t>HUSQB SS</t>
  </si>
  <si>
    <t>HUSQb.ST</t>
  </si>
  <si>
    <t>HUS</t>
  </si>
  <si>
    <t>HUD</t>
  </si>
  <si>
    <t>HUH</t>
  </si>
  <si>
    <t>Hydro One Ltd</t>
  </si>
  <si>
    <t>CA4488112083</t>
  </si>
  <si>
    <t>H-TC</t>
  </si>
  <si>
    <t>E:H</t>
  </si>
  <si>
    <t>H CT</t>
  </si>
  <si>
    <t>H.TO</t>
  </si>
  <si>
    <t>HYQ</t>
  </si>
  <si>
    <t>iA Financial Corporation Inc</t>
  </si>
  <si>
    <t>CA45075E1043</t>
  </si>
  <si>
    <t>IAG-TC</t>
  </si>
  <si>
    <t>E:IAG</t>
  </si>
  <si>
    <t>IAG CT</t>
  </si>
  <si>
    <t>IAG.TO</t>
  </si>
  <si>
    <t>IAF</t>
  </si>
  <si>
    <t>Iberdrola SA</t>
  </si>
  <si>
    <t>ES0144580Y14</t>
  </si>
  <si>
    <t>IBE-MAC</t>
  </si>
  <si>
    <t>E:IBE</t>
  </si>
  <si>
    <t>IBE SM</t>
  </si>
  <si>
    <t>IBE.MC</t>
  </si>
  <si>
    <t>IBE</t>
  </si>
  <si>
    <t>IEY</t>
  </si>
  <si>
    <t>IEZ</t>
  </si>
  <si>
    <t>Icade</t>
  </si>
  <si>
    <t>FR0000035081</t>
  </si>
  <si>
    <t>ICAD-EEB</t>
  </si>
  <si>
    <t>E:ICAD</t>
  </si>
  <si>
    <t>ICAD FP</t>
  </si>
  <si>
    <t>ICAD.PA</t>
  </si>
  <si>
    <t>IDE</t>
  </si>
  <si>
    <t>NHF</t>
  </si>
  <si>
    <t>NHK</t>
  </si>
  <si>
    <t>IG Group Holdings plc</t>
  </si>
  <si>
    <t>GB00B06QFB75</t>
  </si>
  <si>
    <t>IGG-LON</t>
  </si>
  <si>
    <t>E:IGG</t>
  </si>
  <si>
    <t>IGG LN</t>
  </si>
  <si>
    <t>IGG.L</t>
  </si>
  <si>
    <t>IGG</t>
  </si>
  <si>
    <t>IAG</t>
  </si>
  <si>
    <t>IGM Financial Inc</t>
  </si>
  <si>
    <t>CA4495861060</t>
  </si>
  <si>
    <t>IGM-TC</t>
  </si>
  <si>
    <t>E:IGM</t>
  </si>
  <si>
    <t>IGM CT</t>
  </si>
  <si>
    <t>IGM.TO</t>
  </si>
  <si>
    <t>QRV</t>
  </si>
  <si>
    <t>IGM</t>
  </si>
  <si>
    <t>Imerys SA</t>
  </si>
  <si>
    <t>FR0000120859</t>
  </si>
  <si>
    <t>NK-EEB</t>
  </si>
  <si>
    <t>E:NK</t>
  </si>
  <si>
    <t>NK FP</t>
  </si>
  <si>
    <t>IMTP.PA</t>
  </si>
  <si>
    <t>ID</t>
  </si>
  <si>
    <t>IDD</t>
  </si>
  <si>
    <t>IDH</t>
  </si>
  <si>
    <t>IMI plc</t>
  </si>
  <si>
    <t>GB00BGLP8L22</t>
  </si>
  <si>
    <t>IMI-LON</t>
  </si>
  <si>
    <t>E:IMI</t>
  </si>
  <si>
    <t>IMI LN</t>
  </si>
  <si>
    <t>IMI.L</t>
  </si>
  <si>
    <t>IMI</t>
  </si>
  <si>
    <t>IMZ</t>
  </si>
  <si>
    <t>Imperial Brands plc</t>
  </si>
  <si>
    <t>GB0004544929</t>
  </si>
  <si>
    <t>IMB-LON</t>
  </si>
  <si>
    <t>E:IMB</t>
  </si>
  <si>
    <t xml:space="preserve">IMB LN </t>
  </si>
  <si>
    <t>IMB.L</t>
  </si>
  <si>
    <t>IMP</t>
  </si>
  <si>
    <t>IMY</t>
  </si>
  <si>
    <t>Imperial Oil Ltd</t>
  </si>
  <si>
    <t>CA4530384086</t>
  </si>
  <si>
    <t>IMO-TC</t>
  </si>
  <si>
    <t>E:IMO</t>
  </si>
  <si>
    <t>IMO CT</t>
  </si>
  <si>
    <t>IMO.TO</t>
  </si>
  <si>
    <t>IOH</t>
  </si>
  <si>
    <t>IOW</t>
  </si>
  <si>
    <t>Inchcape</t>
  </si>
  <si>
    <t>GB00B61TVQ02</t>
  </si>
  <si>
    <t>INCH-LON</t>
  </si>
  <si>
    <t>E:INCH</t>
  </si>
  <si>
    <t>INCH LN</t>
  </si>
  <si>
    <t>INCH.L</t>
  </si>
  <si>
    <t>INC</t>
  </si>
  <si>
    <t>IN0</t>
  </si>
  <si>
    <t>Inditex SA</t>
  </si>
  <si>
    <t>ES0148396007</t>
  </si>
  <si>
    <t>ITX-MAC</t>
  </si>
  <si>
    <t>E:ITX</t>
  </si>
  <si>
    <t>ITX SM</t>
  </si>
  <si>
    <t>ITX.MC</t>
  </si>
  <si>
    <t>IT</t>
  </si>
  <si>
    <t>IJY</t>
  </si>
  <si>
    <t>IJZ</t>
  </si>
  <si>
    <t>GB00BN4HT335</t>
  </si>
  <si>
    <t>INDV-LON</t>
  </si>
  <si>
    <t>E:INDV</t>
  </si>
  <si>
    <t>INDV LN</t>
  </si>
  <si>
    <t>INDV.L</t>
  </si>
  <si>
    <t>INR</t>
  </si>
  <si>
    <t>IN9</t>
  </si>
  <si>
    <t>Indra Sistemas SA</t>
  </si>
  <si>
    <t>ES0118594417</t>
  </si>
  <si>
    <t>IDR-MAC</t>
  </si>
  <si>
    <t>E:IDR</t>
  </si>
  <si>
    <t>IDR SM</t>
  </si>
  <si>
    <t>IDR.MC</t>
  </si>
  <si>
    <t>IDR</t>
  </si>
  <si>
    <t>IZY</t>
  </si>
  <si>
    <t>IZZ</t>
  </si>
  <si>
    <t>Industrivarden AB</t>
  </si>
  <si>
    <t>SE0000190126</t>
  </si>
  <si>
    <t>INDU_A-OMX</t>
  </si>
  <si>
    <t>E:INDU-A</t>
  </si>
  <si>
    <t>INDUA SS</t>
  </si>
  <si>
    <t>INDUa.ST</t>
  </si>
  <si>
    <t>IDS</t>
  </si>
  <si>
    <t>IID</t>
  </si>
  <si>
    <t>IIH</t>
  </si>
  <si>
    <t>Infineon Technologies AG</t>
  </si>
  <si>
    <t>DE0006231004</t>
  </si>
  <si>
    <t>IFX-XET</t>
  </si>
  <si>
    <t>E:IFX</t>
  </si>
  <si>
    <t>IFX GY</t>
  </si>
  <si>
    <t>IFXGn.DE</t>
  </si>
  <si>
    <t>IF</t>
  </si>
  <si>
    <t>IFY</t>
  </si>
  <si>
    <t>IFZ</t>
  </si>
  <si>
    <t>Informa plc</t>
  </si>
  <si>
    <t>GB00BMJ6DW54</t>
  </si>
  <si>
    <t>INF-LON</t>
  </si>
  <si>
    <t>E:INF</t>
  </si>
  <si>
    <t>INF LN</t>
  </si>
  <si>
    <t>INF.L</t>
  </si>
  <si>
    <t>INF</t>
  </si>
  <si>
    <t>INW</t>
  </si>
  <si>
    <t>NL0011821202</t>
  </si>
  <si>
    <t>INGA-EEB</t>
  </si>
  <si>
    <t>E:INGA</t>
  </si>
  <si>
    <t>INGA NA</t>
  </si>
  <si>
    <t>INGA.AS</t>
  </si>
  <si>
    <t>ING</t>
  </si>
  <si>
    <t>IAY</t>
  </si>
  <si>
    <t>IAZ</t>
  </si>
  <si>
    <t>GB00BHJYC057</t>
  </si>
  <si>
    <t>IHG-LON</t>
  </si>
  <si>
    <t>E:IHG</t>
  </si>
  <si>
    <t>IHG LN</t>
  </si>
  <si>
    <t>IHG.L</t>
  </si>
  <si>
    <t>IHG</t>
  </si>
  <si>
    <t>IHY</t>
  </si>
  <si>
    <t>GB00BYT1DJ19</t>
  </si>
  <si>
    <t>ICG-LON</t>
  </si>
  <si>
    <t>E:ICG</t>
  </si>
  <si>
    <t>ICG LN</t>
  </si>
  <si>
    <t>ICGIN.L</t>
  </si>
  <si>
    <t>ICP</t>
  </si>
  <si>
    <t>ICT</t>
  </si>
  <si>
    <t>International Consolidated Airlines Group SA</t>
  </si>
  <si>
    <t>ES0177542018</t>
  </si>
  <si>
    <t>IAG-LON</t>
  </si>
  <si>
    <t>IAG LN</t>
  </si>
  <si>
    <t>ICAG.L</t>
  </si>
  <si>
    <t>AWS</t>
  </si>
  <si>
    <t>BYY</t>
  </si>
  <si>
    <t>International Distributions Services plc</t>
  </si>
  <si>
    <t>Interpump Group SpA</t>
  </si>
  <si>
    <t>IT0001078911</t>
  </si>
  <si>
    <t>IP-MIL</t>
  </si>
  <si>
    <t>E:IP</t>
  </si>
  <si>
    <t>IP IM</t>
  </si>
  <si>
    <t>ITPG.MI</t>
  </si>
  <si>
    <t>IGS</t>
  </si>
  <si>
    <t>NQF</t>
  </si>
  <si>
    <t>NQK</t>
  </si>
  <si>
    <t>Intertek Group</t>
  </si>
  <si>
    <t>GB0031638363</t>
  </si>
  <si>
    <t>ITRK-LON</t>
  </si>
  <si>
    <t>E:ITRK</t>
  </si>
  <si>
    <t>ITRK LN</t>
  </si>
  <si>
    <t>ITRK.L</t>
  </si>
  <si>
    <t>ITR</t>
  </si>
  <si>
    <t>ITE</t>
  </si>
  <si>
    <t xml:space="preserve">Intesa Sanpaolo SpA </t>
  </si>
  <si>
    <t>IT0000072618</t>
  </si>
  <si>
    <t>ISP-MIL</t>
  </si>
  <si>
    <t>E:ISP</t>
  </si>
  <si>
    <t>ISP IM</t>
  </si>
  <si>
    <t>ISP.MI</t>
  </si>
  <si>
    <t>BIN</t>
  </si>
  <si>
    <t>BIY</t>
  </si>
  <si>
    <t>BIZ</t>
  </si>
  <si>
    <t>GB00B17BBQ50</t>
  </si>
  <si>
    <t>INVP-LON</t>
  </si>
  <si>
    <t>E:INVP</t>
  </si>
  <si>
    <t>INVP LN</t>
  </si>
  <si>
    <t>INVP.L</t>
  </si>
  <si>
    <t>IVS</t>
  </si>
  <si>
    <t>IVZ</t>
  </si>
  <si>
    <t>SE0015811963</t>
  </si>
  <si>
    <t>INVE_B-OMX</t>
  </si>
  <si>
    <t>E:INVE-B</t>
  </si>
  <si>
    <t>INVEB SS</t>
  </si>
  <si>
    <t>INVEb.ST</t>
  </si>
  <si>
    <t>IKA</t>
  </si>
  <si>
    <t>IKY</t>
  </si>
  <si>
    <t>IKZ</t>
  </si>
  <si>
    <t>IPSEN</t>
  </si>
  <si>
    <t>FR0010259150</t>
  </si>
  <si>
    <t>IPN-EEB</t>
  </si>
  <si>
    <t>E:IPN</t>
  </si>
  <si>
    <t>IPN FP</t>
  </si>
  <si>
    <t>IPN.PA</t>
  </si>
  <si>
    <t>IPE</t>
  </si>
  <si>
    <t>IPY</t>
  </si>
  <si>
    <t>IPZ</t>
  </si>
  <si>
    <t>IPSOS</t>
  </si>
  <si>
    <t>FR0000073298</t>
  </si>
  <si>
    <t>IPS-EEB</t>
  </si>
  <si>
    <t>E:IPS</t>
  </si>
  <si>
    <t>IPS FP</t>
  </si>
  <si>
    <t>ISOS.PA</t>
  </si>
  <si>
    <t>IPS</t>
  </si>
  <si>
    <t>UHF</t>
  </si>
  <si>
    <t>UHK</t>
  </si>
  <si>
    <t>Iren SpA</t>
  </si>
  <si>
    <t>IT0003027817</t>
  </si>
  <si>
    <t>IRE-MIL</t>
  </si>
  <si>
    <t>E:IRE</t>
  </si>
  <si>
    <t>IRE IM</t>
  </si>
  <si>
    <t>IREE.MI</t>
  </si>
  <si>
    <t>IRI</t>
  </si>
  <si>
    <t>MYF</t>
  </si>
  <si>
    <t>MYK</t>
  </si>
  <si>
    <t>ISS A/S</t>
  </si>
  <si>
    <t>DK0060542181</t>
  </si>
  <si>
    <t>ISS-OMX</t>
  </si>
  <si>
    <t>E:ISS</t>
  </si>
  <si>
    <t>ISS DC</t>
  </si>
  <si>
    <t>ISS.CO</t>
  </si>
  <si>
    <t>ISS</t>
  </si>
  <si>
    <t>ISE</t>
  </si>
  <si>
    <t>Italgas S.p.A</t>
  </si>
  <si>
    <t>IT0005211237</t>
  </si>
  <si>
    <t>IG-MIL</t>
  </si>
  <si>
    <t>E:IG</t>
  </si>
  <si>
    <t>IG IM</t>
  </si>
  <si>
    <t>IG.MI</t>
  </si>
  <si>
    <t>ITZ</t>
  </si>
  <si>
    <t>ITH</t>
  </si>
  <si>
    <t>ITI</t>
  </si>
  <si>
    <t>ITP</t>
  </si>
  <si>
    <t>ITV plc</t>
  </si>
  <si>
    <t>GB0033986497</t>
  </si>
  <si>
    <t>ITV-LON</t>
  </si>
  <si>
    <t>E:ITV</t>
  </si>
  <si>
    <t>ITV LN</t>
  </si>
  <si>
    <t>ITV.L</t>
  </si>
  <si>
    <t>GME</t>
  </si>
  <si>
    <t>ITY</t>
  </si>
  <si>
    <t>International Workplace Group plc</t>
  </si>
  <si>
    <t>JE00BYVQYS01</t>
  </si>
  <si>
    <t>IWG-LON</t>
  </si>
  <si>
    <t>E:IWG</t>
  </si>
  <si>
    <t>IWG LN</t>
  </si>
  <si>
    <t>IWG.L</t>
  </si>
  <si>
    <t>RUA</t>
  </si>
  <si>
    <t>RUF</t>
  </si>
  <si>
    <t>JC Decaux</t>
  </si>
  <si>
    <t>FR0000077919</t>
  </si>
  <si>
    <t>DEC-EEB</t>
  </si>
  <si>
    <t>E:DEC</t>
  </si>
  <si>
    <t>DEC FP</t>
  </si>
  <si>
    <t>JCDX.PA</t>
  </si>
  <si>
    <t>DEC</t>
  </si>
  <si>
    <t>JAD</t>
  </si>
  <si>
    <t>JAH</t>
  </si>
  <si>
    <t>JM AB</t>
  </si>
  <si>
    <t>SE0000806994</t>
  </si>
  <si>
    <t>JM-OMX</t>
  </si>
  <si>
    <t>E:JM</t>
  </si>
  <si>
    <t>JM SS</t>
  </si>
  <si>
    <t>JM.ST</t>
  </si>
  <si>
    <t>JMB</t>
  </si>
  <si>
    <t>JBD</t>
  </si>
  <si>
    <t>JBH</t>
  </si>
  <si>
    <t>Johnson Matthey plc</t>
  </si>
  <si>
    <t>GB00BZ4BQC70</t>
  </si>
  <si>
    <t>JMAT-LON</t>
  </si>
  <si>
    <t>E:JMAT</t>
  </si>
  <si>
    <t>JMAT LN</t>
  </si>
  <si>
    <t>JMAT.L</t>
  </si>
  <si>
    <t>JMA</t>
  </si>
  <si>
    <t>JOY</t>
  </si>
  <si>
    <t>Julius Baer Gruppe</t>
  </si>
  <si>
    <t>CH0102484968</t>
  </si>
  <si>
    <t>BAER-SWX</t>
  </si>
  <si>
    <t>E:BAER</t>
  </si>
  <si>
    <t>BAER SW</t>
  </si>
  <si>
    <t>BAER.S</t>
  </si>
  <si>
    <t>BAB</t>
  </si>
  <si>
    <t>BA5</t>
  </si>
  <si>
    <t>BA6</t>
  </si>
  <si>
    <t>Jyske Bank A/S</t>
  </si>
  <si>
    <t>DK0010307958</t>
  </si>
  <si>
    <t>JYSK-OMX</t>
  </si>
  <si>
    <t>E:JYSK</t>
  </si>
  <si>
    <t>JYSK DC</t>
  </si>
  <si>
    <t>JYSK.CO</t>
  </si>
  <si>
    <t>JYS</t>
  </si>
  <si>
    <t>JFD</t>
  </si>
  <si>
    <t>JFH</t>
  </si>
  <si>
    <t>DE000KSAG888</t>
  </si>
  <si>
    <t>SDF-XET</t>
  </si>
  <si>
    <t>E:SDF</t>
  </si>
  <si>
    <t>SDF GY</t>
  </si>
  <si>
    <t>SDFGn.DE</t>
  </si>
  <si>
    <t>SDF</t>
  </si>
  <si>
    <t>KDD</t>
  </si>
  <si>
    <t>KDH</t>
  </si>
  <si>
    <t>KBC Groep NV</t>
  </si>
  <si>
    <t>BE0003565737</t>
  </si>
  <si>
    <t>KBC-EEB</t>
  </si>
  <si>
    <t>E:KBC</t>
  </si>
  <si>
    <t>KBC BB</t>
  </si>
  <si>
    <t>KBC.BR</t>
  </si>
  <si>
    <t>KBB</t>
  </si>
  <si>
    <t>KBY</t>
  </si>
  <si>
    <t>KBZ</t>
  </si>
  <si>
    <t>Kemira OYJ</t>
  </si>
  <si>
    <t>FI0009004824</t>
  </si>
  <si>
    <t>KEMIRA-OMX</t>
  </si>
  <si>
    <t>E:KEMIRA</t>
  </si>
  <si>
    <t>KEMIRA FH</t>
  </si>
  <si>
    <t>KEMIRA.HE</t>
  </si>
  <si>
    <t>KEM</t>
  </si>
  <si>
    <t>KEC</t>
  </si>
  <si>
    <t>KEN</t>
  </si>
  <si>
    <t>FR0000121485</t>
  </si>
  <si>
    <t>KER-EEB</t>
  </si>
  <si>
    <t>E:KER</t>
  </si>
  <si>
    <t>KER FP</t>
  </si>
  <si>
    <t>PRTP.PA</t>
  </si>
  <si>
    <t>KER</t>
  </si>
  <si>
    <t>KEW</t>
  </si>
  <si>
    <t>KEO</t>
  </si>
  <si>
    <t>Kesko OYJ</t>
  </si>
  <si>
    <t>FI0009000202</t>
  </si>
  <si>
    <t>KESBV-OMX</t>
  </si>
  <si>
    <t>E:KESKOB</t>
  </si>
  <si>
    <t>KESKOB FH</t>
  </si>
  <si>
    <t>KESKOB.HE</t>
  </si>
  <si>
    <t>KEB</t>
  </si>
  <si>
    <t>KFD</t>
  </si>
  <si>
    <t>KFH</t>
  </si>
  <si>
    <t>Keyera Corp</t>
  </si>
  <si>
    <t>CA4932711001</t>
  </si>
  <si>
    <t>KEY-TC</t>
  </si>
  <si>
    <t>E:KEY</t>
  </si>
  <si>
    <t>KEY CT</t>
  </si>
  <si>
    <t>KEY.TO</t>
  </si>
  <si>
    <t>QRK</t>
  </si>
  <si>
    <t>QRO</t>
  </si>
  <si>
    <t>Kingfisher plc</t>
  </si>
  <si>
    <t>GB0033195214</t>
  </si>
  <si>
    <t>KGF-LON</t>
  </si>
  <si>
    <t>E:KGF</t>
  </si>
  <si>
    <t>KGF LN</t>
  </si>
  <si>
    <t>KGF.L</t>
  </si>
  <si>
    <t>KGF</t>
  </si>
  <si>
    <t>KGY</t>
  </si>
  <si>
    <t>SE0022060521</t>
  </si>
  <si>
    <t>KINV_B-OMX</t>
  </si>
  <si>
    <t>E:KINV-B</t>
  </si>
  <si>
    <t>KINVB SS</t>
  </si>
  <si>
    <t>KINVb.ST</t>
  </si>
  <si>
    <t>KIN</t>
  </si>
  <si>
    <t>KID</t>
  </si>
  <si>
    <t>KIH</t>
  </si>
  <si>
    <t>Kinross Gold Corp</t>
  </si>
  <si>
    <t>CA4969024047</t>
  </si>
  <si>
    <t>K-TC</t>
  </si>
  <si>
    <t>E:K</t>
  </si>
  <si>
    <t>K CT</t>
  </si>
  <si>
    <t>K.TO</t>
  </si>
  <si>
    <t>KGC</t>
  </si>
  <si>
    <t>KRF</t>
  </si>
  <si>
    <t>Klepierre</t>
  </si>
  <si>
    <t>FR0000121964</t>
  </si>
  <si>
    <t>LI-EEB</t>
  </si>
  <si>
    <t>E:LI</t>
  </si>
  <si>
    <t>LI FP</t>
  </si>
  <si>
    <t>LOIM.PA</t>
  </si>
  <si>
    <t>KLI</t>
  </si>
  <si>
    <t>KKD</t>
  </si>
  <si>
    <t>KKH</t>
  </si>
  <si>
    <t>COR</t>
  </si>
  <si>
    <t>Kloeckner &amp; Co AG</t>
  </si>
  <si>
    <t>DE000KC01000</t>
  </si>
  <si>
    <t>KCO-XET</t>
  </si>
  <si>
    <t>E:KCO</t>
  </si>
  <si>
    <t>KCO GY</t>
  </si>
  <si>
    <t>KCOGn.DE</t>
  </si>
  <si>
    <t>KCO</t>
  </si>
  <si>
    <t>KCD</t>
  </si>
  <si>
    <t>KCH</t>
  </si>
  <si>
    <t>Kone OYJ</t>
  </si>
  <si>
    <t>FI0009013403</t>
  </si>
  <si>
    <t>KNEBV-OMX</t>
  </si>
  <si>
    <t>E:KNEBV</t>
  </si>
  <si>
    <t>KNEBV FH</t>
  </si>
  <si>
    <t>KNEBV.HE</t>
  </si>
  <si>
    <t>KNE</t>
  </si>
  <si>
    <t>KND</t>
  </si>
  <si>
    <t>KNH</t>
  </si>
  <si>
    <t xml:space="preserve">Koninklijke Ahold Delhaize NV </t>
  </si>
  <si>
    <t>NL0011794037</t>
  </si>
  <si>
    <t>AD-EEB</t>
  </si>
  <si>
    <t>E:AD</t>
  </si>
  <si>
    <t>AD NA</t>
  </si>
  <si>
    <t>AD.AS</t>
  </si>
  <si>
    <t>AHL</t>
  </si>
  <si>
    <t>AHY</t>
  </si>
  <si>
    <t>AHZ</t>
  </si>
  <si>
    <t>KPN NV, Koninklijke</t>
  </si>
  <si>
    <t>NL0000009082</t>
  </si>
  <si>
    <t>KPN-EEB</t>
  </si>
  <si>
    <t>E:KPN</t>
  </si>
  <si>
    <t>KPN NA</t>
  </si>
  <si>
    <t>KPN.AS</t>
  </si>
  <si>
    <t>KPN</t>
  </si>
  <si>
    <t>KPY</t>
  </si>
  <si>
    <t>KPZ</t>
  </si>
  <si>
    <t>Krones AG</t>
  </si>
  <si>
    <t>DE0006335003</t>
  </si>
  <si>
    <t>KRN-XET</t>
  </si>
  <si>
    <t>E:KRN</t>
  </si>
  <si>
    <t>KRN GY</t>
  </si>
  <si>
    <t>KRNG.DE</t>
  </si>
  <si>
    <t>KR</t>
  </si>
  <si>
    <t>KRD</t>
  </si>
  <si>
    <t>KRH</t>
  </si>
  <si>
    <t>Kuehne &amp; Nagel International AG</t>
  </si>
  <si>
    <t>CH0025238863</t>
  </si>
  <si>
    <t>KNIN-SWX</t>
  </si>
  <si>
    <t>E:KNIN</t>
  </si>
  <si>
    <t>KNIN SW</t>
  </si>
  <si>
    <t>KNIN.S</t>
  </si>
  <si>
    <t>KNI</t>
  </si>
  <si>
    <t>YQY</t>
  </si>
  <si>
    <t>YQZ</t>
  </si>
  <si>
    <t xml:space="preserve">Labrador Iron Ore Royalty Corp </t>
  </si>
  <si>
    <t>CA5054401073</t>
  </si>
  <si>
    <t>LIF-TC</t>
  </si>
  <si>
    <t>E:LIF</t>
  </si>
  <si>
    <t>LIF CT</t>
  </si>
  <si>
    <t>LIF.TO</t>
  </si>
  <si>
    <t>LI2</t>
  </si>
  <si>
    <t>GB00BYW0PQ60</t>
  </si>
  <si>
    <t>LAND-LON</t>
  </si>
  <si>
    <t>E:LAND</t>
  </si>
  <si>
    <t>LAND LN</t>
  </si>
  <si>
    <t>LAND.L</t>
  </si>
  <si>
    <t>LS</t>
  </si>
  <si>
    <t>LSY</t>
  </si>
  <si>
    <t>Lanxess</t>
  </si>
  <si>
    <t>DE0005470405</t>
  </si>
  <si>
    <t>LXS-XET</t>
  </si>
  <si>
    <t>E:LXS</t>
  </si>
  <si>
    <t>LXS GY</t>
  </si>
  <si>
    <t>LXSG.DE</t>
  </si>
  <si>
    <t>LXS</t>
  </si>
  <si>
    <t>ZYY</t>
  </si>
  <si>
    <t>ZYZ</t>
  </si>
  <si>
    <t>Legal &amp; General Group plc</t>
  </si>
  <si>
    <t>GB0005603997</t>
  </si>
  <si>
    <t>LGEN-LON</t>
  </si>
  <si>
    <t>E:LGEN</t>
  </si>
  <si>
    <t>LGEN LN</t>
  </si>
  <si>
    <t>LGEN.L</t>
  </si>
  <si>
    <t>LGE</t>
  </si>
  <si>
    <t>LGY</t>
  </si>
  <si>
    <t>Legrand SA</t>
  </si>
  <si>
    <t>FR0010307819</t>
  </si>
  <si>
    <t>LR-EEB</t>
  </si>
  <si>
    <t>E:LR</t>
  </si>
  <si>
    <t>LR FP</t>
  </si>
  <si>
    <t>LEGD.PA</t>
  </si>
  <si>
    <t>LR</t>
  </si>
  <si>
    <t>LRD</t>
  </si>
  <si>
    <t>LRH</t>
  </si>
  <si>
    <t>LGG</t>
  </si>
  <si>
    <t>Leonardo SpA</t>
  </si>
  <si>
    <t>IT0003856405</t>
  </si>
  <si>
    <t>LDO-MIL</t>
  </si>
  <si>
    <t>E:LDO</t>
  </si>
  <si>
    <t>LDO IM</t>
  </si>
  <si>
    <t>LDOF.MI</t>
  </si>
  <si>
    <t>FNM</t>
  </si>
  <si>
    <t>FNY</t>
  </si>
  <si>
    <t>FNZ</t>
  </si>
  <si>
    <t xml:space="preserve">Leroy Seafood Group ASA </t>
  </si>
  <si>
    <t>NO0003096208</t>
  </si>
  <si>
    <t>LSG-OSL</t>
  </si>
  <si>
    <t>E:LSG</t>
  </si>
  <si>
    <t>LSG NO</t>
  </si>
  <si>
    <t>LSG.OL</t>
  </si>
  <si>
    <t xml:space="preserve"> Norway </t>
  </si>
  <si>
    <t>LS2</t>
  </si>
  <si>
    <t>LS6</t>
  </si>
  <si>
    <t>Lloyds Banking Group plc</t>
  </si>
  <si>
    <t>GB0008706128</t>
  </si>
  <si>
    <t>LLOY-LON</t>
  </si>
  <si>
    <t>E:LLOY</t>
  </si>
  <si>
    <t>LLOY LN</t>
  </si>
  <si>
    <t>LLOY.L</t>
  </si>
  <si>
    <t>TSB</t>
  </si>
  <si>
    <t>LLY</t>
  </si>
  <si>
    <t>Logitech International SA</t>
  </si>
  <si>
    <t>CH0025751329</t>
  </si>
  <si>
    <t>LOGN-SWX</t>
  </si>
  <si>
    <t>E:LOGN</t>
  </si>
  <si>
    <t>LOGN SW</t>
  </si>
  <si>
    <t>LOGN.S</t>
  </si>
  <si>
    <t>LIS</t>
  </si>
  <si>
    <t>YTY</t>
  </si>
  <si>
    <t>YTZ</t>
  </si>
  <si>
    <t>London Stock Exchange Group plc</t>
  </si>
  <si>
    <t>GB00B0SWJX34</t>
  </si>
  <si>
    <t>LSEG-LON</t>
  </si>
  <si>
    <t>E:LSEG</t>
  </si>
  <si>
    <t>LSEG LN</t>
  </si>
  <si>
    <t>LSEG.L</t>
  </si>
  <si>
    <t>LSE</t>
  </si>
  <si>
    <t>LEY</t>
  </si>
  <si>
    <t>Lonza Group AG</t>
  </si>
  <si>
    <t>CH0013841017</t>
  </si>
  <si>
    <t>LONN-SWX</t>
  </si>
  <si>
    <t>E:LONN</t>
  </si>
  <si>
    <t>LONN SW</t>
  </si>
  <si>
    <t>LONN.S</t>
  </si>
  <si>
    <t>PV</t>
  </si>
  <si>
    <t>PVY</t>
  </si>
  <si>
    <t>PVZ</t>
  </si>
  <si>
    <t>L'Oreal SA</t>
  </si>
  <si>
    <t>FR0000120321</t>
  </si>
  <si>
    <t>OR-EEB</t>
  </si>
  <si>
    <t>E:OR</t>
  </si>
  <si>
    <t>OR FP</t>
  </si>
  <si>
    <t>OREP.PA</t>
  </si>
  <si>
    <t>OR</t>
  </si>
  <si>
    <t>ORY</t>
  </si>
  <si>
    <t>ORZ</t>
  </si>
  <si>
    <t>LRL</t>
  </si>
  <si>
    <t>Louis Hachette</t>
  </si>
  <si>
    <t>FR001400TL40</t>
  </si>
  <si>
    <t>ALHG-EEB</t>
  </si>
  <si>
    <t>E:ALHG</t>
  </si>
  <si>
    <t>ALHG FP</t>
  </si>
  <si>
    <t>ALHG.PA</t>
  </si>
  <si>
    <t>LHG</t>
  </si>
  <si>
    <t>LHC</t>
  </si>
  <si>
    <t>LHP</t>
  </si>
  <si>
    <t>Lundin Mining Corp</t>
  </si>
  <si>
    <t>CA5503721063</t>
  </si>
  <si>
    <t>LUN-TC</t>
  </si>
  <si>
    <t>E:LUN</t>
  </si>
  <si>
    <t>LUN CT</t>
  </si>
  <si>
    <t>LUN.TO</t>
  </si>
  <si>
    <t>LUM</t>
  </si>
  <si>
    <t>LVMH Moet Hennessy Louis Vuitton SE</t>
  </si>
  <si>
    <t>FR0000121014</t>
  </si>
  <si>
    <t>MC-EEB</t>
  </si>
  <si>
    <t>E:MC</t>
  </si>
  <si>
    <t>MC FP</t>
  </si>
  <si>
    <t>LVMH.PA</t>
  </si>
  <si>
    <t>MC</t>
  </si>
  <si>
    <t>MDY</t>
  </si>
  <si>
    <t>MDZ</t>
  </si>
  <si>
    <t>M&amp;G plc</t>
  </si>
  <si>
    <t>GB00BKFB1C65</t>
  </si>
  <si>
    <t>MNG-LON</t>
  </si>
  <si>
    <t>E:MNG</t>
  </si>
  <si>
    <t>MNG LN</t>
  </si>
  <si>
    <t>MNG.L</t>
  </si>
  <si>
    <t>MNG</t>
  </si>
  <si>
    <t>MGY</t>
  </si>
  <si>
    <t>M6-Metropole Television</t>
  </si>
  <si>
    <t>FR0000053225</t>
  </si>
  <si>
    <t>MMT-EEB</t>
  </si>
  <si>
    <t>E:MMT</t>
  </si>
  <si>
    <t>MMT FP</t>
  </si>
  <si>
    <t>MMTP.PA</t>
  </si>
  <si>
    <t>MET</t>
  </si>
  <si>
    <t>NIF</t>
  </si>
  <si>
    <t>NIK</t>
  </si>
  <si>
    <t>Magna International Inc</t>
  </si>
  <si>
    <t>CA5592224011</t>
  </si>
  <si>
    <t>MG-TC</t>
  </si>
  <si>
    <t>E:MG</t>
  </si>
  <si>
    <t>MG CT</t>
  </si>
  <si>
    <t>MG.TO</t>
  </si>
  <si>
    <t>MIP</t>
  </si>
  <si>
    <t>MIE</t>
  </si>
  <si>
    <t>Maire SpA</t>
  </si>
  <si>
    <t>IT0004931058</t>
  </si>
  <si>
    <t>MAIRE-MIL</t>
  </si>
  <si>
    <t>E:MAIRE</t>
  </si>
  <si>
    <t>MAIRE IM</t>
  </si>
  <si>
    <t>MTCM.MI</t>
  </si>
  <si>
    <t>MAI</t>
  </si>
  <si>
    <t>OFF</t>
  </si>
  <si>
    <t>OFK</t>
  </si>
  <si>
    <t>Man Group plc</t>
  </si>
  <si>
    <t>JE00BJ1DLW90</t>
  </si>
  <si>
    <t>EMG-LON</t>
  </si>
  <si>
    <t>E:EMG</t>
  </si>
  <si>
    <t>EMG LN</t>
  </si>
  <si>
    <t>EMG.L</t>
  </si>
  <si>
    <t>EMG</t>
  </si>
  <si>
    <t>EWY</t>
  </si>
  <si>
    <t>Manulife Financial Corp</t>
  </si>
  <si>
    <t>CA56501R1064</t>
  </si>
  <si>
    <t>MFC-TC</t>
  </si>
  <si>
    <t>E:MFC</t>
  </si>
  <si>
    <t>MFC CT</t>
  </si>
  <si>
    <t>MFC.TO</t>
  </si>
  <si>
    <t>MLO</t>
  </si>
  <si>
    <t>MLB</t>
  </si>
  <si>
    <t>Mapfre SA</t>
  </si>
  <si>
    <t>ES0124244E34</t>
  </si>
  <si>
    <t>MAP-MAC</t>
  </si>
  <si>
    <t>E:MAP</t>
  </si>
  <si>
    <t>MAP SM</t>
  </si>
  <si>
    <t>MAP.MC</t>
  </si>
  <si>
    <t>OC</t>
  </si>
  <si>
    <t>OCY</t>
  </si>
  <si>
    <t>OCZ</t>
  </si>
  <si>
    <t>Marks &amp; Spencer Group plc</t>
  </si>
  <si>
    <t>GB0031274896</t>
  </si>
  <si>
    <t>MKS-LON</t>
  </si>
  <si>
    <t>E:MKS</t>
  </si>
  <si>
    <t>MKS LN</t>
  </si>
  <si>
    <t>MKS.L</t>
  </si>
  <si>
    <t>M+S</t>
  </si>
  <si>
    <t>MSD</t>
  </si>
  <si>
    <t>MARR SpA</t>
  </si>
  <si>
    <t>IT0003428445</t>
  </si>
  <si>
    <t>MARR-MIL</t>
  </si>
  <si>
    <t>E:MARR</t>
  </si>
  <si>
    <t>MARR IM</t>
  </si>
  <si>
    <t>MARR.MI</t>
  </si>
  <si>
    <t>MR</t>
  </si>
  <si>
    <t>WGF</t>
  </si>
  <si>
    <t>WGK</t>
  </si>
  <si>
    <t>Mcbride plc</t>
  </si>
  <si>
    <t>GB0005746358</t>
  </si>
  <si>
    <t>MCB-LON</t>
  </si>
  <si>
    <t>E:MCB</t>
  </si>
  <si>
    <t>MCB LN</t>
  </si>
  <si>
    <t>MCB.L</t>
  </si>
  <si>
    <t>MBD</t>
  </si>
  <si>
    <t>MIG</t>
  </si>
  <si>
    <t>Mediobanca SpA</t>
  </si>
  <si>
    <t>IT0000062957</t>
  </si>
  <si>
    <t>MB-MIL</t>
  </si>
  <si>
    <t>E:MB</t>
  </si>
  <si>
    <t>MB IM</t>
  </si>
  <si>
    <t>MDBI.MI</t>
  </si>
  <si>
    <t>MB</t>
  </si>
  <si>
    <t>MBY</t>
  </si>
  <si>
    <t>MBZ</t>
  </si>
  <si>
    <t>Melexis NV</t>
  </si>
  <si>
    <t>BE0165385973</t>
  </si>
  <si>
    <t>MELE-EEB</t>
  </si>
  <si>
    <t>E:MELE</t>
  </si>
  <si>
    <t>MELE BB</t>
  </si>
  <si>
    <t>MLXS.BR</t>
  </si>
  <si>
    <t>MXE</t>
  </si>
  <si>
    <t>MXP</t>
  </si>
  <si>
    <t>Melia Hotels International</t>
  </si>
  <si>
    <t>ES0176252718</t>
  </si>
  <si>
    <t>MEL-MAC</t>
  </si>
  <si>
    <t>E:MEL</t>
  </si>
  <si>
    <t>MEL SM</t>
  </si>
  <si>
    <t>MEL.MC</t>
  </si>
  <si>
    <t>MLH</t>
  </si>
  <si>
    <t>ML7</t>
  </si>
  <si>
    <t>GB00BNGDN821</t>
  </si>
  <si>
    <t>MRO-LON</t>
  </si>
  <si>
    <t>E:MRO</t>
  </si>
  <si>
    <t xml:space="preserve">MRO LN </t>
  </si>
  <si>
    <t>MRON.L</t>
  </si>
  <si>
    <t>MLR</t>
  </si>
  <si>
    <t>MLA</t>
  </si>
  <si>
    <t>Mercedes-Benz Group AG</t>
  </si>
  <si>
    <t>DE0007100000</t>
  </si>
  <si>
    <t>MBG-XET</t>
  </si>
  <si>
    <t>E:MBG</t>
  </si>
  <si>
    <t>MBG GY</t>
  </si>
  <si>
    <t>MBGn.DE</t>
  </si>
  <si>
    <t>DCY</t>
  </si>
  <si>
    <t>DCD</t>
  </si>
  <si>
    <t>DCZ</t>
  </si>
  <si>
    <t>Mercialys SA</t>
  </si>
  <si>
    <t>FR0010241638</t>
  </si>
  <si>
    <t>MERY-EEB</t>
  </si>
  <si>
    <t>E:MERY</t>
  </si>
  <si>
    <t>MERY FP</t>
  </si>
  <si>
    <t>MERY.PA</t>
  </si>
  <si>
    <t>MER</t>
  </si>
  <si>
    <t>ULF</t>
  </si>
  <si>
    <t>ULK</t>
  </si>
  <si>
    <t>Merck KGaA</t>
  </si>
  <si>
    <t>DE0006599905</t>
  </si>
  <si>
    <t>MRK-XET</t>
  </si>
  <si>
    <t>E:MRK</t>
  </si>
  <si>
    <t>MRK GY</t>
  </si>
  <si>
    <t>MRCG.DE</t>
  </si>
  <si>
    <t>KS</t>
  </si>
  <si>
    <t>KSY</t>
  </si>
  <si>
    <t>KSZ</t>
  </si>
  <si>
    <t>Merlin Properties Socimi SA</t>
  </si>
  <si>
    <t>ES0105025003</t>
  </si>
  <si>
    <t>MRL-MAC</t>
  </si>
  <si>
    <t>E:MRL</t>
  </si>
  <si>
    <t>MRL SM</t>
  </si>
  <si>
    <t>MRL.MC</t>
  </si>
  <si>
    <t>MRE</t>
  </si>
  <si>
    <t>MRT</t>
  </si>
  <si>
    <t>Mersen</t>
  </si>
  <si>
    <t>FR0000039620</t>
  </si>
  <si>
    <t>MRN-EEB</t>
  </si>
  <si>
    <t>E:MRN</t>
  </si>
  <si>
    <t>MRN FP</t>
  </si>
  <si>
    <t>CBLP.PA</t>
  </si>
  <si>
    <t>CRL</t>
  </si>
  <si>
    <t>UFF</t>
  </si>
  <si>
    <t>UFK</t>
  </si>
  <si>
    <t>Metso Corporation</t>
  </si>
  <si>
    <t>FI0009014575</t>
  </si>
  <si>
    <t>METSO-OMX</t>
  </si>
  <si>
    <t>E:METSO</t>
  </si>
  <si>
    <t>METSO FH</t>
  </si>
  <si>
    <t>METSO.HE</t>
  </si>
  <si>
    <t>MO</t>
  </si>
  <si>
    <t>MOY</t>
  </si>
  <si>
    <t>MOZ</t>
  </si>
  <si>
    <t>NL0015001OJ9</t>
  </si>
  <si>
    <t>MFEB-MIL</t>
  </si>
  <si>
    <t>E:MFEB</t>
  </si>
  <si>
    <t>MFEB IM</t>
  </si>
  <si>
    <t>MFEB.MI</t>
  </si>
  <si>
    <t>MSI</t>
  </si>
  <si>
    <t>MHY</t>
  </si>
  <si>
    <t>MHZ</t>
  </si>
  <si>
    <t>FR001400AJ45</t>
  </si>
  <si>
    <t>ML-EEB</t>
  </si>
  <si>
    <t>E:ML</t>
  </si>
  <si>
    <t>ML FP</t>
  </si>
  <si>
    <t>MICP.PA</t>
  </si>
  <si>
    <t>ML</t>
  </si>
  <si>
    <t>MLY</t>
  </si>
  <si>
    <t>MLZ</t>
  </si>
  <si>
    <t>Mitchells &amp; Butlers plc</t>
  </si>
  <si>
    <t>GB00B1FP6H53</t>
  </si>
  <si>
    <t>MAB-LON</t>
  </si>
  <si>
    <t>E:MAB</t>
  </si>
  <si>
    <t>MAB LN</t>
  </si>
  <si>
    <t>MAB.L</t>
  </si>
  <si>
    <t>MAB</t>
  </si>
  <si>
    <t>MVY</t>
  </si>
  <si>
    <t>Mitie Group</t>
  </si>
  <si>
    <t>GB0004657408</t>
  </si>
  <si>
    <t>MTO-LON</t>
  </si>
  <si>
    <t>E:MTO</t>
  </si>
  <si>
    <t>MTO LN</t>
  </si>
  <si>
    <t>MTO.L</t>
  </si>
  <si>
    <t>MTO</t>
  </si>
  <si>
    <t>MTM</t>
  </si>
  <si>
    <t>Mobico Group PLC</t>
  </si>
  <si>
    <t>GB0006215205</t>
  </si>
  <si>
    <t>MCG-LON</t>
  </si>
  <si>
    <t>E:MCG</t>
  </si>
  <si>
    <t>MCG LN</t>
  </si>
  <si>
    <t>MCG.L</t>
  </si>
  <si>
    <t>NE</t>
  </si>
  <si>
    <t>NEB</t>
  </si>
  <si>
    <t>SE0018012494</t>
  </si>
  <si>
    <t>MTG_B-OMX</t>
  </si>
  <si>
    <t>E:MTG-B</t>
  </si>
  <si>
    <t>MTGB SS</t>
  </si>
  <si>
    <t>MTGb.ST</t>
  </si>
  <si>
    <t>MDT</t>
  </si>
  <si>
    <t>MID</t>
  </si>
  <si>
    <t>MIH</t>
  </si>
  <si>
    <t>GB00BMWC6P49</t>
  </si>
  <si>
    <t>MNDI-LON</t>
  </si>
  <si>
    <t>E:MNDI</t>
  </si>
  <si>
    <t>MNDI LN</t>
  </si>
  <si>
    <t>MNDI.L</t>
  </si>
  <si>
    <t>MDI</t>
  </si>
  <si>
    <t>MJD</t>
  </si>
  <si>
    <t>Mowi ASA</t>
  </si>
  <si>
    <t>NO0003054108</t>
  </si>
  <si>
    <t>MOWI-OSL</t>
  </si>
  <si>
    <t>E:MOWI</t>
  </si>
  <si>
    <t>MOWI NO</t>
  </si>
  <si>
    <t>MOWI.OL</t>
  </si>
  <si>
    <t>MH</t>
  </si>
  <si>
    <t>MHD</t>
  </si>
  <si>
    <t>MHH</t>
  </si>
  <si>
    <t xml:space="preserve">MTU Aero Engine AG </t>
  </si>
  <si>
    <t>DE000A0D9PT0</t>
  </si>
  <si>
    <t>MTX-XET</t>
  </si>
  <si>
    <t>E:MTX</t>
  </si>
  <si>
    <t>MTX GY</t>
  </si>
  <si>
    <t>MTXGn.DE</t>
  </si>
  <si>
    <t>MTX</t>
  </si>
  <si>
    <t>MKD</t>
  </si>
  <si>
    <t>MKH</t>
  </si>
  <si>
    <t>Muenchener Rueckversicherung</t>
  </si>
  <si>
    <t>DE0008430026</t>
  </si>
  <si>
    <t>MUV2-XET</t>
  </si>
  <si>
    <t>E:MUV2</t>
  </si>
  <si>
    <t>MUV2 GY</t>
  </si>
  <si>
    <t>MUVGn.DE</t>
  </si>
  <si>
    <t>MUV</t>
  </si>
  <si>
    <t>MUY</t>
  </si>
  <si>
    <t>MUZ</t>
  </si>
  <si>
    <t>National Bank of Canada</t>
  </si>
  <si>
    <t>CA6330671034</t>
  </si>
  <si>
    <t>NA-TC</t>
  </si>
  <si>
    <t>E:NA</t>
  </si>
  <si>
    <t>NA CT</t>
  </si>
  <si>
    <t>NA.TO</t>
  </si>
  <si>
    <t>QRP</t>
  </si>
  <si>
    <t>NAE</t>
  </si>
  <si>
    <t>GB00BDR05C01</t>
  </si>
  <si>
    <t>NG.-LON</t>
  </si>
  <si>
    <t>E:NG.</t>
  </si>
  <si>
    <t>NG/ LN</t>
  </si>
  <si>
    <t>NG.L</t>
  </si>
  <si>
    <t>NGG</t>
  </si>
  <si>
    <t>NGY</t>
  </si>
  <si>
    <t>Naturgy Energy Group SA</t>
  </si>
  <si>
    <t>ES0116870314</t>
  </si>
  <si>
    <t>NTGY-MAC</t>
  </si>
  <si>
    <t>E:NTGY</t>
  </si>
  <si>
    <t>NTGY SM</t>
  </si>
  <si>
    <t>NTGY.MC</t>
  </si>
  <si>
    <t>GAS</t>
  </si>
  <si>
    <t>GAD</t>
  </si>
  <si>
    <t>GAZ</t>
  </si>
  <si>
    <t>GB00BM8PJY71</t>
  </si>
  <si>
    <t>NWG-LON</t>
  </si>
  <si>
    <t>E:NWG</t>
  </si>
  <si>
    <t>NWG LN</t>
  </si>
  <si>
    <t>NWG.L</t>
  </si>
  <si>
    <t>RBS</t>
  </si>
  <si>
    <t>RBY</t>
  </si>
  <si>
    <t>Neste Oyj</t>
  </si>
  <si>
    <t>FI0009013296</t>
  </si>
  <si>
    <t>NESTE-OMX</t>
  </si>
  <si>
    <t>E:NESTE</t>
  </si>
  <si>
    <t>NESTE FH</t>
  </si>
  <si>
    <t>NESTE.HE</t>
  </si>
  <si>
    <t>NT</t>
  </si>
  <si>
    <t>NTD</t>
  </si>
  <si>
    <t>NTH</t>
  </si>
  <si>
    <t>Nestle SA</t>
  </si>
  <si>
    <t>CH0038863350</t>
  </si>
  <si>
    <t>NESN-SWX</t>
  </si>
  <si>
    <t>E:NESN</t>
  </si>
  <si>
    <t>NESN SW</t>
  </si>
  <si>
    <t>NESN.S</t>
  </si>
  <si>
    <t>NES</t>
  </si>
  <si>
    <t>NEY</t>
  </si>
  <si>
    <t>NEZ</t>
  </si>
  <si>
    <t>Nexans SA</t>
  </si>
  <si>
    <t>FR0000044448</t>
  </si>
  <si>
    <t>NEX-EEB</t>
  </si>
  <si>
    <t>E:NEX</t>
  </si>
  <si>
    <t>NEX FP</t>
  </si>
  <si>
    <t>NEXS.PA</t>
  </si>
  <si>
    <t>NXS</t>
  </si>
  <si>
    <t>NDD</t>
  </si>
  <si>
    <t>NDH</t>
  </si>
  <si>
    <t>Nexity</t>
  </si>
  <si>
    <t>FR0010112524</t>
  </si>
  <si>
    <t>NXI-EEB</t>
  </si>
  <si>
    <t>E:NXI</t>
  </si>
  <si>
    <t>NXI FP</t>
  </si>
  <si>
    <t>NEXI.PA</t>
  </si>
  <si>
    <t>NXE</t>
  </si>
  <si>
    <t>NNY</t>
  </si>
  <si>
    <t>NNZ</t>
  </si>
  <si>
    <t>Next plc</t>
  </si>
  <si>
    <t>GB0032089863</t>
  </si>
  <si>
    <t>NXT-LON</t>
  </si>
  <si>
    <t>E:NXT</t>
  </si>
  <si>
    <t>NXT LN</t>
  </si>
  <si>
    <t>NXT.L</t>
  </si>
  <si>
    <t>NXT</t>
  </si>
  <si>
    <t>NXY</t>
  </si>
  <si>
    <t>Ninety One plc</t>
  </si>
  <si>
    <t>GB00BJHPLV88</t>
  </si>
  <si>
    <t>N91-LON</t>
  </si>
  <si>
    <t>E:N91</t>
  </si>
  <si>
    <t>N91 LN</t>
  </si>
  <si>
    <t>N91.L</t>
  </si>
  <si>
    <t>NIN</t>
  </si>
  <si>
    <t>NIY</t>
  </si>
  <si>
    <t>NKT  A/S</t>
  </si>
  <si>
    <t>DK0010287663</t>
  </si>
  <si>
    <t>NKT-OMX</t>
  </si>
  <si>
    <t>E:NKT</t>
  </si>
  <si>
    <t>NKT DC</t>
  </si>
  <si>
    <t>NKT.CO</t>
  </si>
  <si>
    <t>NKT</t>
  </si>
  <si>
    <t>NGD</t>
  </si>
  <si>
    <t>NGH</t>
  </si>
  <si>
    <t>Nokia OYJ</t>
  </si>
  <si>
    <t>FI0009000681</t>
  </si>
  <si>
    <t>NOKIA-OMX</t>
  </si>
  <si>
    <t>E:NOKIA</t>
  </si>
  <si>
    <t>NOKIA FH</t>
  </si>
  <si>
    <t>NOKIA.HE</t>
  </si>
  <si>
    <t>NBY</t>
  </si>
  <si>
    <t>NBZ</t>
  </si>
  <si>
    <t>Nokian Renkaat OYJ</t>
  </si>
  <si>
    <t>FI0009005318</t>
  </si>
  <si>
    <t>TYRES-OMX</t>
  </si>
  <si>
    <t>E:TYRES</t>
  </si>
  <si>
    <t>TYRES FH</t>
  </si>
  <si>
    <t>TYRES.HE</t>
  </si>
  <si>
    <t>NK</t>
  </si>
  <si>
    <t>NKY</t>
  </si>
  <si>
    <t>NKZ</t>
  </si>
  <si>
    <t>Nordea Bank Abp</t>
  </si>
  <si>
    <t>FI4000297767</t>
  </si>
  <si>
    <t>NDA_SE-OMX</t>
  </si>
  <si>
    <t>E:NDA-SE</t>
  </si>
  <si>
    <t>NDA SS</t>
  </si>
  <si>
    <t>NDASE.ST</t>
  </si>
  <si>
    <t>NDA</t>
  </si>
  <si>
    <t>NDY</t>
  </si>
  <si>
    <t>NDZ</t>
  </si>
  <si>
    <t>NORMA Group SE</t>
  </si>
  <si>
    <t>DE000A1H8BV3</t>
  </si>
  <si>
    <t>NOEJ-XET</t>
  </si>
  <si>
    <t>E:NOEJ</t>
  </si>
  <si>
    <t>NOEJ GY</t>
  </si>
  <si>
    <t>NOEJ.DE</t>
  </si>
  <si>
    <t>NOR</t>
  </si>
  <si>
    <t>NOL</t>
  </si>
  <si>
    <t>NOS</t>
  </si>
  <si>
    <t>Norsk Hydro ASA</t>
  </si>
  <si>
    <t>NO0005052605</t>
  </si>
  <si>
    <t>NHY-OSL</t>
  </si>
  <si>
    <t>E:NHY</t>
  </si>
  <si>
    <t>NHY NO</t>
  </si>
  <si>
    <t>NHY.OL</t>
  </si>
  <si>
    <t>NHD</t>
  </si>
  <si>
    <t>NHY</t>
  </si>
  <si>
    <t>NHZ</t>
  </si>
  <si>
    <t>CH0012005267</t>
  </si>
  <si>
    <t>NOVN-SWX</t>
  </si>
  <si>
    <t>E:NOVN</t>
  </si>
  <si>
    <t>NOVN SW</t>
  </si>
  <si>
    <t>NOVN.S</t>
  </si>
  <si>
    <t>NO1</t>
  </si>
  <si>
    <t>NO5</t>
  </si>
  <si>
    <t>NO6</t>
  </si>
  <si>
    <t>DK0062498333</t>
  </si>
  <si>
    <t>NOVO_B-OMX</t>
  </si>
  <si>
    <t>E:NOVO-B</t>
  </si>
  <si>
    <t>NOVOB DC</t>
  </si>
  <si>
    <t>NOVOb.CO</t>
  </si>
  <si>
    <t>NOO</t>
  </si>
  <si>
    <t>NFY</t>
  </si>
  <si>
    <t>NFZ</t>
  </si>
  <si>
    <t>Novonesis (Novozymes) B</t>
  </si>
  <si>
    <t>DK0060336014</t>
  </si>
  <si>
    <t>NSIS_B-OMX</t>
  </si>
  <si>
    <t>E:NSIS-B</t>
  </si>
  <si>
    <t>NSISB DC</t>
  </si>
  <si>
    <t>NSISb.CO</t>
  </si>
  <si>
    <t>NVO</t>
  </si>
  <si>
    <t>NJD</t>
  </si>
  <si>
    <t>NJH</t>
  </si>
  <si>
    <t>Nutrien</t>
  </si>
  <si>
    <t xml:space="preserve"> CA67077M1086</t>
  </si>
  <si>
    <t>NTR-TC</t>
  </si>
  <si>
    <t>E:NTR</t>
  </si>
  <si>
    <t>NTR CT</t>
  </si>
  <si>
    <t>NTR.TO</t>
  </si>
  <si>
    <t>PCS</t>
  </si>
  <si>
    <t>PGF</t>
  </si>
  <si>
    <t>Obrascon Huarte Lain SA</t>
  </si>
  <si>
    <t>ES0142090317</t>
  </si>
  <si>
    <t>OHLA-MAC</t>
  </si>
  <si>
    <t>E:OHLA</t>
  </si>
  <si>
    <t>OHLA SM</t>
  </si>
  <si>
    <t>OHLA.MC</t>
  </si>
  <si>
    <t>OHL</t>
  </si>
  <si>
    <t>YOD</t>
  </si>
  <si>
    <t>YOH</t>
  </si>
  <si>
    <t>CA6744822033</t>
  </si>
  <si>
    <t>OBE-TC</t>
  </si>
  <si>
    <t>E:OBE</t>
  </si>
  <si>
    <t>OBE CT</t>
  </si>
  <si>
    <t>OBE.TO</t>
  </si>
  <si>
    <t>PWU</t>
  </si>
  <si>
    <t>PWQ</t>
  </si>
  <si>
    <t>OC Oerlikon Corp AG</t>
  </si>
  <si>
    <t>CH0000816824</t>
  </si>
  <si>
    <t>OERL-SWX</t>
  </si>
  <si>
    <t>E:OERL</t>
  </si>
  <si>
    <t>OERL SW</t>
  </si>
  <si>
    <t>OERL.S</t>
  </si>
  <si>
    <t>UXA</t>
  </si>
  <si>
    <t>UXY</t>
  </si>
  <si>
    <t>UXZ</t>
  </si>
  <si>
    <t>Ocado Group plc</t>
  </si>
  <si>
    <t>GB00B3MBS747</t>
  </si>
  <si>
    <t>OCDO-LON</t>
  </si>
  <si>
    <t>E:OCDO</t>
  </si>
  <si>
    <t>OCDO LN</t>
  </si>
  <si>
    <t>OCDO.L</t>
  </si>
  <si>
    <t>OCA</t>
  </si>
  <si>
    <t>OOF</t>
  </si>
  <si>
    <t>OCI NV</t>
  </si>
  <si>
    <t>NL0010558797</t>
  </si>
  <si>
    <t>OCI-EEB</t>
  </si>
  <si>
    <t>E:OCI</t>
  </si>
  <si>
    <t>OCI NA</t>
  </si>
  <si>
    <t>OCI.AS</t>
  </si>
  <si>
    <t>OC0</t>
  </si>
  <si>
    <t>OCI</t>
  </si>
  <si>
    <t>Old Mutual Limited</t>
  </si>
  <si>
    <t>ZAE000255360</t>
  </si>
  <si>
    <t>OMU-LON</t>
  </si>
  <si>
    <t>E:OMU</t>
  </si>
  <si>
    <t>OMU LN</t>
  </si>
  <si>
    <t>OMU.L</t>
  </si>
  <si>
    <t>ODM</t>
  </si>
  <si>
    <t>ODN</t>
  </si>
  <si>
    <t>Open Text Corp</t>
  </si>
  <si>
    <t>CA6837151068</t>
  </si>
  <si>
    <t>OTEX-TC</t>
  </si>
  <si>
    <t>E:OTEX</t>
  </si>
  <si>
    <t>OTEX CT</t>
  </si>
  <si>
    <t>OTEX.TO</t>
  </si>
  <si>
    <t>QRA</t>
  </si>
  <si>
    <t>QRC</t>
  </si>
  <si>
    <t>Orange SA</t>
  </si>
  <si>
    <t>FR0000133308</t>
  </si>
  <si>
    <t>ORA-EEB</t>
  </si>
  <si>
    <t>E:ORA</t>
  </si>
  <si>
    <t>ORA FP</t>
  </si>
  <si>
    <t>ORAN.PA</t>
  </si>
  <si>
    <t>FTE</t>
  </si>
  <si>
    <t>FTY</t>
  </si>
  <si>
    <t>FTZ</t>
  </si>
  <si>
    <t>FTM</t>
  </si>
  <si>
    <t>Orkla ASA</t>
  </si>
  <si>
    <t>NO0003733800</t>
  </si>
  <si>
    <t>ORK-OSL</t>
  </si>
  <si>
    <t>E:ORK</t>
  </si>
  <si>
    <t>ORK NO</t>
  </si>
  <si>
    <t>ORK.OL</t>
  </si>
  <si>
    <t>ORK</t>
  </si>
  <si>
    <t>OKY</t>
  </si>
  <si>
    <t>OKZ</t>
  </si>
  <si>
    <t>Emeis</t>
  </si>
  <si>
    <t>FR001400NLM4</t>
  </si>
  <si>
    <t>EMEIS-EEB</t>
  </si>
  <si>
    <t>E:EMEIS</t>
  </si>
  <si>
    <t>EMEIS FP</t>
  </si>
  <si>
    <t>EMEIS.PA</t>
  </si>
  <si>
    <t>ORP</t>
  </si>
  <si>
    <t>OBF</t>
  </si>
  <si>
    <t>OBK</t>
  </si>
  <si>
    <t>Orron Energy AB</t>
  </si>
  <si>
    <t>SE0000825820</t>
  </si>
  <si>
    <t xml:space="preserve">ORRON-OMX </t>
  </si>
  <si>
    <t>E:ORRON</t>
  </si>
  <si>
    <t>ORRON SS</t>
  </si>
  <si>
    <t xml:space="preserve"> ORRON.ST</t>
  </si>
  <si>
    <t>LUP</t>
  </si>
  <si>
    <t>LUD</t>
  </si>
  <si>
    <t>LUH</t>
  </si>
  <si>
    <t>Outokumpu Oyj</t>
  </si>
  <si>
    <t>FI0009002422</t>
  </si>
  <si>
    <t>OUT1V-OMX</t>
  </si>
  <si>
    <t>E:OUT1V</t>
  </si>
  <si>
    <t>OUT1V FH</t>
  </si>
  <si>
    <t>OUT1V.HE</t>
  </si>
  <si>
    <t>OU</t>
  </si>
  <si>
    <t>OUD</t>
  </si>
  <si>
    <t>OUH</t>
  </si>
  <si>
    <t>PageGroup plc</t>
  </si>
  <si>
    <t>GB0030232317</t>
  </si>
  <si>
    <t>PAGE-LON</t>
  </si>
  <si>
    <t>E:PAGE</t>
  </si>
  <si>
    <t>PAGE LN</t>
  </si>
  <si>
    <t xml:space="preserve">PAGE.L </t>
  </si>
  <si>
    <t>MPI</t>
  </si>
  <si>
    <t>MPG</t>
  </si>
  <si>
    <t>Pandora A/S</t>
  </si>
  <si>
    <t>DK0060252690 </t>
  </si>
  <si>
    <t>PNDORA-OMX</t>
  </si>
  <si>
    <t>E:PNDORA</t>
  </si>
  <si>
    <t>PNDORA DC</t>
  </si>
  <si>
    <t>PNDORA.CO</t>
  </si>
  <si>
    <t>PAA</t>
  </si>
  <si>
    <t>PAD</t>
  </si>
  <si>
    <t>PAO</t>
  </si>
  <si>
    <t>Partners Group Holding AG</t>
  </si>
  <si>
    <t>CH0024608827</t>
  </si>
  <si>
    <t>PGHN-SWX</t>
  </si>
  <si>
    <t>E:PGHN</t>
  </si>
  <si>
    <t>PGHN SW</t>
  </si>
  <si>
    <t>PGHN.S</t>
  </si>
  <si>
    <t>PRP</t>
  </si>
  <si>
    <t>PRT</t>
  </si>
  <si>
    <t>PRN</t>
  </si>
  <si>
    <t>Pearson plc</t>
  </si>
  <si>
    <t>GB0006776081</t>
  </si>
  <si>
    <t>PSON-LON</t>
  </si>
  <si>
    <t>E:PSON</t>
  </si>
  <si>
    <t>PSON LN</t>
  </si>
  <si>
    <t>PSON.L</t>
  </si>
  <si>
    <t>PSO</t>
  </si>
  <si>
    <t>POY</t>
  </si>
  <si>
    <t xml:space="preserve">Pembina Pipeline Corporation </t>
  </si>
  <si>
    <t>CA7063271034</t>
  </si>
  <si>
    <t>PPL-TC</t>
  </si>
  <si>
    <t>E:PPL</t>
  </si>
  <si>
    <t>PPL CT</t>
  </si>
  <si>
    <t>PPL.TO</t>
  </si>
  <si>
    <t>QRR</t>
  </si>
  <si>
    <t>PEE</t>
  </si>
  <si>
    <t>GB00BNNTLN49</t>
  </si>
  <si>
    <t>PNN-LON</t>
  </si>
  <si>
    <t>E:PNN</t>
  </si>
  <si>
    <t>PNN LN</t>
  </si>
  <si>
    <t>PNN.L</t>
  </si>
  <si>
    <t>PNN</t>
  </si>
  <si>
    <t>PNE</t>
  </si>
  <si>
    <t>Pernod-Ricard</t>
  </si>
  <si>
    <t>FR0000120693</t>
  </si>
  <si>
    <t>RI-EEB</t>
  </si>
  <si>
    <t>E:RI</t>
  </si>
  <si>
    <t>RI FP</t>
  </si>
  <si>
    <t>PERP.PA</t>
  </si>
  <si>
    <t>RI</t>
  </si>
  <si>
    <t>RJY</t>
  </si>
  <si>
    <t>RJZ</t>
  </si>
  <si>
    <t>Persimmon plc</t>
  </si>
  <si>
    <t>GB0006825383</t>
  </si>
  <si>
    <t>PSN-LON</t>
  </si>
  <si>
    <t>E:PSN</t>
  </si>
  <si>
    <t>PSN LN</t>
  </si>
  <si>
    <t>PSN.L</t>
  </si>
  <si>
    <t>9PN</t>
  </si>
  <si>
    <t>PSR</t>
  </si>
  <si>
    <t>Petrofac Ltd.</t>
  </si>
  <si>
    <t>GB00B0H2K534</t>
  </si>
  <si>
    <t>PFC-LON</t>
  </si>
  <si>
    <t>E:PFC</t>
  </si>
  <si>
    <t>PFC LN</t>
  </si>
  <si>
    <t>PFC.L</t>
  </si>
  <si>
    <t>PET</t>
  </si>
  <si>
    <t>PTF</t>
  </si>
  <si>
    <t>Philips NV, Kon.</t>
  </si>
  <si>
    <t>NL0000009538</t>
  </si>
  <si>
    <t>PHIA-EEB</t>
  </si>
  <si>
    <t>E:PHIA</t>
  </si>
  <si>
    <t>PHIA NA</t>
  </si>
  <si>
    <t>PHG.AS</t>
  </si>
  <si>
    <t>PHI</t>
  </si>
  <si>
    <t>PHD</t>
  </si>
  <si>
    <t>PHZ</t>
  </si>
  <si>
    <t>Piaggio &amp; C. SpA</t>
  </si>
  <si>
    <t>IT0003073266</t>
  </si>
  <si>
    <t>PIA-MIL</t>
  </si>
  <si>
    <t>E:PIA</t>
  </si>
  <si>
    <t>PIA IM</t>
  </si>
  <si>
    <t>PIA.MI</t>
  </si>
  <si>
    <t>PIA</t>
  </si>
  <si>
    <t>PIU</t>
  </si>
  <si>
    <t>PIQ</t>
  </si>
  <si>
    <t>Porsche Automobil Holding SE</t>
  </si>
  <si>
    <t>DE000PAH0038</t>
  </si>
  <si>
    <t>PAH3-XET</t>
  </si>
  <si>
    <t>E:PAH3</t>
  </si>
  <si>
    <t>PAH3 GY</t>
  </si>
  <si>
    <t>PSHG_p.DE</t>
  </si>
  <si>
    <t>POR</t>
  </si>
  <si>
    <t>PDY</t>
  </si>
  <si>
    <t>PDZ</t>
  </si>
  <si>
    <t>PostNL NV</t>
  </si>
  <si>
    <t>NL0009739416</t>
  </si>
  <si>
    <t>PNL-EEB</t>
  </si>
  <si>
    <t>E:PNL</t>
  </si>
  <si>
    <t>PNL NA</t>
  </si>
  <si>
    <t>PTNL.AS</t>
  </si>
  <si>
    <t>PTN</t>
  </si>
  <si>
    <t>PSY</t>
  </si>
  <si>
    <t>PSZ</t>
  </si>
  <si>
    <t>Power Corp of Canada</t>
  </si>
  <si>
    <t>CA7392391016</t>
  </si>
  <si>
    <t>POW-TC</t>
  </si>
  <si>
    <t>E:POW</t>
  </si>
  <si>
    <t>POW CT</t>
  </si>
  <si>
    <t>POW.TO</t>
  </si>
  <si>
    <t>QRL</t>
  </si>
  <si>
    <t>POK</t>
  </si>
  <si>
    <t>Promotora de Informaciones SA</t>
  </si>
  <si>
    <t>ES0171743901</t>
  </si>
  <si>
    <t>PRS-MAC</t>
  </si>
  <si>
    <t>E:PRS</t>
  </si>
  <si>
    <t>PRS SM</t>
  </si>
  <si>
    <t>PRS.MC</t>
  </si>
  <si>
    <t>PRS</t>
  </si>
  <si>
    <t>WQY</t>
  </si>
  <si>
    <t>WQZ</t>
  </si>
  <si>
    <t>Prosafe SE</t>
  </si>
  <si>
    <t>NO0010861990</t>
  </si>
  <si>
    <t>PRS-OSL</t>
  </si>
  <si>
    <t>PRS NO</t>
  </si>
  <si>
    <t>PRSO.OL</t>
  </si>
  <si>
    <t>PU</t>
  </si>
  <si>
    <t>PUD</t>
  </si>
  <si>
    <t>PUH</t>
  </si>
  <si>
    <t>Prosegur Cia de Seguridad SA</t>
  </si>
  <si>
    <t>ES0175438003</t>
  </si>
  <si>
    <t>PSG-MAC</t>
  </si>
  <si>
    <t>E:PSG</t>
  </si>
  <si>
    <t>PSG SM</t>
  </si>
  <si>
    <t>PSG.MC</t>
  </si>
  <si>
    <t>PSG</t>
  </si>
  <si>
    <t>PSF</t>
  </si>
  <si>
    <t>PSK</t>
  </si>
  <si>
    <t>ProSiebenSat.1 Media AG</t>
  </si>
  <si>
    <t>DE000PSM7770</t>
  </si>
  <si>
    <t>PSM-XET</t>
  </si>
  <si>
    <t>E:PSM</t>
  </si>
  <si>
    <t>PSM GY</t>
  </si>
  <si>
    <t>PSMGn.DE</t>
  </si>
  <si>
    <t>PSM</t>
  </si>
  <si>
    <t>WRY</t>
  </si>
  <si>
    <t>WRZ</t>
  </si>
  <si>
    <t xml:space="preserve">Proximus SA </t>
  </si>
  <si>
    <t>BE0003810273</t>
  </si>
  <si>
    <t>PROX-EEB</t>
  </si>
  <si>
    <t>E:PROX</t>
  </si>
  <si>
    <t>PROX BB</t>
  </si>
  <si>
    <t>PROX.BR</t>
  </si>
  <si>
    <t>BLG</t>
  </si>
  <si>
    <t>BEY</t>
  </si>
  <si>
    <t>BEZ</t>
  </si>
  <si>
    <t>GB0007099541</t>
  </si>
  <si>
    <t>PRU-LON</t>
  </si>
  <si>
    <t>E:PRU</t>
  </si>
  <si>
    <t>PRU LN</t>
  </si>
  <si>
    <t>PRU.L</t>
  </si>
  <si>
    <t>PDN</t>
  </si>
  <si>
    <t>PDG</t>
  </si>
  <si>
    <t>Prysmian SpA</t>
  </si>
  <si>
    <t>IT0004176001</t>
  </si>
  <si>
    <t>PRY-MIL</t>
  </si>
  <si>
    <t>E:PRY</t>
  </si>
  <si>
    <t>PRY IM</t>
  </si>
  <si>
    <t>PRY.MI</t>
  </si>
  <si>
    <t>PHS</t>
  </si>
  <si>
    <t>MZF</t>
  </si>
  <si>
    <t>MZK</t>
  </si>
  <si>
    <t>PSP Swiss Property AG</t>
  </si>
  <si>
    <t>CH0018294154</t>
  </si>
  <si>
    <t>PSPN-SWX</t>
  </si>
  <si>
    <t>E:PSPN</t>
  </si>
  <si>
    <t>PSPN SW</t>
  </si>
  <si>
    <t>PSPN.S</t>
  </si>
  <si>
    <t>PSP</t>
  </si>
  <si>
    <t>QBD</t>
  </si>
  <si>
    <t>QBH</t>
  </si>
  <si>
    <t>Publicis Groupe</t>
  </si>
  <si>
    <t>FR0000130577</t>
  </si>
  <si>
    <t>PUB-EEB</t>
  </si>
  <si>
    <t>E:PUB</t>
  </si>
  <si>
    <t>PUB FP</t>
  </si>
  <si>
    <t>PUBP.PA</t>
  </si>
  <si>
    <t>PBG</t>
  </si>
  <si>
    <t>PUY</t>
  </si>
  <si>
    <t>PUZ</t>
  </si>
  <si>
    <t>DE0006969603</t>
  </si>
  <si>
    <t>PUM-XET</t>
  </si>
  <si>
    <t>E:PUM</t>
  </si>
  <si>
    <t>PUM GY</t>
  </si>
  <si>
    <t>PUMG.DE</t>
  </si>
  <si>
    <t>PUM</t>
  </si>
  <si>
    <t>QXD</t>
  </si>
  <si>
    <t>QXH</t>
  </si>
  <si>
    <t>PZ Cussons plc</t>
  </si>
  <si>
    <t>GB00B19Z1432</t>
  </si>
  <si>
    <t>PZC-LON</t>
  </si>
  <si>
    <t>E:PZC</t>
  </si>
  <si>
    <t>PZC LN</t>
  </si>
  <si>
    <t>PZC.L</t>
  </si>
  <si>
    <t>PZC</t>
  </si>
  <si>
    <t>PZN</t>
  </si>
  <si>
    <t>q.beyond AG</t>
  </si>
  <si>
    <t xml:space="preserve">DE0005137004 </t>
  </si>
  <si>
    <t>QBY-XET</t>
  </si>
  <si>
    <t>E:QBY</t>
  </si>
  <si>
    <t>QBY GY</t>
  </si>
  <si>
    <t>QBYn.DE</t>
  </si>
  <si>
    <t>QST</t>
  </si>
  <si>
    <t>QSC</t>
  </si>
  <si>
    <t>QSN</t>
  </si>
  <si>
    <t>NL0015002CX3</t>
  </si>
  <si>
    <t>QIA-XET</t>
  </si>
  <si>
    <t>E:QIA</t>
  </si>
  <si>
    <t>QIA GY</t>
  </si>
  <si>
    <t>QIA.DE</t>
  </si>
  <si>
    <t>QIA</t>
  </si>
  <si>
    <t>QFD</t>
  </si>
  <si>
    <t>QFH</t>
  </si>
  <si>
    <t>Quadient</t>
  </si>
  <si>
    <t>FR0000120560</t>
  </si>
  <si>
    <t>QDT-EEB</t>
  </si>
  <si>
    <t>E:QDT</t>
  </si>
  <si>
    <t>QDT FP</t>
  </si>
  <si>
    <t>QDT.PA</t>
  </si>
  <si>
    <t>NEP</t>
  </si>
  <si>
    <t>NCD</t>
  </si>
  <si>
    <t>NCH</t>
  </si>
  <si>
    <t>Quebecor Inc</t>
  </si>
  <si>
    <t>CA7481932084</t>
  </si>
  <si>
    <t>QBR.B-TC</t>
  </si>
  <si>
    <t>E:QBR.B</t>
  </si>
  <si>
    <t>QBR/B CT</t>
  </si>
  <si>
    <t>QBRb.TO</t>
  </si>
  <si>
    <t>QUE</t>
  </si>
  <si>
    <t>GB00BNHSJN34</t>
  </si>
  <si>
    <t>QLT-LON</t>
  </si>
  <si>
    <t>E:QLT</t>
  </si>
  <si>
    <t>QLT LN</t>
  </si>
  <si>
    <t>QLT.L</t>
  </si>
  <si>
    <t>QUL</t>
  </si>
  <si>
    <t>QUA</t>
  </si>
  <si>
    <t>Randstad NV</t>
  </si>
  <si>
    <t>NL0000379121</t>
  </si>
  <si>
    <t>RAND-EEB</t>
  </si>
  <si>
    <t>E:RAND</t>
  </si>
  <si>
    <t>RAND NA</t>
  </si>
  <si>
    <t>RAND.AS</t>
  </si>
  <si>
    <t>RND</t>
  </si>
  <si>
    <t>RFD</t>
  </si>
  <si>
    <t>RFH</t>
  </si>
  <si>
    <t>RTD</t>
  </si>
  <si>
    <t>RATIONAL AG</t>
  </si>
  <si>
    <t>DE0007010803</t>
  </si>
  <si>
    <t>RAA-XET</t>
  </si>
  <si>
    <t>E:RAA</t>
  </si>
  <si>
    <t>RAA GY</t>
  </si>
  <si>
    <t>RAAG.DE</t>
  </si>
  <si>
    <t>RAA</t>
  </si>
  <si>
    <t>RA5</t>
  </si>
  <si>
    <t>RA6</t>
  </si>
  <si>
    <t>Ratos AB</t>
  </si>
  <si>
    <t>SE0000111940</t>
  </si>
  <si>
    <t>RATO_B-OMX</t>
  </si>
  <si>
    <t>E:RATO-B</t>
  </si>
  <si>
    <t>RATOB SS</t>
  </si>
  <si>
    <t>RATOb.ST</t>
  </si>
  <si>
    <t>RAT</t>
  </si>
  <si>
    <t>RGD</t>
  </si>
  <si>
    <t>RGH</t>
  </si>
  <si>
    <t>Realia Business SA</t>
  </si>
  <si>
    <t>ES0173908015</t>
  </si>
  <si>
    <t>RLIA-MAC</t>
  </si>
  <si>
    <t>E:RLIA</t>
  </si>
  <si>
    <t>RLIA SM</t>
  </si>
  <si>
    <t>RLIA.MC</t>
  </si>
  <si>
    <t>RLA</t>
  </si>
  <si>
    <t>UOD</t>
  </si>
  <si>
    <t>UOH</t>
  </si>
  <si>
    <t>Reckitt Benckiser Group plc</t>
  </si>
  <si>
    <t>GB00B24CGK77</t>
  </si>
  <si>
    <t>RKT-LON</t>
  </si>
  <si>
    <t>E:RKT</t>
  </si>
  <si>
    <t>RKT LN</t>
  </si>
  <si>
    <t>RKT.L</t>
  </si>
  <si>
    <t>RBE</t>
  </si>
  <si>
    <t>RB5</t>
  </si>
  <si>
    <t>Recordati SpA</t>
  </si>
  <si>
    <t>IT0003828271</t>
  </si>
  <si>
    <t>REC-MIL</t>
  </si>
  <si>
    <t>E:REC</t>
  </si>
  <si>
    <t>REC IM</t>
  </si>
  <si>
    <t>RECI.MI</t>
  </si>
  <si>
    <t>RDT</t>
  </si>
  <si>
    <t>CYD</t>
  </si>
  <si>
    <t>CYH</t>
  </si>
  <si>
    <t>Redeia Corporación SA</t>
  </si>
  <si>
    <t>ES0173093024</t>
  </si>
  <si>
    <t>RED-MAC</t>
  </si>
  <si>
    <t>E:RED</t>
  </si>
  <si>
    <t>RED SM</t>
  </si>
  <si>
    <t>REDE.MC</t>
  </si>
  <si>
    <t>RES</t>
  </si>
  <si>
    <t>WVY</t>
  </si>
  <si>
    <t>WVZ</t>
  </si>
  <si>
    <t>ZIGUP plc</t>
  </si>
  <si>
    <t>GB00B41H7391</t>
  </si>
  <si>
    <t>ZIG-LON</t>
  </si>
  <si>
    <t>E:ZIG</t>
  </si>
  <si>
    <t>ZIG LN</t>
  </si>
  <si>
    <t>ZIG.L</t>
  </si>
  <si>
    <t>NTG</t>
  </si>
  <si>
    <t>NEG</t>
  </si>
  <si>
    <t>Relx plc</t>
  </si>
  <si>
    <t>GB00B2B0DG97</t>
  </si>
  <si>
    <t>REL-LON</t>
  </si>
  <si>
    <t>E:REL</t>
  </si>
  <si>
    <t>REL LN</t>
  </si>
  <si>
    <t>REL.L</t>
  </si>
  <si>
    <t>REI</t>
  </si>
  <si>
    <t>REY</t>
  </si>
  <si>
    <t xml:space="preserve">Relx plc (EUR) </t>
  </si>
  <si>
    <t>REN-EEB</t>
  </si>
  <si>
    <t>E:REN</t>
  </si>
  <si>
    <t>REN NA</t>
  </si>
  <si>
    <t>REL.AS</t>
  </si>
  <si>
    <t>REN</t>
  </si>
  <si>
    <t>RKY</t>
  </si>
  <si>
    <t>RKZ</t>
  </si>
  <si>
    <t>Remy Cointreau</t>
  </si>
  <si>
    <t>FR0000130395</t>
  </si>
  <si>
    <t>RCO-EEB</t>
  </si>
  <si>
    <t>E:RCO</t>
  </si>
  <si>
    <t>RCO FP</t>
  </si>
  <si>
    <t>RCOP.PA</t>
  </si>
  <si>
    <t>REM</t>
  </si>
  <si>
    <t>RMF</t>
  </si>
  <si>
    <t>RMK</t>
  </si>
  <si>
    <t>Renault SA</t>
  </si>
  <si>
    <t>FR0000131906</t>
  </si>
  <si>
    <t>RNO-EEB</t>
  </si>
  <si>
    <t>E:RNO</t>
  </si>
  <si>
    <t>RNO FP</t>
  </si>
  <si>
    <t>RENA.PA</t>
  </si>
  <si>
    <t>RNO</t>
  </si>
  <si>
    <t>RNY</t>
  </si>
  <si>
    <t>RNZ</t>
  </si>
  <si>
    <t>REA</t>
  </si>
  <si>
    <t>Rentokil Initial plc</t>
  </si>
  <si>
    <t>GB00B082RF11</t>
  </si>
  <si>
    <t>RTO-LON</t>
  </si>
  <si>
    <t>E:RTO</t>
  </si>
  <si>
    <t>RTO LN</t>
  </si>
  <si>
    <t>RTO.L</t>
  </si>
  <si>
    <t>RTO</t>
  </si>
  <si>
    <t>RLY</t>
  </si>
  <si>
    <t>Repsol YPF SA</t>
  </si>
  <si>
    <t>ES0173516115</t>
  </si>
  <si>
    <t>REP-MAC</t>
  </si>
  <si>
    <t>E:REP</t>
  </si>
  <si>
    <t>REP SM</t>
  </si>
  <si>
    <t>REP.MC</t>
  </si>
  <si>
    <t>REP</t>
  </si>
  <si>
    <t>RAY</t>
  </si>
  <si>
    <t>RAZ</t>
  </si>
  <si>
    <t>Restaurant Brands International Inc</t>
  </si>
  <si>
    <t>CA76131D1033</t>
  </si>
  <si>
    <t>QSR-TC</t>
  </si>
  <si>
    <t>E:QSR</t>
  </si>
  <si>
    <t>QSR CT</t>
  </si>
  <si>
    <t>QSR.TO</t>
  </si>
  <si>
    <t>QSR</t>
  </si>
  <si>
    <t>Rexel S.A.</t>
  </si>
  <si>
    <t>FR0010451203</t>
  </si>
  <si>
    <t>RXL-EEB</t>
  </si>
  <si>
    <t>E:RXL</t>
  </si>
  <si>
    <t>RXL FP</t>
  </si>
  <si>
    <t>RXL.PA</t>
  </si>
  <si>
    <t>REE</t>
  </si>
  <si>
    <t>REF</t>
  </si>
  <si>
    <t>REK</t>
  </si>
  <si>
    <t>Rheinmetall AG</t>
  </si>
  <si>
    <t>DE0007030009</t>
  </si>
  <si>
    <t>RHM-XET</t>
  </si>
  <si>
    <t>E:RHM</t>
  </si>
  <si>
    <t>RHM GY</t>
  </si>
  <si>
    <t>RHMG.DE</t>
  </si>
  <si>
    <t>RM</t>
  </si>
  <si>
    <t>RLD</t>
  </si>
  <si>
    <t>RLH</t>
  </si>
  <si>
    <t>Rieter Holding AG</t>
  </si>
  <si>
    <t>CH0003671440</t>
  </si>
  <si>
    <t>RIEN-SWX</t>
  </si>
  <si>
    <t>E:RIEN</t>
  </si>
  <si>
    <t>RIEN SW</t>
  </si>
  <si>
    <t>RIEN.S</t>
  </si>
  <si>
    <t>RIE</t>
  </si>
  <si>
    <t>RQD</t>
  </si>
  <si>
    <t>RQH</t>
  </si>
  <si>
    <t>Rightmove plc</t>
  </si>
  <si>
    <t>GB00BGDT3G23</t>
  </si>
  <si>
    <t>RMV-LON</t>
  </si>
  <si>
    <t>E:RMV</t>
  </si>
  <si>
    <t>RMV LN</t>
  </si>
  <si>
    <t>RMV.L</t>
  </si>
  <si>
    <t>RMV</t>
  </si>
  <si>
    <t>RMO</t>
  </si>
  <si>
    <t>Rio Tinto plc</t>
  </si>
  <si>
    <t>GB0007188757</t>
  </si>
  <si>
    <t>RIO-LON</t>
  </si>
  <si>
    <t>E:RIO</t>
  </si>
  <si>
    <t>RIO LN</t>
  </si>
  <si>
    <t>RIO.L</t>
  </si>
  <si>
    <t>RTZ</t>
  </si>
  <si>
    <t>RIY</t>
  </si>
  <si>
    <t>Roche Holding AG</t>
  </si>
  <si>
    <t>CH0012032048</t>
  </si>
  <si>
    <t>ROG-SWX</t>
  </si>
  <si>
    <t>E:ROG</t>
  </si>
  <si>
    <t>ROG SW</t>
  </si>
  <si>
    <t>ROG.S</t>
  </si>
  <si>
    <t>ROG</t>
  </si>
  <si>
    <t>ROY</t>
  </si>
  <si>
    <t>ROZ</t>
  </si>
  <si>
    <t>Rockwool A/S</t>
  </si>
  <si>
    <t>ROCK_B-OMX</t>
  </si>
  <si>
    <t>E:ROCK-B</t>
  </si>
  <si>
    <t>ROCKB DC</t>
  </si>
  <si>
    <t>ROCKb.CO</t>
  </si>
  <si>
    <t>ROC</t>
  </si>
  <si>
    <t>UFD</t>
  </si>
  <si>
    <t>UFH</t>
  </si>
  <si>
    <t>Rogers Communications Inc</t>
  </si>
  <si>
    <t>CA7751092007</t>
  </si>
  <si>
    <t>RCI.B-TC</t>
  </si>
  <si>
    <t>E:RCI.B</t>
  </si>
  <si>
    <t>RCI/B CT</t>
  </si>
  <si>
    <t>RCIb.TO</t>
  </si>
  <si>
    <t>RCU</t>
  </si>
  <si>
    <t>RCQ</t>
  </si>
  <si>
    <t>Rolls-Royce Group plc</t>
  </si>
  <si>
    <t>GB00B63H8491</t>
  </si>
  <si>
    <t>RR.-LON</t>
  </si>
  <si>
    <t>E:RR.</t>
  </si>
  <si>
    <t>RR/ LN</t>
  </si>
  <si>
    <t>RR.L</t>
  </si>
  <si>
    <t>RR</t>
  </si>
  <si>
    <t>RRY</t>
  </si>
  <si>
    <t>GB00BVFNZH21</t>
  </si>
  <si>
    <t>ROR-LON</t>
  </si>
  <si>
    <t>E:ROR</t>
  </si>
  <si>
    <t>ROR LN</t>
  </si>
  <si>
    <t>ROR.L</t>
  </si>
  <si>
    <t>ROR</t>
  </si>
  <si>
    <t>ROT</t>
  </si>
  <si>
    <t>Royal Bank of Canada</t>
  </si>
  <si>
    <t>CA7800871021</t>
  </si>
  <si>
    <t>RY-TC</t>
  </si>
  <si>
    <t>E:RY</t>
  </si>
  <si>
    <t>RY CT</t>
  </si>
  <si>
    <t>RY.TO</t>
  </si>
  <si>
    <t>RYC</t>
  </si>
  <si>
    <t>RZF</t>
  </si>
  <si>
    <t>RS Group plc</t>
  </si>
  <si>
    <t>GB0003096442</t>
  </si>
  <si>
    <t>RS1-LON</t>
  </si>
  <si>
    <t>E:RS1</t>
  </si>
  <si>
    <t>RS1 LN</t>
  </si>
  <si>
    <t>RS1R.L</t>
  </si>
  <si>
    <t>ECM</t>
  </si>
  <si>
    <t>ECW</t>
  </si>
  <si>
    <t>FR0013269123</t>
  </si>
  <si>
    <t>RUI-EEB</t>
  </si>
  <si>
    <t>E:RUI</t>
  </si>
  <si>
    <t>RUI FP</t>
  </si>
  <si>
    <t>RUBF.PA</t>
  </si>
  <si>
    <t>RUI</t>
  </si>
  <si>
    <t>XXG</t>
  </si>
  <si>
    <t>XXP</t>
  </si>
  <si>
    <t>RWE AG</t>
  </si>
  <si>
    <t>DE0007037129</t>
  </si>
  <si>
    <t>RWE-XET</t>
  </si>
  <si>
    <t>E:RWE</t>
  </si>
  <si>
    <t>RWE GY</t>
  </si>
  <si>
    <t>RWEG.DE</t>
  </si>
  <si>
    <t>RWE</t>
  </si>
  <si>
    <t>RWY</t>
  </si>
  <si>
    <t>RWZ</t>
  </si>
  <si>
    <t>ES0182870214</t>
  </si>
  <si>
    <t>SCYR-MAC</t>
  </si>
  <si>
    <t>E:SCYR</t>
  </si>
  <si>
    <t>SCYR SM</t>
  </si>
  <si>
    <t>SCYR.MC</t>
  </si>
  <si>
    <t>SYV</t>
  </si>
  <si>
    <t>VYY</t>
  </si>
  <si>
    <t>VYZ</t>
  </si>
  <si>
    <t>Safilo Group SpA</t>
  </si>
  <si>
    <t>IT0004604762</t>
  </si>
  <si>
    <t>SFL-MIL</t>
  </si>
  <si>
    <t>E:SFL</t>
  </si>
  <si>
    <t>SFL IM</t>
  </si>
  <si>
    <t>SFLG.MI</t>
  </si>
  <si>
    <t>SGS</t>
  </si>
  <si>
    <t>NBF</t>
  </si>
  <si>
    <t>NBK</t>
  </si>
  <si>
    <t>Safran SA</t>
  </si>
  <si>
    <t>FR0000073272</t>
  </si>
  <si>
    <t>SAF-EEB</t>
  </si>
  <si>
    <t>E:SAF</t>
  </si>
  <si>
    <t>SAF FP</t>
  </si>
  <si>
    <t>SAF.PA</t>
  </si>
  <si>
    <t>SAF</t>
  </si>
  <si>
    <t>ZAD</t>
  </si>
  <si>
    <t>ZAH</t>
  </si>
  <si>
    <t>Sage Group plc</t>
  </si>
  <si>
    <t>GB00B8C3BL03</t>
  </si>
  <si>
    <t>SGE-LON</t>
  </si>
  <si>
    <t>E:SGE</t>
  </si>
  <si>
    <t>SGE LN</t>
  </si>
  <si>
    <t>SGE.L</t>
  </si>
  <si>
    <t>SGE</t>
  </si>
  <si>
    <t>QLY</t>
  </si>
  <si>
    <t>Sainsbury (J) plc</t>
  </si>
  <si>
    <t>GB00B019KW72</t>
  </si>
  <si>
    <t>SBRY-LON</t>
  </si>
  <si>
    <t>E:SBRY</t>
  </si>
  <si>
    <t>SBRY LN</t>
  </si>
  <si>
    <t>SBRY.L</t>
  </si>
  <si>
    <t>SAN</t>
  </si>
  <si>
    <t>SAY</t>
  </si>
  <si>
    <t>IT0005495657</t>
  </si>
  <si>
    <t>SPM-MIL</t>
  </si>
  <si>
    <t>E:SPM</t>
  </si>
  <si>
    <t>SPM IM</t>
  </si>
  <si>
    <t>SPMI.MI</t>
  </si>
  <si>
    <t>SPM</t>
  </si>
  <si>
    <t>WYY</t>
  </si>
  <si>
    <t>WYZ</t>
  </si>
  <si>
    <t>Salmar ASA</t>
  </si>
  <si>
    <t>NO0010310956</t>
  </si>
  <si>
    <t>SALM-OSL</t>
  </si>
  <si>
    <t>E:SALM</t>
  </si>
  <si>
    <t>SALM NO</t>
  </si>
  <si>
    <t>SALM.OL</t>
  </si>
  <si>
    <t>Oslo Stock Exchange</t>
  </si>
  <si>
    <t>SAZ</t>
  </si>
  <si>
    <t>SAW</t>
  </si>
  <si>
    <t>Salvatore Ferragamo SpA</t>
  </si>
  <si>
    <t>IT0004712375</t>
  </si>
  <si>
    <t>SFER-MIL</t>
  </si>
  <si>
    <t>E:SFER</t>
  </si>
  <si>
    <t>SFER IM</t>
  </si>
  <si>
    <t>SFER.MI</t>
  </si>
  <si>
    <t>SLP</t>
  </si>
  <si>
    <t>SLE</t>
  </si>
  <si>
    <t>SLA</t>
  </si>
  <si>
    <t>Salzgitter AG</t>
  </si>
  <si>
    <t>DE0006202005</t>
  </si>
  <si>
    <t>SZG-XET</t>
  </si>
  <si>
    <t>E:SZG</t>
  </si>
  <si>
    <t>SZG GY</t>
  </si>
  <si>
    <t>SZGG.DE</t>
  </si>
  <si>
    <t>SZG</t>
  </si>
  <si>
    <t>YJY</t>
  </si>
  <si>
    <t>YJZ</t>
  </si>
  <si>
    <t>FI4000552500</t>
  </si>
  <si>
    <t>SAMPO-OMX</t>
  </si>
  <si>
    <t>E:SAMPO</t>
  </si>
  <si>
    <t>SAMPO FH</t>
  </si>
  <si>
    <t>SAMPO.HE</t>
  </si>
  <si>
    <t>SYJ</t>
  </si>
  <si>
    <t>SPY</t>
  </si>
  <si>
    <t>SPZ</t>
  </si>
  <si>
    <t>SE0000667891</t>
  </si>
  <si>
    <t>SAND-OMX</t>
  </si>
  <si>
    <t>E:SAND</t>
  </si>
  <si>
    <t>SAND SS</t>
  </si>
  <si>
    <t>SAND.ST</t>
  </si>
  <si>
    <t>SV0</t>
  </si>
  <si>
    <t>SV1</t>
  </si>
  <si>
    <t>SV2</t>
  </si>
  <si>
    <t>FR0000120578</t>
  </si>
  <si>
    <t>SAN-EEB</t>
  </si>
  <si>
    <t>SAN FP</t>
  </si>
  <si>
    <t>SASY.PA</t>
  </si>
  <si>
    <t>SLM</t>
  </si>
  <si>
    <t>SLJ</t>
  </si>
  <si>
    <t>SLK</t>
  </si>
  <si>
    <t>Sanoma Oyj</t>
  </si>
  <si>
    <t>FI0009007694</t>
  </si>
  <si>
    <t>SANOMA-OMX</t>
  </si>
  <si>
    <t>E:SANOMA</t>
  </si>
  <si>
    <t>SANOMA FH</t>
  </si>
  <si>
    <t>SANOMA.HE</t>
  </si>
  <si>
    <t>SWS</t>
  </si>
  <si>
    <t>ZBD</t>
  </si>
  <si>
    <t>ZBH</t>
  </si>
  <si>
    <t>SAP SE</t>
  </si>
  <si>
    <t>DE0007164600</t>
  </si>
  <si>
    <t>SAP-XET</t>
  </si>
  <si>
    <t>E:SAP</t>
  </si>
  <si>
    <t>SAP GY</t>
  </si>
  <si>
    <t>SAPG.DE</t>
  </si>
  <si>
    <t>SAP</t>
  </si>
  <si>
    <t>SKY</t>
  </si>
  <si>
    <t>SKZ</t>
  </si>
  <si>
    <t>Savills plc</t>
  </si>
  <si>
    <t>GB00B135BJ46</t>
  </si>
  <si>
    <t>SVS-LON</t>
  </si>
  <si>
    <t>E:SVS</t>
  </si>
  <si>
    <t>SVS LN</t>
  </si>
  <si>
    <t>SVS.L</t>
  </si>
  <si>
    <t>SAI</t>
  </si>
  <si>
    <t>SVI</t>
  </si>
  <si>
    <t>SBM Offshore NV</t>
  </si>
  <si>
    <t>NL0000360618</t>
  </si>
  <si>
    <t>SBMO-EEB</t>
  </si>
  <si>
    <t>E:SBMO</t>
  </si>
  <si>
    <t>SBMO NA</t>
  </si>
  <si>
    <t>SBMO.AS</t>
  </si>
  <si>
    <t>IHC</t>
  </si>
  <si>
    <t>ILY</t>
  </si>
  <si>
    <t>ILZ</t>
  </si>
  <si>
    <t>Schibsted ASA</t>
  </si>
  <si>
    <t>NO0003028904</t>
  </si>
  <si>
    <t>SCHA-OSL</t>
  </si>
  <si>
    <t>E:SCHA</t>
  </si>
  <si>
    <t>SCHA NO</t>
  </si>
  <si>
    <t>SCHA.OL</t>
  </si>
  <si>
    <t>SCI</t>
  </si>
  <si>
    <t>NNF</t>
  </si>
  <si>
    <t>NNK</t>
  </si>
  <si>
    <t>Schindler Holding AG</t>
  </si>
  <si>
    <t>CH0024638196</t>
  </si>
  <si>
    <t>SCHP-SWX</t>
  </si>
  <si>
    <t>E:SCHP</t>
  </si>
  <si>
    <t>SCHP SW</t>
  </si>
  <si>
    <t>SCHP.S</t>
  </si>
  <si>
    <t>SCP</t>
  </si>
  <si>
    <t>ZCD</t>
  </si>
  <si>
    <t>ZCH</t>
  </si>
  <si>
    <t>CH0024638212</t>
  </si>
  <si>
    <t>SCHN-SWX</t>
  </si>
  <si>
    <t>E:SCHN</t>
  </si>
  <si>
    <t>SCHN SW</t>
  </si>
  <si>
    <t>SCHN.S</t>
  </si>
  <si>
    <t>SCN</t>
  </si>
  <si>
    <t>SCW</t>
  </si>
  <si>
    <t>SCE</t>
  </si>
  <si>
    <t>Schneider Electric SA</t>
  </si>
  <si>
    <t>FR0000121972</t>
  </si>
  <si>
    <t>SU-EEB</t>
  </si>
  <si>
    <t>E:SU</t>
  </si>
  <si>
    <t>SU FP</t>
  </si>
  <si>
    <t>SCHN.PA</t>
  </si>
  <si>
    <t>SU</t>
  </si>
  <si>
    <t>SUY</t>
  </si>
  <si>
    <t>SUZ</t>
  </si>
  <si>
    <t>SNE</t>
  </si>
  <si>
    <t>E:SBO</t>
  </si>
  <si>
    <t xml:space="preserve"> GB00BP9LHF23</t>
  </si>
  <si>
    <t>SDR-LON</t>
  </si>
  <si>
    <t>E:SDR</t>
  </si>
  <si>
    <t>SDR LN</t>
  </si>
  <si>
    <t>SDR.L</t>
  </si>
  <si>
    <t>SDR</t>
  </si>
  <si>
    <t>SDV</t>
  </si>
  <si>
    <t>SCOR SE</t>
  </si>
  <si>
    <t>FR0010411983</t>
  </si>
  <si>
    <t>SCR-EEB</t>
  </si>
  <si>
    <t>E:SCR</t>
  </si>
  <si>
    <t>SCR FP</t>
  </si>
  <si>
    <t>SCOR.PA</t>
  </si>
  <si>
    <t>SC1</t>
  </si>
  <si>
    <t>YPD</t>
  </si>
  <si>
    <t>YPH</t>
  </si>
  <si>
    <t>SEB S.A.</t>
  </si>
  <si>
    <t>FR0000121709</t>
  </si>
  <si>
    <t>SK-EEB</t>
  </si>
  <si>
    <t>E:SK</t>
  </si>
  <si>
    <t>SK FP</t>
  </si>
  <si>
    <t>SEBF.PA</t>
  </si>
  <si>
    <t>SBS</t>
  </si>
  <si>
    <t>SBY</t>
  </si>
  <si>
    <t>SBZ</t>
  </si>
  <si>
    <t>Securitas AB ser. B</t>
  </si>
  <si>
    <t>SE0000163594</t>
  </si>
  <si>
    <t>SECU_B-OMX</t>
  </si>
  <si>
    <t>E:SECU-B</t>
  </si>
  <si>
    <t>SECUB SS</t>
  </si>
  <si>
    <t>SECUb.ST</t>
  </si>
  <si>
    <t>SEC</t>
  </si>
  <si>
    <t>QPY</t>
  </si>
  <si>
    <t>QPZ</t>
  </si>
  <si>
    <t>SEGRO plc</t>
  </si>
  <si>
    <t>GB00B5ZN1N88</t>
  </si>
  <si>
    <t>SGRO-LON</t>
  </si>
  <si>
    <t>E:SGRO</t>
  </si>
  <si>
    <t>SGRO LN</t>
  </si>
  <si>
    <t>SGRO.L</t>
  </si>
  <si>
    <t>SLO</t>
  </si>
  <si>
    <t>XIY</t>
  </si>
  <si>
    <t>Selvaag Bolig ASA</t>
  </si>
  <si>
    <t>NO0010612450</t>
  </si>
  <si>
    <t>SBO-OSL</t>
  </si>
  <si>
    <t>SBO NO</t>
  </si>
  <si>
    <t>SBOS.OL</t>
  </si>
  <si>
    <t>SBD</t>
  </si>
  <si>
    <t>SBH</t>
  </si>
  <si>
    <t>Serco Group</t>
  </si>
  <si>
    <t>GB0007973794</t>
  </si>
  <si>
    <t>SRP-LON</t>
  </si>
  <si>
    <t>E:SRP</t>
  </si>
  <si>
    <t>SRP LN</t>
  </si>
  <si>
    <t>SRP.L</t>
  </si>
  <si>
    <t>SRP</t>
  </si>
  <si>
    <t>SRC</t>
  </si>
  <si>
    <t>Severn Trent plc</t>
  </si>
  <si>
    <t>GB00B1FH8J72</t>
  </si>
  <si>
    <t>SVT-LON</t>
  </si>
  <si>
    <t>E:SVT</t>
  </si>
  <si>
    <t>SVT LN</t>
  </si>
  <si>
    <t>SVT.L</t>
  </si>
  <si>
    <t>SEV</t>
  </si>
  <si>
    <t>NSY</t>
  </si>
  <si>
    <t>SGL Carbon SE</t>
  </si>
  <si>
    <t>DE0007235301</t>
  </si>
  <si>
    <t>SGL-XET</t>
  </si>
  <si>
    <t>E:SGL</t>
  </si>
  <si>
    <t>SGL GY</t>
  </si>
  <si>
    <t>SGCG.DE</t>
  </si>
  <si>
    <t>SGL</t>
  </si>
  <si>
    <t>ZED</t>
  </si>
  <si>
    <t>ZEH</t>
  </si>
  <si>
    <t>CH1256740924</t>
  </si>
  <si>
    <t>SGSN-SWX</t>
  </si>
  <si>
    <t>E:SGSN</t>
  </si>
  <si>
    <t>SGSN SW</t>
  </si>
  <si>
    <t>SGSN.S</t>
  </si>
  <si>
    <t>WGS</t>
  </si>
  <si>
    <t>WGY</t>
  </si>
  <si>
    <t>WGZ</t>
  </si>
  <si>
    <t>Shell plc</t>
  </si>
  <si>
    <t>GB00BP6MXD84</t>
  </si>
  <si>
    <t>SHEL-LON</t>
  </si>
  <si>
    <t>E:SHEL</t>
  </si>
  <si>
    <t>SHEL LN</t>
  </si>
  <si>
    <t>SHEL.L</t>
  </si>
  <si>
    <t xml:space="preserve">UK </t>
  </si>
  <si>
    <t>SHL</t>
  </si>
  <si>
    <t>SHY</t>
  </si>
  <si>
    <t>Shell plc Euro</t>
  </si>
  <si>
    <t>SHELL-EEB</t>
  </si>
  <si>
    <t>E:SHELL</t>
  </si>
  <si>
    <t>SHELL NA</t>
  </si>
  <si>
    <t>SHEL.AS</t>
  </si>
  <si>
    <t xml:space="preserve">Netherlands </t>
  </si>
  <si>
    <t>RD</t>
  </si>
  <si>
    <t>RDY</t>
  </si>
  <si>
    <t>RDZ</t>
  </si>
  <si>
    <t>DE0007236101</t>
  </si>
  <si>
    <t>SIE-XET</t>
  </si>
  <si>
    <t>E:SIE</t>
  </si>
  <si>
    <t xml:space="preserve">SIE GY </t>
  </si>
  <si>
    <t>SIEGn.DE</t>
  </si>
  <si>
    <t>SE3</t>
  </si>
  <si>
    <t>SE7</t>
  </si>
  <si>
    <t>SE8</t>
  </si>
  <si>
    <t>CH0418792922</t>
  </si>
  <si>
    <t>SIKA-SWX</t>
  </si>
  <si>
    <t>E:SIKA</t>
  </si>
  <si>
    <t>SIKA SW</t>
  </si>
  <si>
    <t>SIKA.S</t>
  </si>
  <si>
    <t>SIK</t>
  </si>
  <si>
    <t>ZGD</t>
  </si>
  <si>
    <t>ZGH</t>
  </si>
  <si>
    <t>Skandinaviska Ensk Bk ser. A</t>
  </si>
  <si>
    <t>SE0000148884</t>
  </si>
  <si>
    <t>SEB_A-OMX</t>
  </si>
  <si>
    <t>E:SEB-A</t>
  </si>
  <si>
    <t>SEBA SS</t>
  </si>
  <si>
    <t>SEBa.ST</t>
  </si>
  <si>
    <t>SEB</t>
  </si>
  <si>
    <t>QSY</t>
  </si>
  <si>
    <t>QSZ</t>
  </si>
  <si>
    <t>Skanska AB B Shares</t>
  </si>
  <si>
    <t>SE0000113250</t>
  </si>
  <si>
    <t>SKA_B-OMX</t>
  </si>
  <si>
    <t>E:SKA-B</t>
  </si>
  <si>
    <t>SKAB SS</t>
  </si>
  <si>
    <t>SKAb.ST</t>
  </si>
  <si>
    <t>SKA</t>
  </si>
  <si>
    <t>XFY</t>
  </si>
  <si>
    <t>XFZ</t>
  </si>
  <si>
    <t>SKF B</t>
  </si>
  <si>
    <t>SE0000108227</t>
  </si>
  <si>
    <t>SKF_B-OMX</t>
  </si>
  <si>
    <t>E:SKF-B</t>
  </si>
  <si>
    <t>SKFB SS</t>
  </si>
  <si>
    <t>SKFb.ST</t>
  </si>
  <si>
    <t>SFB</t>
  </si>
  <si>
    <t>XGY</t>
  </si>
  <si>
    <t>XGZ</t>
  </si>
  <si>
    <t>Smith &amp; Nephew plc</t>
  </si>
  <si>
    <t>GB0009223206</t>
  </si>
  <si>
    <t>SN.-LON</t>
  </si>
  <si>
    <t>E:SN.</t>
  </si>
  <si>
    <t>SN/ LN</t>
  </si>
  <si>
    <t>SN.L</t>
  </si>
  <si>
    <t>SNP</t>
  </si>
  <si>
    <t>SNY</t>
  </si>
  <si>
    <t>Smiths Group plc</t>
  </si>
  <si>
    <t>GB00B1WY2338</t>
  </si>
  <si>
    <t>SMIN-LON</t>
  </si>
  <si>
    <t>E:SMIN</t>
  </si>
  <si>
    <t>SMIN LN</t>
  </si>
  <si>
    <t>SMIN.L</t>
  </si>
  <si>
    <t>SMS</t>
  </si>
  <si>
    <t>NWY</t>
  </si>
  <si>
    <t>IT0003153415</t>
  </si>
  <si>
    <t>SRG-MIL</t>
  </si>
  <si>
    <t>E:SRG</t>
  </si>
  <si>
    <t>SRG IM</t>
  </si>
  <si>
    <t>SRG.MI</t>
  </si>
  <si>
    <t>SNM</t>
  </si>
  <si>
    <t>SNW</t>
  </si>
  <si>
    <t>SNZ</t>
  </si>
  <si>
    <t>SNT</t>
  </si>
  <si>
    <t>Societe BIC SA</t>
  </si>
  <si>
    <t>FR0000120966</t>
  </si>
  <si>
    <t>BB-EEB</t>
  </si>
  <si>
    <t>E:BB</t>
  </si>
  <si>
    <t>BB FP</t>
  </si>
  <si>
    <t>BICP.PA</t>
  </si>
  <si>
    <t>BB</t>
  </si>
  <si>
    <t>NDF</t>
  </si>
  <si>
    <t>NDK</t>
  </si>
  <si>
    <t>Societe Generale</t>
  </si>
  <si>
    <t>FR0000130809</t>
  </si>
  <si>
    <t>GLE-EEB</t>
  </si>
  <si>
    <t>E:GLE</t>
  </si>
  <si>
    <t>GLE FP</t>
  </si>
  <si>
    <t>SOGN.PA</t>
  </si>
  <si>
    <t>GLE</t>
  </si>
  <si>
    <t>GLY</t>
  </si>
  <si>
    <t>GLZ</t>
  </si>
  <si>
    <t>SOE</t>
  </si>
  <si>
    <t>Sodexo SA</t>
  </si>
  <si>
    <t>FR0000121220</t>
  </si>
  <si>
    <t>SW-EEB</t>
  </si>
  <si>
    <t>E:SW</t>
  </si>
  <si>
    <t>SW FP</t>
  </si>
  <si>
    <t>EXHO.PA</t>
  </si>
  <si>
    <t>SWA</t>
  </si>
  <si>
    <t>XEY</t>
  </si>
  <si>
    <t>XEZ</t>
  </si>
  <si>
    <t>Sogefi SpA</t>
  </si>
  <si>
    <t>IT0000076536</t>
  </si>
  <si>
    <t>SGF-MIL</t>
  </si>
  <si>
    <t>E:SGF</t>
  </si>
  <si>
    <t>SGF IM</t>
  </si>
  <si>
    <t>SGFI.MI</t>
  </si>
  <si>
    <t>SF</t>
  </si>
  <si>
    <t>SFD</t>
  </si>
  <si>
    <t>SFH</t>
  </si>
  <si>
    <t>Solaria Energia y Medio Ambiente SA</t>
  </si>
  <si>
    <t>ES0165386014</t>
  </si>
  <si>
    <t>SLR-MAC</t>
  </si>
  <si>
    <t>E:SLR</t>
  </si>
  <si>
    <t>SLR SM</t>
  </si>
  <si>
    <t>SLRS.MC</t>
  </si>
  <si>
    <t>SLR</t>
  </si>
  <si>
    <t>ULD</t>
  </si>
  <si>
    <t>ULH</t>
  </si>
  <si>
    <t>Solvay SA</t>
  </si>
  <si>
    <t>BE0003470755</t>
  </si>
  <si>
    <t>SOLB-EEB</t>
  </si>
  <si>
    <t>E:SOLB</t>
  </si>
  <si>
    <t>SOLB BB</t>
  </si>
  <si>
    <t>SOLB.BR</t>
  </si>
  <si>
    <t>SOB</t>
  </si>
  <si>
    <t>SOY</t>
  </si>
  <si>
    <t>SOZ</t>
  </si>
  <si>
    <t>Sonova Holding AG</t>
  </si>
  <si>
    <t>CH0012549785</t>
  </si>
  <si>
    <t>SOON-SWX</t>
  </si>
  <si>
    <t>E:SOON</t>
  </si>
  <si>
    <t>SOON SW</t>
  </si>
  <si>
    <t>SOON.S</t>
  </si>
  <si>
    <t>PHB</t>
  </si>
  <si>
    <t>YUY</t>
  </si>
  <si>
    <t>YUZ</t>
  </si>
  <si>
    <t>South32</t>
  </si>
  <si>
    <t>AU000000S320</t>
  </si>
  <si>
    <t>S32-LON</t>
  </si>
  <si>
    <t>E:S32</t>
  </si>
  <si>
    <t>S32 LN</t>
  </si>
  <si>
    <t>S32.L</t>
  </si>
  <si>
    <t>SHH</t>
  </si>
  <si>
    <t>SH6</t>
  </si>
  <si>
    <t xml:space="preserve">South Bow Corporation </t>
  </si>
  <si>
    <t>CA83671M1059</t>
  </si>
  <si>
    <t>SOBO-TC</t>
  </si>
  <si>
    <t>E:SOBO</t>
  </si>
  <si>
    <t>SOBO CT</t>
  </si>
  <si>
    <t>SOBO.TO</t>
  </si>
  <si>
    <t>SBW</t>
  </si>
  <si>
    <t>SBF</t>
  </si>
  <si>
    <t>Spar Nord Bank A/S</t>
  </si>
  <si>
    <t xml:space="preserve">DK0060036564 </t>
  </si>
  <si>
    <t>SPNO-OMX</t>
  </si>
  <si>
    <t>E:SPNO</t>
  </si>
  <si>
    <t>SPNO DC</t>
  </si>
  <si>
    <t>SPNO.CO</t>
  </si>
  <si>
    <t>SNB</t>
  </si>
  <si>
    <t>SPN</t>
  </si>
  <si>
    <t>SpareBank 1 SMN</t>
  </si>
  <si>
    <t>NO0006390301</t>
  </si>
  <si>
    <t>MING-OSL</t>
  </si>
  <si>
    <t>E:MING</t>
  </si>
  <si>
    <t>MING NO</t>
  </si>
  <si>
    <t>MING.OL</t>
  </si>
  <si>
    <t>MIR</t>
  </si>
  <si>
    <t>MIZ</t>
  </si>
  <si>
    <t>Spectris</t>
  </si>
  <si>
    <t>GB0003308607</t>
  </si>
  <si>
    <t>SXS-LON</t>
  </si>
  <si>
    <t>E:SXS</t>
  </si>
  <si>
    <t>SXS LN</t>
  </si>
  <si>
    <t>SXS.L</t>
  </si>
  <si>
    <t>SXS</t>
  </si>
  <si>
    <t>SPC</t>
  </si>
  <si>
    <t>Spirax Group plc</t>
  </si>
  <si>
    <t>GB00BWFGQN14</t>
  </si>
  <si>
    <t>SPX-LON</t>
  </si>
  <si>
    <t>E:SPX</t>
  </si>
  <si>
    <t>SPX LN</t>
  </si>
  <si>
    <t>SPX.L</t>
  </si>
  <si>
    <t>SP</t>
  </si>
  <si>
    <t>SPA</t>
  </si>
  <si>
    <t>SSAB AB</t>
  </si>
  <si>
    <t>SE0000171100</t>
  </si>
  <si>
    <t>SSAB_A-OMX</t>
  </si>
  <si>
    <t>E:SSAB-A</t>
  </si>
  <si>
    <t>SSABA SS</t>
  </si>
  <si>
    <t>SSABa.ST</t>
  </si>
  <si>
    <t>SJ</t>
  </si>
  <si>
    <t>SJD</t>
  </si>
  <si>
    <t>SJH</t>
  </si>
  <si>
    <t>SSE plc</t>
  </si>
  <si>
    <t>GB0007908733</t>
  </si>
  <si>
    <t>SSE-LON</t>
  </si>
  <si>
    <t>E:SSE</t>
  </si>
  <si>
    <t>SSE LN</t>
  </si>
  <si>
    <t>SSE.L</t>
  </si>
  <si>
    <t>SSE</t>
  </si>
  <si>
    <t>SSY</t>
  </si>
  <si>
    <t>Standard Chartered plc</t>
  </si>
  <si>
    <t>GB0004082847</t>
  </si>
  <si>
    <t>STAN-LON</t>
  </si>
  <si>
    <t>E:STAN</t>
  </si>
  <si>
    <t>STAN LN</t>
  </si>
  <si>
    <t>STAN.L</t>
  </si>
  <si>
    <t>SCB</t>
  </si>
  <si>
    <t>SCY</t>
  </si>
  <si>
    <t xml:space="preserve">Stellantis N.V. </t>
  </si>
  <si>
    <t>NL00150001Q9</t>
  </si>
  <si>
    <t>STLAP-EEB</t>
  </si>
  <si>
    <t>E:STLAP</t>
  </si>
  <si>
    <t>STLAP FP</t>
  </si>
  <si>
    <t>STLAM.PA</t>
  </si>
  <si>
    <t>UG</t>
  </si>
  <si>
    <t>UGY</t>
  </si>
  <si>
    <t>UGZ</t>
  </si>
  <si>
    <t>Stellantis N.V. (IT)</t>
  </si>
  <si>
    <t>STLAM-MIL</t>
  </si>
  <si>
    <t>E:STLAM</t>
  </si>
  <si>
    <t>STLAM IM</t>
  </si>
  <si>
    <t>STLAM.MI</t>
  </si>
  <si>
    <t>FIC</t>
  </si>
  <si>
    <t>FIG</t>
  </si>
  <si>
    <t>FIL</t>
  </si>
  <si>
    <t>STMicroelectronics NV</t>
  </si>
  <si>
    <t>NL0000226223</t>
  </si>
  <si>
    <t>STMPA-EEB</t>
  </si>
  <si>
    <t>E:STMPA</t>
  </si>
  <si>
    <t>STMPA FP</t>
  </si>
  <si>
    <t>STMPA.PA</t>
  </si>
  <si>
    <t>XK</t>
  </si>
  <si>
    <t>XKY</t>
  </si>
  <si>
    <t>XKZ</t>
  </si>
  <si>
    <t>STMicroelectronics NV (IT)</t>
  </si>
  <si>
    <t>STMMI-MIL</t>
  </si>
  <si>
    <t>E:STMMI</t>
  </si>
  <si>
    <t>STMMI IM</t>
  </si>
  <si>
    <t>STMMI.MI</t>
  </si>
  <si>
    <t>STM</t>
  </si>
  <si>
    <t>ARY</t>
  </si>
  <si>
    <t>ARZ</t>
  </si>
  <si>
    <t>Stora Enso Oyj</t>
  </si>
  <si>
    <t>FI0009005961</t>
  </si>
  <si>
    <t>STERV-OMX</t>
  </si>
  <si>
    <t>E:STERV</t>
  </si>
  <si>
    <t>STERV FH</t>
  </si>
  <si>
    <t>STERV.HE</t>
  </si>
  <si>
    <t>STX</t>
  </si>
  <si>
    <t>DKY</t>
  </si>
  <si>
    <t>DKZ</t>
  </si>
  <si>
    <t>Storebrand   ASA</t>
  </si>
  <si>
    <t>NO0003053605</t>
  </si>
  <si>
    <t>STB-OSL</t>
  </si>
  <si>
    <t>E:STB</t>
  </si>
  <si>
    <t>STB NO</t>
  </si>
  <si>
    <t>STB.OL</t>
  </si>
  <si>
    <t>STB</t>
  </si>
  <si>
    <t>SUD</t>
  </si>
  <si>
    <t>SUH</t>
  </si>
  <si>
    <t xml:space="preserve">Straumann Holding </t>
  </si>
  <si>
    <t>CH1175448666</t>
  </si>
  <si>
    <t>STMN-SWX</t>
  </si>
  <si>
    <t>E:STMN</t>
  </si>
  <si>
    <t>STMN SW</t>
  </si>
  <si>
    <t>STMN.S</t>
  </si>
  <si>
    <t>STN</t>
  </si>
  <si>
    <t>TMD</t>
  </si>
  <si>
    <t>TMH</t>
  </si>
  <si>
    <t>Subsea 7 SA</t>
  </si>
  <si>
    <t>LU0075646355</t>
  </si>
  <si>
    <t>SUBC-OSL</t>
  </si>
  <si>
    <t>E:SUBC</t>
  </si>
  <si>
    <t>SUBC NO</t>
  </si>
  <si>
    <t>SUBC.OL</t>
  </si>
  <si>
    <t>AY</t>
  </si>
  <si>
    <t>GYD</t>
  </si>
  <si>
    <t>GYH</t>
  </si>
  <si>
    <t>Suedzucker AG</t>
  </si>
  <si>
    <t>DE0007297004</t>
  </si>
  <si>
    <t>SZU-XET</t>
  </si>
  <si>
    <t>E:SZU</t>
  </si>
  <si>
    <t>SZU GY</t>
  </si>
  <si>
    <t>SZUG.DE</t>
  </si>
  <si>
    <t>SUE</t>
  </si>
  <si>
    <t>XLY</t>
  </si>
  <si>
    <t>XLZ</t>
  </si>
  <si>
    <t>SUESS MicroTec SE</t>
  </si>
  <si>
    <t>DE000A1K0235</t>
  </si>
  <si>
    <t>SMHN-XET</t>
  </si>
  <si>
    <t>E:SMHN</t>
  </si>
  <si>
    <t>SMHN GY</t>
  </si>
  <si>
    <t>SMHNn.DE</t>
  </si>
  <si>
    <t>SUA</t>
  </si>
  <si>
    <t>SUM</t>
  </si>
  <si>
    <t>SUI</t>
  </si>
  <si>
    <t>Sulzer AG</t>
  </si>
  <si>
    <t>CH0038388911</t>
  </si>
  <si>
    <t>SUN-SWX</t>
  </si>
  <si>
    <t>E:SUN</t>
  </si>
  <si>
    <t>SUN SW</t>
  </si>
  <si>
    <t>SUN.S</t>
  </si>
  <si>
    <t>SUL</t>
  </si>
  <si>
    <t>YVY</t>
  </si>
  <si>
    <t>YVZ</t>
  </si>
  <si>
    <t>Sun Life Financial Inc</t>
  </si>
  <si>
    <t>CA8667961053</t>
  </si>
  <si>
    <t>SLF-TC</t>
  </si>
  <si>
    <t>E:SLF</t>
  </si>
  <si>
    <t xml:space="preserve">SLF CT </t>
  </si>
  <si>
    <t>SLF.TO</t>
  </si>
  <si>
    <t>SLZ</t>
  </si>
  <si>
    <t>SLD</t>
  </si>
  <si>
    <t>Suncor Energy Inc</t>
  </si>
  <si>
    <t>CA8672241079</t>
  </si>
  <si>
    <t>SU-TC</t>
  </si>
  <si>
    <t>SU CT</t>
  </si>
  <si>
    <t>SU.TO</t>
  </si>
  <si>
    <t>SUK</t>
  </si>
  <si>
    <t>UWF</t>
  </si>
  <si>
    <t>Svenska Cellulosa AB SCA-B</t>
  </si>
  <si>
    <t>SE0000112724</t>
  </si>
  <si>
    <t>SCA_B-OMX</t>
  </si>
  <si>
    <t>E:SCA-B</t>
  </si>
  <si>
    <t>SCAB SS</t>
  </si>
  <si>
    <t>SCAb.ST</t>
  </si>
  <si>
    <t>SVY</t>
  </si>
  <si>
    <t>SVZ</t>
  </si>
  <si>
    <t>SE0007100599</t>
  </si>
  <si>
    <t>SHB_A-OMX</t>
  </si>
  <si>
    <t>E:SHB-A</t>
  </si>
  <si>
    <t>SHBA SS</t>
  </si>
  <si>
    <t>SHBa.ST</t>
  </si>
  <si>
    <t>SHB</t>
  </si>
  <si>
    <t>AQY</t>
  </si>
  <si>
    <t>AQZ</t>
  </si>
  <si>
    <t>Swatch Group AG - N</t>
  </si>
  <si>
    <t>CH0012255144</t>
  </si>
  <si>
    <t>UHRN-SWX</t>
  </si>
  <si>
    <t>E:UHRN</t>
  </si>
  <si>
    <t>UHRN SW</t>
  </si>
  <si>
    <t>UHRN.S</t>
  </si>
  <si>
    <t>SWT</t>
  </si>
  <si>
    <t>UIY</t>
  </si>
  <si>
    <t>UIZ</t>
  </si>
  <si>
    <t>Swatch Group AG (Bearer Shs)</t>
  </si>
  <si>
    <t>CH0012255151</t>
  </si>
  <si>
    <t>UHR-SWX</t>
  </si>
  <si>
    <t>E:UHR</t>
  </si>
  <si>
    <t>UHR SW</t>
  </si>
  <si>
    <t>UHR.S</t>
  </si>
  <si>
    <t>UHR</t>
  </si>
  <si>
    <t>ZID</t>
  </si>
  <si>
    <t>ZIH</t>
  </si>
  <si>
    <t xml:space="preserve">Swedbank AB </t>
  </si>
  <si>
    <t>SE0000242455</t>
  </si>
  <si>
    <t>SWED_A-OMX</t>
  </si>
  <si>
    <t>E:SWED-A</t>
  </si>
  <si>
    <t>SWEDA SS</t>
  </si>
  <si>
    <t>SWEDa.ST</t>
  </si>
  <si>
    <t>FSB</t>
  </si>
  <si>
    <t>FSY</t>
  </si>
  <si>
    <t>FSZ</t>
  </si>
  <si>
    <t>Swiss Life Holding</t>
  </si>
  <si>
    <t>CH0014852781</t>
  </si>
  <si>
    <t>SLHN-SWX</t>
  </si>
  <si>
    <t>E:SLHN</t>
  </si>
  <si>
    <t>SLHN SW</t>
  </si>
  <si>
    <t>SLHN.S</t>
  </si>
  <si>
    <t>WDA</t>
  </si>
  <si>
    <t>WDY</t>
  </si>
  <si>
    <t>WDZ</t>
  </si>
  <si>
    <t>Swiss Prime Site AG</t>
  </si>
  <si>
    <t>CH0008038389</t>
  </si>
  <si>
    <t>SPSN-SWX</t>
  </si>
  <si>
    <t>E:SPSN</t>
  </si>
  <si>
    <t>SPSN SW</t>
  </si>
  <si>
    <t>SPSN.S</t>
  </si>
  <si>
    <t>SPR</t>
  </si>
  <si>
    <t>SPL</t>
  </si>
  <si>
    <t>SPS</t>
  </si>
  <si>
    <t>Swiss Re AG</t>
  </si>
  <si>
    <t>CH0126881561</t>
  </si>
  <si>
    <t>SREN-SWX</t>
  </si>
  <si>
    <t>E:SREN</t>
  </si>
  <si>
    <t>SREN SW</t>
  </si>
  <si>
    <t>SRENH.S</t>
  </si>
  <si>
    <t>RUK</t>
  </si>
  <si>
    <t>RFY</t>
  </si>
  <si>
    <t>RFZ</t>
  </si>
  <si>
    <t>Swisscom AG</t>
  </si>
  <si>
    <t>CH0008742519</t>
  </si>
  <si>
    <t>SCMN-SWX</t>
  </si>
  <si>
    <t>E:SCMN</t>
  </si>
  <si>
    <t>SCMN SW</t>
  </si>
  <si>
    <t>SCMN.S</t>
  </si>
  <si>
    <t>SCM</t>
  </si>
  <si>
    <t>SWY</t>
  </si>
  <si>
    <t>SWZ</t>
  </si>
  <si>
    <t>Sydbank A/S</t>
  </si>
  <si>
    <t>DK0010311471</t>
  </si>
  <si>
    <t>SYDB-OMX</t>
  </si>
  <si>
    <t>E:SYDB</t>
  </si>
  <si>
    <t>SYDB DC</t>
  </si>
  <si>
    <t>SYDB.CO</t>
  </si>
  <si>
    <t>SYB</t>
  </si>
  <si>
    <t>ZJD</t>
  </si>
  <si>
    <t>ZJH</t>
  </si>
  <si>
    <t>Symrise AG</t>
  </si>
  <si>
    <t>DE000SYM9999</t>
  </si>
  <si>
    <t>SY1-XET</t>
  </si>
  <si>
    <t>E:SY1</t>
  </si>
  <si>
    <t>SY1 GY</t>
  </si>
  <si>
    <t>SY1G.DE</t>
  </si>
  <si>
    <t>SYI</t>
  </si>
  <si>
    <t>UJD</t>
  </si>
  <si>
    <t>UJH</t>
  </si>
  <si>
    <t>GB00BP92CJ43</t>
  </si>
  <si>
    <t>TATE-LON</t>
  </si>
  <si>
    <t>E:TATE</t>
  </si>
  <si>
    <t>TATE LN</t>
  </si>
  <si>
    <t>TATE.L</t>
  </si>
  <si>
    <t>TAL</t>
  </si>
  <si>
    <t>OTY</t>
  </si>
  <si>
    <t xml:space="preserve">Taylor Wimpey plc </t>
  </si>
  <si>
    <t>GB0008782301</t>
  </si>
  <si>
    <t>TW.-LON</t>
  </si>
  <si>
    <t>E:TW.</t>
  </si>
  <si>
    <t>TW/ LN</t>
  </si>
  <si>
    <t>TW.L</t>
  </si>
  <si>
    <t>TWO</t>
  </si>
  <si>
    <t>TWI</t>
  </si>
  <si>
    <t>CA87807B1076</t>
  </si>
  <si>
    <t>TRP-TC</t>
  </si>
  <si>
    <t>E:TRP</t>
  </si>
  <si>
    <t>TRP CT</t>
  </si>
  <si>
    <t>TRP.TO</t>
  </si>
  <si>
    <t>TC2</t>
  </si>
  <si>
    <t>TCF</t>
  </si>
  <si>
    <t>Teck Resources Ltd</t>
  </si>
  <si>
    <t>CA8787422044</t>
  </si>
  <si>
    <t>TECK.B-TC</t>
  </si>
  <si>
    <t>E:TECK.B</t>
  </si>
  <si>
    <t xml:space="preserve">TECK/B CT </t>
  </si>
  <si>
    <t>TECKb.TO</t>
  </si>
  <si>
    <t>TRW</t>
  </si>
  <si>
    <t>TRO</t>
  </si>
  <si>
    <t>Tecnicas Reunidas SA</t>
  </si>
  <si>
    <t>ES0178165017</t>
  </si>
  <si>
    <t>TRE-MAC</t>
  </si>
  <si>
    <t>E:TRE</t>
  </si>
  <si>
    <t>TRE SM</t>
  </si>
  <si>
    <t>TRE.MC</t>
  </si>
  <si>
    <t>TCR</t>
  </si>
  <si>
    <t>WWD</t>
  </si>
  <si>
    <t>WWH</t>
  </si>
  <si>
    <t>Tele2 AB</t>
  </si>
  <si>
    <t>SE0005190238</t>
  </si>
  <si>
    <t>TEL2_B-OMX</t>
  </si>
  <si>
    <t>E:TEL2-B</t>
  </si>
  <si>
    <t>TEL2B SS</t>
  </si>
  <si>
    <t>TEL2b.ST</t>
  </si>
  <si>
    <t>TLT</t>
  </si>
  <si>
    <t>TSY</t>
  </si>
  <si>
    <t>TSZ</t>
  </si>
  <si>
    <t>Telecom Italia SpA</t>
  </si>
  <si>
    <t>IT0003497168</t>
  </si>
  <si>
    <t>TIT-MIL</t>
  </si>
  <si>
    <t>E:TIT</t>
  </si>
  <si>
    <t>TIT IM</t>
  </si>
  <si>
    <t>TLIT.MI</t>
  </si>
  <si>
    <t>TI</t>
  </si>
  <si>
    <t>TJY</t>
  </si>
  <si>
    <t>TJZ</t>
  </si>
  <si>
    <t>Telecom Italia SpA (Savings)</t>
  </si>
  <si>
    <t>IT0003497176</t>
  </si>
  <si>
    <t>TITR-MIL</t>
  </si>
  <si>
    <t>E:TITR</t>
  </si>
  <si>
    <t>TITR IM</t>
  </si>
  <si>
    <t>TLITn.MI</t>
  </si>
  <si>
    <t>TIR</t>
  </si>
  <si>
    <t>TNY</t>
  </si>
  <si>
    <t>TNZ</t>
  </si>
  <si>
    <t>Telecom Plus plc</t>
  </si>
  <si>
    <t>GB0008794710</t>
  </si>
  <si>
    <t>TEP-LON</t>
  </si>
  <si>
    <t>E:TEP</t>
  </si>
  <si>
    <t>TEP LN</t>
  </si>
  <si>
    <t>TEP.L</t>
  </si>
  <si>
    <t>TEP</t>
  </si>
  <si>
    <t>TE5</t>
  </si>
  <si>
    <t>Telefonica SA</t>
  </si>
  <si>
    <t>ES0178430E18</t>
  </si>
  <si>
    <t>TEF-MAC</t>
  </si>
  <si>
    <t>E:TEF</t>
  </si>
  <si>
    <t>TEF SM</t>
  </si>
  <si>
    <t>TEF.MC</t>
  </si>
  <si>
    <t>TEF</t>
  </si>
  <si>
    <t>TEY</t>
  </si>
  <si>
    <t>TEZ</t>
  </si>
  <si>
    <t>Telenor ASA</t>
  </si>
  <si>
    <t>NO0010063308</t>
  </si>
  <si>
    <t>TEL-OSL</t>
  </si>
  <si>
    <t>E:TEL</t>
  </si>
  <si>
    <t>TEL NO</t>
  </si>
  <si>
    <t>TEL.OL</t>
  </si>
  <si>
    <t>TLR</t>
  </si>
  <si>
    <t>TQY</t>
  </si>
  <si>
    <t>TQZ</t>
  </si>
  <si>
    <t>Teleperformance SA</t>
  </si>
  <si>
    <t>FR0000051807</t>
  </si>
  <si>
    <t>TEP-EEB</t>
  </si>
  <si>
    <t>TEP FP</t>
  </si>
  <si>
    <t>TEPRF.PA</t>
  </si>
  <si>
    <t>TLG</t>
  </si>
  <si>
    <t>TLP</t>
  </si>
  <si>
    <t>TLE</t>
  </si>
  <si>
    <t>Telia Company AB</t>
  </si>
  <si>
    <t>SE0000667925</t>
  </si>
  <si>
    <t>TELIA-OMX</t>
  </si>
  <si>
    <t>E:TELIA</t>
  </si>
  <si>
    <t xml:space="preserve">TELIA SS </t>
  </si>
  <si>
    <t>TELIA.ST</t>
  </si>
  <si>
    <t>TLI</t>
  </si>
  <si>
    <t>TLY</t>
  </si>
  <si>
    <t>TLZ</t>
  </si>
  <si>
    <t>TELUS Corp</t>
  </si>
  <si>
    <t>CA87971M1032</t>
  </si>
  <si>
    <t>T-TC</t>
  </si>
  <si>
    <t>E:T</t>
  </si>
  <si>
    <t>T CT</t>
  </si>
  <si>
    <t>T.TO</t>
  </si>
  <si>
    <t>XSK</t>
  </si>
  <si>
    <t>TET</t>
  </si>
  <si>
    <t>LU2598331598</t>
  </si>
  <si>
    <t>TEN-MIL</t>
  </si>
  <si>
    <t>E:TEN</t>
  </si>
  <si>
    <t>TEN IM</t>
  </si>
  <si>
    <t>TENR.MI</t>
  </si>
  <si>
    <t>TEN</t>
  </si>
  <si>
    <t>XUY</t>
  </si>
  <si>
    <t>XUZ</t>
  </si>
  <si>
    <t>Terna SpA</t>
  </si>
  <si>
    <t>IT0003242622</t>
  </si>
  <si>
    <t>TRN-MIL</t>
  </si>
  <si>
    <t>E:TRN</t>
  </si>
  <si>
    <t>TRN IM</t>
  </si>
  <si>
    <t>TRN.MI</t>
  </si>
  <si>
    <t>TRN</t>
  </si>
  <si>
    <t>XVY</t>
  </si>
  <si>
    <t>XVZ</t>
  </si>
  <si>
    <t>GB00BLGZ9862</t>
  </si>
  <si>
    <t>TSCO-LON</t>
  </si>
  <si>
    <t>E:TSCO</t>
  </si>
  <si>
    <t>TSCO LN</t>
  </si>
  <si>
    <t>TSCO.L</t>
  </si>
  <si>
    <t>TCO</t>
  </si>
  <si>
    <t>TCY</t>
  </si>
  <si>
    <t>TGS ASA</t>
  </si>
  <si>
    <t>NO0003078800</t>
  </si>
  <si>
    <t>TGS-OSL</t>
  </si>
  <si>
    <t>E:TGS</t>
  </si>
  <si>
    <t>TGS NO</t>
  </si>
  <si>
    <t>TGS.OL</t>
  </si>
  <si>
    <t>TGS</t>
  </si>
  <si>
    <t>TND</t>
  </si>
  <si>
    <t>TNH</t>
  </si>
  <si>
    <t>Thales SA</t>
  </si>
  <si>
    <t>FR0000121329</t>
  </si>
  <si>
    <t>HO-EEB</t>
  </si>
  <si>
    <t>E:HO</t>
  </si>
  <si>
    <t>HO FP</t>
  </si>
  <si>
    <t>TCFP.PA</t>
  </si>
  <si>
    <t>HO</t>
  </si>
  <si>
    <t>HCY</t>
  </si>
  <si>
    <t>HCZ</t>
  </si>
  <si>
    <t>CA8849038085</t>
  </si>
  <si>
    <t>TRI-TC</t>
  </si>
  <si>
    <t>E:TRI</t>
  </si>
  <si>
    <t xml:space="preserve">TRI CT </t>
  </si>
  <si>
    <t>TRI.TO</t>
  </si>
  <si>
    <t>TRC</t>
  </si>
  <si>
    <t>TRV</t>
  </si>
  <si>
    <t>Thungela Resources Limited</t>
  </si>
  <si>
    <t>ZAE000296554</t>
  </si>
  <si>
    <t>TGA-LON</t>
  </si>
  <si>
    <t>E:TGA</t>
  </si>
  <si>
    <t>TGA LN</t>
  </si>
  <si>
    <t>TGAT.L</t>
  </si>
  <si>
    <t>TUA</t>
  </si>
  <si>
    <t>TUD</t>
  </si>
  <si>
    <t>ThyssenKrupp AG</t>
  </si>
  <si>
    <t>DE0007500001</t>
  </si>
  <si>
    <t>TKA-XET</t>
  </si>
  <si>
    <t>E:TKA</t>
  </si>
  <si>
    <t>TKA GY</t>
  </si>
  <si>
    <t>TKAG.DE</t>
  </si>
  <si>
    <t>TKA</t>
  </si>
  <si>
    <t>TKY</t>
  </si>
  <si>
    <t>TKZ</t>
  </si>
  <si>
    <t>NO0012470089</t>
  </si>
  <si>
    <t>TOM-OSL</t>
  </si>
  <si>
    <t>E:TOM</t>
  </si>
  <si>
    <t>TOM NO</t>
  </si>
  <si>
    <t>TOM.OL</t>
  </si>
  <si>
    <t>TSA</t>
  </si>
  <si>
    <t>TOD</t>
  </si>
  <si>
    <t>TOH</t>
  </si>
  <si>
    <t>NL0013332471</t>
  </si>
  <si>
    <t>TOM2-EEB</t>
  </si>
  <si>
    <t>E:TOM2</t>
  </si>
  <si>
    <t>TOM2 NA</t>
  </si>
  <si>
    <t>TOM2.AS</t>
  </si>
  <si>
    <t>TTM</t>
  </si>
  <si>
    <t>XWY</t>
  </si>
  <si>
    <t>XWZ</t>
  </si>
  <si>
    <t>Toronto-Dominion Bank/The</t>
  </si>
  <si>
    <t>CA8911605092</t>
  </si>
  <si>
    <t>TD-TC</t>
  </si>
  <si>
    <t>E:TD</t>
  </si>
  <si>
    <t>TD CT</t>
  </si>
  <si>
    <t>TD.TO</t>
  </si>
  <si>
    <t>TD</t>
  </si>
  <si>
    <t>TVF</t>
  </si>
  <si>
    <t>TotalEnergies SE</t>
  </si>
  <si>
    <t>FR0000120271</t>
  </si>
  <si>
    <t>TTE-EEB</t>
  </si>
  <si>
    <t>E:TTE</t>
  </si>
  <si>
    <t>TTE FP</t>
  </si>
  <si>
    <t>TTEF.PA</t>
  </si>
  <si>
    <t>PF</t>
  </si>
  <si>
    <t>TZY</t>
  </si>
  <si>
    <t>TZZ</t>
  </si>
  <si>
    <t>TOA</t>
  </si>
  <si>
    <t>Tourmaline Oil Corp</t>
  </si>
  <si>
    <t>CA89156V1067</t>
  </si>
  <si>
    <t>TOU-TC</t>
  </si>
  <si>
    <t>E:TOU</t>
  </si>
  <si>
    <t>TOU CT</t>
  </si>
  <si>
    <t>TOU.TO</t>
  </si>
  <si>
    <t>XSP</t>
  </si>
  <si>
    <t>XSQ</t>
  </si>
  <si>
    <t>Trelleborg AB</t>
  </si>
  <si>
    <t>SE0000114837</t>
  </si>
  <si>
    <t>TREL_B-OMX</t>
  </si>
  <si>
    <t>E:TREL-B</t>
  </si>
  <si>
    <t>TRELB SS</t>
  </si>
  <si>
    <t>TRELb.ST</t>
  </si>
  <si>
    <t>TRE</t>
  </si>
  <si>
    <t>TJD</t>
  </si>
  <si>
    <t>TJH</t>
  </si>
  <si>
    <t>DK0060636678</t>
  </si>
  <si>
    <t>TRYG-OMX</t>
  </si>
  <si>
    <t>E:TRYG</t>
  </si>
  <si>
    <t>TRYG DC</t>
  </si>
  <si>
    <t>TRYG.CO</t>
  </si>
  <si>
    <t>TGV</t>
  </si>
  <si>
    <t>TYF</t>
  </si>
  <si>
    <t>TYK</t>
  </si>
  <si>
    <t>TT electronics plc</t>
  </si>
  <si>
    <t>GB0008711763</t>
  </si>
  <si>
    <t>TTG-LON</t>
  </si>
  <si>
    <t>E:TTG</t>
  </si>
  <si>
    <t>TTG LN</t>
  </si>
  <si>
    <t>TTG.L</t>
  </si>
  <si>
    <t>TTG</t>
  </si>
  <si>
    <t>TBG</t>
  </si>
  <si>
    <t>Tubos Reunidos SA</t>
  </si>
  <si>
    <t>ES0180850416</t>
  </si>
  <si>
    <t>TRG-MAC</t>
  </si>
  <si>
    <t>E:TRG</t>
  </si>
  <si>
    <t>TRG SM</t>
  </si>
  <si>
    <t>TUR.MC</t>
  </si>
  <si>
    <t>TRG</t>
  </si>
  <si>
    <t>IRD</t>
  </si>
  <si>
    <t>IRH</t>
  </si>
  <si>
    <t>Tullow Oil plc</t>
  </si>
  <si>
    <t>GB0001500809</t>
  </si>
  <si>
    <t>TLW-LON</t>
  </si>
  <si>
    <t>E:TLW</t>
  </si>
  <si>
    <t>TLW LN</t>
  </si>
  <si>
    <t>TLW.L</t>
  </si>
  <si>
    <t>TLW</t>
  </si>
  <si>
    <t>TON</t>
  </si>
  <si>
    <t>Ubisoft Entertainement</t>
  </si>
  <si>
    <t>FR0000054470</t>
  </si>
  <si>
    <t>UBI-EEB</t>
  </si>
  <si>
    <t>E:UBI</t>
  </si>
  <si>
    <t>UBI FP</t>
  </si>
  <si>
    <t>UBIP.PA</t>
  </si>
  <si>
    <t>UBT</t>
  </si>
  <si>
    <t>UBI</t>
  </si>
  <si>
    <t>UBC</t>
  </si>
  <si>
    <t xml:space="preserve">UBS Group AG </t>
  </si>
  <si>
    <t>CH0244767585</t>
  </si>
  <si>
    <t>UBSG-SWX</t>
  </si>
  <si>
    <t>E:UBSG</t>
  </si>
  <si>
    <t>UBSG SW</t>
  </si>
  <si>
    <t>UBSG.S</t>
  </si>
  <si>
    <t>UBS</t>
  </si>
  <si>
    <t>UBY</t>
  </si>
  <si>
    <t>UBZ</t>
  </si>
  <si>
    <t>UCB SA</t>
  </si>
  <si>
    <t>BE0003739530</t>
  </si>
  <si>
    <t>UCB-EEB</t>
  </si>
  <si>
    <t>E:UCB</t>
  </si>
  <si>
    <t>UCB BB</t>
  </si>
  <si>
    <t>UCB.BR</t>
  </si>
  <si>
    <t>UCB</t>
  </si>
  <si>
    <t>UEY</t>
  </si>
  <si>
    <t>UEZ</t>
  </si>
  <si>
    <t>Umicore</t>
  </si>
  <si>
    <t>BE0974320526</t>
  </si>
  <si>
    <t>UMI-EEB</t>
  </si>
  <si>
    <t>E:UMI</t>
  </si>
  <si>
    <t>UMI BB</t>
  </si>
  <si>
    <t>UMI.BR</t>
  </si>
  <si>
    <t>UMI</t>
  </si>
  <si>
    <t>UMY</t>
  </si>
  <si>
    <t>UMZ</t>
  </si>
  <si>
    <t>FR0013326246</t>
  </si>
  <si>
    <t>URW-EEB</t>
  </si>
  <si>
    <t>E:URW</t>
  </si>
  <si>
    <t>URW FP</t>
  </si>
  <si>
    <t>URW.PA</t>
  </si>
  <si>
    <t>UL</t>
  </si>
  <si>
    <t>UFY</t>
  </si>
  <si>
    <t>UFZ</t>
  </si>
  <si>
    <t>IT0005239360</t>
  </si>
  <si>
    <t>UCG-MIL</t>
  </si>
  <si>
    <t>E:UCG</t>
  </si>
  <si>
    <t>UCG IM</t>
  </si>
  <si>
    <t>CRDI.MI</t>
  </si>
  <si>
    <t>UC</t>
  </si>
  <si>
    <t>UCY</t>
  </si>
  <si>
    <t>UCZ</t>
  </si>
  <si>
    <t>Unilever plc</t>
  </si>
  <si>
    <t>GB00B10RZP78</t>
  </si>
  <si>
    <t>ULVR-LON</t>
  </si>
  <si>
    <t>E:ULVR</t>
  </si>
  <si>
    <t>ULVR LN</t>
  </si>
  <si>
    <t>ULVR.L</t>
  </si>
  <si>
    <t>ULV</t>
  </si>
  <si>
    <t>ULY</t>
  </si>
  <si>
    <t>Unilever Plc (EUR)</t>
  </si>
  <si>
    <t>UNA-EEB</t>
  </si>
  <si>
    <t>E:UNA</t>
  </si>
  <si>
    <t>UNA NA</t>
  </si>
  <si>
    <t>ULVR.AS</t>
  </si>
  <si>
    <t>UNA</t>
  </si>
  <si>
    <t>UNY</t>
  </si>
  <si>
    <t>UNZ</t>
  </si>
  <si>
    <t>United Internet AG</t>
  </si>
  <si>
    <t>DE0005089031</t>
  </si>
  <si>
    <t>UTDI-XET</t>
  </si>
  <si>
    <t>E:UTDI</t>
  </si>
  <si>
    <t>UTDI GY</t>
  </si>
  <si>
    <t>UTDI.DE</t>
  </si>
  <si>
    <t>UI</t>
  </si>
  <si>
    <t>UID</t>
  </si>
  <si>
    <t>UIH</t>
  </si>
  <si>
    <t>United Utilities plc</t>
  </si>
  <si>
    <t>GB00B39J2M42</t>
  </si>
  <si>
    <t>UU.-LON</t>
  </si>
  <si>
    <t>E:UU.</t>
  </si>
  <si>
    <t>UU/ LN</t>
  </si>
  <si>
    <t>UU.L</t>
  </si>
  <si>
    <t>UUL</t>
  </si>
  <si>
    <t>UUY</t>
  </si>
  <si>
    <t>UPM-Kymmene Oyj</t>
  </si>
  <si>
    <t>FI0009005987</t>
  </si>
  <si>
    <t>UPM-OMX</t>
  </si>
  <si>
    <t>E:UPM</t>
  </si>
  <si>
    <t>UPM FH</t>
  </si>
  <si>
    <t>UPM.HE</t>
  </si>
  <si>
    <t>UPX</t>
  </si>
  <si>
    <t>UAY</t>
  </si>
  <si>
    <t>UAZ</t>
  </si>
  <si>
    <t>Valeo</t>
  </si>
  <si>
    <t>FR0013176526</t>
  </si>
  <si>
    <t>FR-EEB</t>
  </si>
  <si>
    <t>E:FR</t>
  </si>
  <si>
    <t>FR FP</t>
  </si>
  <si>
    <t>VLOF.PA</t>
  </si>
  <si>
    <t>FR</t>
  </si>
  <si>
    <t>VAD</t>
  </si>
  <si>
    <t>VAH</t>
  </si>
  <si>
    <t xml:space="preserve">Valiant Holding </t>
  </si>
  <si>
    <t>CH0014786500</t>
  </si>
  <si>
    <t>VATN-SWX</t>
  </si>
  <si>
    <t>E:VATN</t>
  </si>
  <si>
    <t>VATN SW</t>
  </si>
  <si>
    <t>VATN.S</t>
  </si>
  <si>
    <t>VTN</t>
  </si>
  <si>
    <t>VTD</t>
  </si>
  <si>
    <t>VTH</t>
  </si>
  <si>
    <t>FR0013506730</t>
  </si>
  <si>
    <t>VK-EEB</t>
  </si>
  <si>
    <t>E:VK</t>
  </si>
  <si>
    <t>VK FP</t>
  </si>
  <si>
    <t>VLLP.PA</t>
  </si>
  <si>
    <t>VK</t>
  </si>
  <si>
    <t>OZY</t>
  </si>
  <si>
    <t>OZZ</t>
  </si>
  <si>
    <t>Vanquis Banking Group plc</t>
  </si>
  <si>
    <t>GB00B1Z4ST84</t>
  </si>
  <si>
    <t>VANQ-LON</t>
  </si>
  <si>
    <t>E:VANQ</t>
  </si>
  <si>
    <t>VANQ LN</t>
  </si>
  <si>
    <t>VANQ.L</t>
  </si>
  <si>
    <t>PFG</t>
  </si>
  <si>
    <t>PFW</t>
  </si>
  <si>
    <t>Veolia Environnement</t>
  </si>
  <si>
    <t>FR0000124141</t>
  </si>
  <si>
    <t>VIE-EEB</t>
  </si>
  <si>
    <t>E:VIE</t>
  </si>
  <si>
    <t>VIE FP</t>
  </si>
  <si>
    <t>VIE.PA</t>
  </si>
  <si>
    <t>VIE</t>
  </si>
  <si>
    <t>VIY</t>
  </si>
  <si>
    <t>VIZ</t>
  </si>
  <si>
    <t>VEO</t>
  </si>
  <si>
    <t>Vermilion Energy Inc</t>
  </si>
  <si>
    <t>CA9237251058</t>
  </si>
  <si>
    <t>VET-TC</t>
  </si>
  <si>
    <t>E:VET</t>
  </si>
  <si>
    <t>VET CT</t>
  </si>
  <si>
    <t>VET.TO</t>
  </si>
  <si>
    <t>VTL</t>
  </si>
  <si>
    <t xml:space="preserve">DK0061539921 </t>
  </si>
  <si>
    <t>VWS-OMX</t>
  </si>
  <si>
    <t>E:VWS</t>
  </si>
  <si>
    <t>VWS DC</t>
  </si>
  <si>
    <t>VWS.CO</t>
  </si>
  <si>
    <t>VW</t>
  </si>
  <si>
    <t>VWD</t>
  </si>
  <si>
    <t>VWH</t>
  </si>
  <si>
    <t>Vesuvius</t>
  </si>
  <si>
    <t>GB00B82YXW83</t>
  </si>
  <si>
    <t>VSVS-LON</t>
  </si>
  <si>
    <t>E:VSVS</t>
  </si>
  <si>
    <t>VSVS LN</t>
  </si>
  <si>
    <t>VSVS.L</t>
  </si>
  <si>
    <t>CKG</t>
  </si>
  <si>
    <t>CKI</t>
  </si>
  <si>
    <t>Vicat SA</t>
  </si>
  <si>
    <t>FR0000031775</t>
  </si>
  <si>
    <t>VCT-EEB</t>
  </si>
  <si>
    <t>E:VCT</t>
  </si>
  <si>
    <t>VCT FP</t>
  </si>
  <si>
    <t>VCTP.PA</t>
  </si>
  <si>
    <t>VIR</t>
  </si>
  <si>
    <t>VIA</t>
  </si>
  <si>
    <t>Victrex plc</t>
  </si>
  <si>
    <t>GB0009292243</t>
  </si>
  <si>
    <t>VCT-LON</t>
  </si>
  <si>
    <t>VCT LN</t>
  </si>
  <si>
    <t>VCTX.L</t>
  </si>
  <si>
    <t>VCT</t>
  </si>
  <si>
    <t>VIT</t>
  </si>
  <si>
    <t>Vinci SA</t>
  </si>
  <si>
    <t>FR0000125486</t>
  </si>
  <si>
    <t>DG-EEB</t>
  </si>
  <si>
    <t>E:DG</t>
  </si>
  <si>
    <t>DG FP</t>
  </si>
  <si>
    <t>SGEF.PA</t>
  </si>
  <si>
    <t>DG</t>
  </si>
  <si>
    <t>DFY</t>
  </si>
  <si>
    <t>DFZ</t>
  </si>
  <si>
    <t>VIN</t>
  </si>
  <si>
    <t>Virbac SA</t>
  </si>
  <si>
    <t>FR0000031577</t>
  </si>
  <si>
    <t>VIRP-EEB</t>
  </si>
  <si>
    <t>E:VIRP</t>
  </si>
  <si>
    <t>VIRP FP</t>
  </si>
  <si>
    <t>VIRB.PA</t>
  </si>
  <si>
    <t>VIO</t>
  </si>
  <si>
    <t>VIB</t>
  </si>
  <si>
    <t>Viscofan SA</t>
  </si>
  <si>
    <t>ES0184262212</t>
  </si>
  <si>
    <t>VIS-MAC</t>
  </si>
  <si>
    <t>E:VIS</t>
  </si>
  <si>
    <t>VIS SM</t>
  </si>
  <si>
    <t>VIS.MC</t>
  </si>
  <si>
    <t>VST</t>
  </si>
  <si>
    <t>VSC</t>
  </si>
  <si>
    <t>VSN</t>
  </si>
  <si>
    <t>Vistry Group PLC</t>
  </si>
  <si>
    <t>GB0001859296</t>
  </si>
  <si>
    <t>VTY-LON</t>
  </si>
  <si>
    <t>E:VTY</t>
  </si>
  <si>
    <t>VTY LN</t>
  </si>
  <si>
    <t>VTYV.L</t>
  </si>
  <si>
    <t>BVS</t>
  </si>
  <si>
    <t>BVO</t>
  </si>
  <si>
    <t xml:space="preserve">Vivendi </t>
  </si>
  <si>
    <t>FR0000127771</t>
  </si>
  <si>
    <t>VIV-EEB</t>
  </si>
  <si>
    <t>E:VIV</t>
  </si>
  <si>
    <t xml:space="preserve">VIV FP </t>
  </si>
  <si>
    <t>VIV.PA</t>
  </si>
  <si>
    <t>V1V</t>
  </si>
  <si>
    <t>V1C</t>
  </si>
  <si>
    <t>V1F</t>
  </si>
  <si>
    <t>Vocento SA</t>
  </si>
  <si>
    <t>ES0114820113</t>
  </si>
  <si>
    <t>VOC-MAC</t>
  </si>
  <si>
    <t>E:VOC</t>
  </si>
  <si>
    <t>VOC SM</t>
  </si>
  <si>
    <t>VOC.MC</t>
  </si>
  <si>
    <t>VOC</t>
  </si>
  <si>
    <t>IFD</t>
  </si>
  <si>
    <t>IFH</t>
  </si>
  <si>
    <t>Vodafone Group plc</t>
  </si>
  <si>
    <t>GB00BH4HKS39</t>
  </si>
  <si>
    <t>VOD-LON</t>
  </si>
  <si>
    <t>E:VOD</t>
  </si>
  <si>
    <t>VOD LN</t>
  </si>
  <si>
    <t>VOD.L</t>
  </si>
  <si>
    <t>VOD</t>
  </si>
  <si>
    <t>VOY</t>
  </si>
  <si>
    <t>Volkswagen AG</t>
  </si>
  <si>
    <t>DE0007664005</t>
  </si>
  <si>
    <t>VOW-XET</t>
  </si>
  <si>
    <t>E:VOW</t>
  </si>
  <si>
    <t>VOW GY</t>
  </si>
  <si>
    <t>VOWG.DE</t>
  </si>
  <si>
    <t>VOW</t>
  </si>
  <si>
    <t>VBY</t>
  </si>
  <si>
    <t>VBZ</t>
  </si>
  <si>
    <t>Volkswagen AG - PFD</t>
  </si>
  <si>
    <t>DE0007664039</t>
  </si>
  <si>
    <t>VOW3-XET</t>
  </si>
  <si>
    <t>E:VOW3</t>
  </si>
  <si>
    <t>VOW3 GY</t>
  </si>
  <si>
    <t>VOWG_p.DE</t>
  </si>
  <si>
    <t>VWG</t>
  </si>
  <si>
    <t>FQD</t>
  </si>
  <si>
    <t>FQH</t>
  </si>
  <si>
    <t>Volvo AB - B shares</t>
  </si>
  <si>
    <t>SE0000115446</t>
  </si>
  <si>
    <t>VOLV_B-OMX</t>
  </si>
  <si>
    <t>E:VOLV-B</t>
  </si>
  <si>
    <t>VOLVB SS</t>
  </si>
  <si>
    <t>VOLVb.ST</t>
  </si>
  <si>
    <t>VLV</t>
  </si>
  <si>
    <t>VCY</t>
  </si>
  <si>
    <t>VCZ</t>
  </si>
  <si>
    <t>Vonovia SE</t>
  </si>
  <si>
    <t>DE000A1ML7J1</t>
  </si>
  <si>
    <t>VNA-XET</t>
  </si>
  <si>
    <t>E:VNA</t>
  </si>
  <si>
    <t>VNA GY</t>
  </si>
  <si>
    <t>VNAn.DE</t>
  </si>
  <si>
    <t>CWI</t>
  </si>
  <si>
    <t>CW5</t>
  </si>
  <si>
    <t>CW6</t>
  </si>
  <si>
    <t>Vopak NV, Koninklijke</t>
  </si>
  <si>
    <t>NL0009432491</t>
  </si>
  <si>
    <t>VPK-EEB</t>
  </si>
  <si>
    <t>E:VPK</t>
  </si>
  <si>
    <t>VPK NA</t>
  </si>
  <si>
    <t>VOPA.AS</t>
  </si>
  <si>
    <t>VPP</t>
  </si>
  <si>
    <t>VPE</t>
  </si>
  <si>
    <t>VPA</t>
  </si>
  <si>
    <t>Vossloh AG</t>
  </si>
  <si>
    <t>DE0007667107</t>
  </si>
  <si>
    <t>VOS-XET</t>
  </si>
  <si>
    <t>E:VOS</t>
  </si>
  <si>
    <t>VOS GY</t>
  </si>
  <si>
    <t>VOSG.DE</t>
  </si>
  <si>
    <t>VS</t>
  </si>
  <si>
    <t>VSD</t>
  </si>
  <si>
    <t>VSH</t>
  </si>
  <si>
    <t>Wacker Chemie AG</t>
  </si>
  <si>
    <t>DE000WCH8881</t>
  </si>
  <si>
    <t>WCH-XET</t>
  </si>
  <si>
    <t>E:WCH</t>
  </si>
  <si>
    <t>WCH GY</t>
  </si>
  <si>
    <t>WCHG.DE</t>
  </si>
  <si>
    <t>VC</t>
  </si>
  <si>
    <t>VCD</t>
  </si>
  <si>
    <t>VCH</t>
  </si>
  <si>
    <t>Wartsila Oyj</t>
  </si>
  <si>
    <t>FI0009003727</t>
  </si>
  <si>
    <t>WRT1V-OMX</t>
  </si>
  <si>
    <t>E:WRT1V</t>
  </si>
  <si>
    <t>WRT1V FH</t>
  </si>
  <si>
    <t>WRT1V.HE</t>
  </si>
  <si>
    <t>WRT</t>
  </si>
  <si>
    <t>WAD</t>
  </si>
  <si>
    <t>WAH</t>
  </si>
  <si>
    <t>Weir Group plc</t>
  </si>
  <si>
    <t>GB0009465807</t>
  </si>
  <si>
    <t>WEIR-LON</t>
  </si>
  <si>
    <t>E:WEIR</t>
  </si>
  <si>
    <t>WEIR LN</t>
  </si>
  <si>
    <t>WEIR.L</t>
  </si>
  <si>
    <t>WEI</t>
  </si>
  <si>
    <t>WER</t>
  </si>
  <si>
    <t>Wendel</t>
  </si>
  <si>
    <t>FR0000121204</t>
  </si>
  <si>
    <t>MF-EEB</t>
  </si>
  <si>
    <t>E:MF</t>
  </si>
  <si>
    <t>MF FP</t>
  </si>
  <si>
    <t>MWDP.PA</t>
  </si>
  <si>
    <t>MF</t>
  </si>
  <si>
    <t>WCD</t>
  </si>
  <si>
    <t>WCH</t>
  </si>
  <si>
    <t>Wereldhave NV</t>
  </si>
  <si>
    <t>NL0000289213</t>
  </si>
  <si>
    <t>WHA-EEB</t>
  </si>
  <si>
    <t>E:WHA</t>
  </si>
  <si>
    <t>WHA NA</t>
  </si>
  <si>
    <t>WEHA.AS</t>
  </si>
  <si>
    <t>WHA</t>
  </si>
  <si>
    <t>WFD</t>
  </si>
  <si>
    <t>WFH</t>
  </si>
  <si>
    <t>Whitbread plc</t>
  </si>
  <si>
    <t>GB00B1KJJ408</t>
  </si>
  <si>
    <t>WTB-LON</t>
  </si>
  <si>
    <t>E:WTB</t>
  </si>
  <si>
    <t>WTB LN</t>
  </si>
  <si>
    <t>WTB.L</t>
  </si>
  <si>
    <t>WTB</t>
  </si>
  <si>
    <t>WTY</t>
  </si>
  <si>
    <t>Wise plc</t>
  </si>
  <si>
    <t>GB00BL9YR756</t>
  </si>
  <si>
    <t>WISE-LON</t>
  </si>
  <si>
    <t>E:WISE</t>
  </si>
  <si>
    <t>WISE LN</t>
  </si>
  <si>
    <t>WISEa.L</t>
  </si>
  <si>
    <t>WSE</t>
  </si>
  <si>
    <t>WSS</t>
  </si>
  <si>
    <t>Wolters Kluwer NV</t>
  </si>
  <si>
    <t>NL0000395903</t>
  </si>
  <si>
    <t>WKL-EEB</t>
  </si>
  <si>
    <t>E:WKL</t>
  </si>
  <si>
    <t>WKL NA</t>
  </si>
  <si>
    <t>WLSNc.AS</t>
  </si>
  <si>
    <t>WLS</t>
  </si>
  <si>
    <t>WKY</t>
  </si>
  <si>
    <t>WKZ</t>
  </si>
  <si>
    <t>Wood Group (John)</t>
  </si>
  <si>
    <t>GB00B5N0P849</t>
  </si>
  <si>
    <t>WG.-LON</t>
  </si>
  <si>
    <t>E:WG.</t>
  </si>
  <si>
    <t>WG/ LN</t>
  </si>
  <si>
    <t>WG.L</t>
  </si>
  <si>
    <t>WG</t>
  </si>
  <si>
    <t>WGP</t>
  </si>
  <si>
    <t>WPP plc</t>
  </si>
  <si>
    <t>JE00B8KF9B49</t>
  </si>
  <si>
    <t>WPP-LON</t>
  </si>
  <si>
    <t>E:WPP</t>
  </si>
  <si>
    <t>WPP LN</t>
  </si>
  <si>
    <t>WPP.L</t>
  </si>
  <si>
    <t>WPP</t>
  </si>
  <si>
    <t>WPY</t>
  </si>
  <si>
    <t>Yara International ASA</t>
  </si>
  <si>
    <t>NO0010208051</t>
  </si>
  <si>
    <t>YAR-OSL</t>
  </si>
  <si>
    <t>E:YAR</t>
  </si>
  <si>
    <t>YAR NO</t>
  </si>
  <si>
    <t>YAR.OL</t>
  </si>
  <si>
    <t>YA</t>
  </si>
  <si>
    <t>YAD</t>
  </si>
  <si>
    <t>YAH</t>
  </si>
  <si>
    <t xml:space="preserve">YIT Oyj </t>
  </si>
  <si>
    <t>FI0009800643</t>
  </si>
  <si>
    <t>YIT-OMX</t>
  </si>
  <si>
    <t>E:YIT</t>
  </si>
  <si>
    <t>YIT FH</t>
  </si>
  <si>
    <t>YIT.HE</t>
  </si>
  <si>
    <t>YIT</t>
  </si>
  <si>
    <t>YID</t>
  </si>
  <si>
    <t>YIH</t>
  </si>
  <si>
    <t>CH0011075394</t>
  </si>
  <si>
    <t>ZURN-SWX</t>
  </si>
  <si>
    <t>E:ZURN</t>
  </si>
  <si>
    <t>ZURN SW</t>
  </si>
  <si>
    <t>ZURN.S</t>
  </si>
  <si>
    <t>ZUR</t>
  </si>
  <si>
    <t>ZUY</t>
  </si>
  <si>
    <t>ZUZ</t>
  </si>
  <si>
    <t>*The Exchange Delivery Settlement Price (“EDSP”) for Single Stock Futures based on Borsa Italia and Toronto Stock Exchange underlyings is based upon the Opening Price reported by the specific market (Relevant Stock Exchange).</t>
  </si>
  <si>
    <t>If the third Friday of the month or any flexible Expiry Date is not a business day on the Underlying Exchange, the Last Trading Day for Equity Derivatives listed on ICE Futures Europe will be the preceding business day on the Underlying Exchange.</t>
  </si>
  <si>
    <t>In the case of Single Stock Futures and Dividend Adjusted Stock Futures based on Italian equities which expire against the Official Opening Price on the Underlying Exchange on the third Friday of the month or any flexible Expiry Date, if this date is not a business day on the Underlying Exchange, the Expiry Date shall be the preceding business day on the Underlying Exchange and the Last Trading Day shall be the preceding business day to the new Expiry Date.</t>
  </si>
  <si>
    <t xml:space="preserve">  </t>
  </si>
  <si>
    <t xml:space="preserve"> </t>
  </si>
  <si>
    <t>Contract specification</t>
  </si>
  <si>
    <t>Standard Expiries</t>
  </si>
  <si>
    <t>Flexible Expiries</t>
  </si>
  <si>
    <t>Time Trading ceases on Last Trading Day</t>
  </si>
  <si>
    <t xml:space="preserve">Last Trading Day    </t>
  </si>
  <si>
    <t>Settlement Day Cash</t>
  </si>
  <si>
    <t>Settlement Day Physical</t>
  </si>
  <si>
    <t>Bloomberg Cash Settled Futures code</t>
  </si>
  <si>
    <t xml:space="preserve">III.L </t>
  </si>
  <si>
    <t>0U6</t>
  </si>
  <si>
    <t>0U6=A Equity</t>
  </si>
  <si>
    <t>NL0000852564</t>
  </si>
  <si>
    <t>AALB-EEB</t>
  </si>
  <si>
    <t>E:AALB</t>
  </si>
  <si>
    <t>AALB NA</t>
  </si>
  <si>
    <t>AALB.AS</t>
  </si>
  <si>
    <t>0XH</t>
  </si>
  <si>
    <t>0XH=A Equity</t>
  </si>
  <si>
    <t>0YS</t>
  </si>
  <si>
    <t>0YS=A Equity</t>
  </si>
  <si>
    <t xml:space="preserve">ACCP.PA </t>
  </si>
  <si>
    <t>0EX</t>
  </si>
  <si>
    <t xml:space="preserve">EUR </t>
  </si>
  <si>
    <t>0EX=A Equity</t>
  </si>
  <si>
    <t>Ackermans &amp; van Haaren NV</t>
  </si>
  <si>
    <t>0D0</t>
  </si>
  <si>
    <t>0D0=A Equity</t>
  </si>
  <si>
    <t>ACS Actividades de Construccion y Servicios SA</t>
  </si>
  <si>
    <t xml:space="preserve">ACS.MC </t>
  </si>
  <si>
    <t>0RU</t>
  </si>
  <si>
    <t>0RU=A Equity</t>
  </si>
  <si>
    <t>adidas AG</t>
  </si>
  <si>
    <t xml:space="preserve">ADSGn.DE </t>
  </si>
  <si>
    <t>0UY</t>
  </si>
  <si>
    <t>0UY=A Equity</t>
  </si>
  <si>
    <t xml:space="preserve">ADML.L </t>
  </si>
  <si>
    <t>0FB</t>
  </si>
  <si>
    <t>0FB=A Equity</t>
  </si>
  <si>
    <t>Adyen N.V.</t>
  </si>
  <si>
    <t>NL0012969182</t>
  </si>
  <si>
    <t>ADYEN-EEB</t>
  </si>
  <si>
    <t>E:ADYEN</t>
  </si>
  <si>
    <t>ADYEN NA</t>
  </si>
  <si>
    <t>ADYEN.AS</t>
  </si>
  <si>
    <t>AY1</t>
  </si>
  <si>
    <t>3Y1</t>
  </si>
  <si>
    <t xml:space="preserve">AEGN.AS </t>
  </si>
  <si>
    <t>0XV</t>
  </si>
  <si>
    <t>0XV=A Equity</t>
  </si>
  <si>
    <t>0NC</t>
  </si>
  <si>
    <t>0NC=A Equity</t>
  </si>
  <si>
    <t>0AE</t>
  </si>
  <si>
    <t>0AE=A Equity</t>
  </si>
  <si>
    <t xml:space="preserve">AIRP.PA </t>
  </si>
  <si>
    <t>0EY</t>
  </si>
  <si>
    <t>0EY=A Equity</t>
  </si>
  <si>
    <t xml:space="preserve">AIR.PA </t>
  </si>
  <si>
    <t>0IJ</t>
  </si>
  <si>
    <t>0IJ=A Equity</t>
  </si>
  <si>
    <t xml:space="preserve">AKZO.AS </t>
  </si>
  <si>
    <t>0XK</t>
  </si>
  <si>
    <t>0XK=A Equity</t>
  </si>
  <si>
    <t>Alimentation Couche-Tard Inc</t>
  </si>
  <si>
    <t>CA01626P1484</t>
  </si>
  <si>
    <t>ATD-TC</t>
  </si>
  <si>
    <t>E:ATD</t>
  </si>
  <si>
    <t>ATD CT</t>
  </si>
  <si>
    <t>ATD.TO</t>
  </si>
  <si>
    <t>ZEQ</t>
  </si>
  <si>
    <t>0B4</t>
  </si>
  <si>
    <t>0B4=A Equity</t>
  </si>
  <si>
    <t xml:space="preserve">ALVG.DE </t>
  </si>
  <si>
    <t>0UZ</t>
  </si>
  <si>
    <t>0UZ=A Equity</t>
  </si>
  <si>
    <t xml:space="preserve">ALSO.PA </t>
  </si>
  <si>
    <t>0EV</t>
  </si>
  <si>
    <t>0EV=A Equity</t>
  </si>
  <si>
    <t>0GQ</t>
  </si>
  <si>
    <t>0GQ=A Equity</t>
  </si>
  <si>
    <t xml:space="preserve">AMA.MC </t>
  </si>
  <si>
    <t>0RQ</t>
  </si>
  <si>
    <t>0RQ=A Equity</t>
  </si>
  <si>
    <t xml:space="preserve">AAL LN </t>
  </si>
  <si>
    <t>AFS</t>
  </si>
  <si>
    <t>0AA=A Equity</t>
  </si>
  <si>
    <t>0IV</t>
  </si>
  <si>
    <t>0IV=A Equity</t>
  </si>
  <si>
    <t xml:space="preserve">ANTO.L </t>
  </si>
  <si>
    <t>0AP</t>
  </si>
  <si>
    <t>0AP=A Equity</t>
  </si>
  <si>
    <t>0B5</t>
  </si>
  <si>
    <t>0B5=A Equity</t>
  </si>
  <si>
    <t>0YJ</t>
  </si>
  <si>
    <t>0YJ=A Equity</t>
  </si>
  <si>
    <t xml:space="preserve">AKE.PA </t>
  </si>
  <si>
    <t>0EM</t>
  </si>
  <si>
    <t>0EM=A Equity</t>
  </si>
  <si>
    <t>3BC</t>
  </si>
  <si>
    <t>3BC=A Equity</t>
  </si>
  <si>
    <t xml:space="preserve">AHT.L </t>
  </si>
  <si>
    <t>0PY</t>
  </si>
  <si>
    <t>0PY=A Equity</t>
  </si>
  <si>
    <t>3A4</t>
  </si>
  <si>
    <t>3A4=A Equity</t>
  </si>
  <si>
    <t xml:space="preserve">ASML.AS </t>
  </si>
  <si>
    <t>0XM</t>
  </si>
  <si>
    <t>0XM=A Equity</t>
  </si>
  <si>
    <t xml:space="preserve">GASI.MI </t>
  </si>
  <si>
    <t>0QD</t>
  </si>
  <si>
    <t>0QD=A Equity</t>
  </si>
  <si>
    <t xml:space="preserve">ABF.L </t>
  </si>
  <si>
    <t>0FA</t>
  </si>
  <si>
    <t>0FA=A Equity</t>
  </si>
  <si>
    <t xml:space="preserve">AZN.L </t>
  </si>
  <si>
    <t>0QP</t>
  </si>
  <si>
    <t>0QP=A Equity</t>
  </si>
  <si>
    <t xml:space="preserve">ATOS.PA </t>
  </si>
  <si>
    <t>0HU</t>
  </si>
  <si>
    <t>0HU=A Equity</t>
  </si>
  <si>
    <t xml:space="preserve">AV/ LN </t>
  </si>
  <si>
    <t>0AV</t>
  </si>
  <si>
    <t>0AV=A Equity</t>
  </si>
  <si>
    <t xml:space="preserve">AXAF.PA </t>
  </si>
  <si>
    <t>0HF</t>
  </si>
  <si>
    <t>0HF=A Equity</t>
  </si>
  <si>
    <t>Babcock International Group plc</t>
  </si>
  <si>
    <t xml:space="preserve">BAB.L </t>
  </si>
  <si>
    <t>0QE</t>
  </si>
  <si>
    <t>0QE=A Equity</t>
  </si>
  <si>
    <t xml:space="preserve">BAES.L </t>
  </si>
  <si>
    <t>0QA</t>
  </si>
  <si>
    <t>0QA=A Equity</t>
  </si>
  <si>
    <t>Balfour Beatty plc</t>
  </si>
  <si>
    <t>3AF</t>
  </si>
  <si>
    <t>3AF=A Equity</t>
  </si>
  <si>
    <t>0BE</t>
  </si>
  <si>
    <t>0BE=A Equity</t>
  </si>
  <si>
    <t>0N1</t>
  </si>
  <si>
    <t>0N1=A Equity</t>
  </si>
  <si>
    <t xml:space="preserve">SABE.MC </t>
  </si>
  <si>
    <t>0RK</t>
  </si>
  <si>
    <t>0RK=A Equity</t>
  </si>
  <si>
    <t>0S0</t>
  </si>
  <si>
    <t>0S0=A Equity</t>
  </si>
  <si>
    <t xml:space="preserve">BMO.TO </t>
  </si>
  <si>
    <t xml:space="preserve"> Canada </t>
  </si>
  <si>
    <t>0C2</t>
  </si>
  <si>
    <t>0C2=A Equity</t>
  </si>
  <si>
    <t>Bank of Nova Scotia/The</t>
  </si>
  <si>
    <t xml:space="preserve">BNS.TO </t>
  </si>
  <si>
    <t>0C4</t>
  </si>
  <si>
    <t>0C4=A Equity</t>
  </si>
  <si>
    <t xml:space="preserve">BKT.MC </t>
  </si>
  <si>
    <t>0RX</t>
  </si>
  <si>
    <t>0RX=A Equity</t>
  </si>
  <si>
    <t xml:space="preserve">BARC.L </t>
  </si>
  <si>
    <t>0QR</t>
  </si>
  <si>
    <t>0QR=A Equity</t>
  </si>
  <si>
    <t>0QL</t>
  </si>
  <si>
    <t>0QL=A Equity</t>
  </si>
  <si>
    <t xml:space="preserve">BASFn.DE </t>
  </si>
  <si>
    <t>0UH</t>
  </si>
  <si>
    <t>0UH=A Equity</t>
  </si>
  <si>
    <t xml:space="preserve">BAYGn.DE </t>
  </si>
  <si>
    <t>0UW</t>
  </si>
  <si>
    <t>0UW=A Equity</t>
  </si>
  <si>
    <t xml:space="preserve">BMW GY </t>
  </si>
  <si>
    <t>0BM</t>
  </si>
  <si>
    <t>0BM=A Equity</t>
  </si>
  <si>
    <t xml:space="preserve">BCE.TO </t>
  </si>
  <si>
    <t>0C1</t>
  </si>
  <si>
    <t>0C1=A Equity</t>
  </si>
  <si>
    <t xml:space="preserve">BEIG.DE </t>
  </si>
  <si>
    <t>0UF</t>
  </si>
  <si>
    <t>0UF=A Equity</t>
  </si>
  <si>
    <t>Bellway plc</t>
  </si>
  <si>
    <t>0O9</t>
  </si>
  <si>
    <t>0O9=A Equity</t>
  </si>
  <si>
    <t xml:space="preserve">BKGH.L </t>
  </si>
  <si>
    <t>0QI</t>
  </si>
  <si>
    <t>0QI=A Equity</t>
  </si>
  <si>
    <t>3BI</t>
  </si>
  <si>
    <t>3BI=A Equity</t>
  </si>
  <si>
    <t>BNP Paribas SA</t>
  </si>
  <si>
    <t xml:space="preserve">BNPP.PA </t>
  </si>
  <si>
    <t>0HX</t>
  </si>
  <si>
    <t>0HX=A Equity</t>
  </si>
  <si>
    <t>Bollore</t>
  </si>
  <si>
    <t>FR0000039299</t>
  </si>
  <si>
    <t>BOL-EEB</t>
  </si>
  <si>
    <t>BOL FP</t>
  </si>
  <si>
    <t>BOLL.PA</t>
  </si>
  <si>
    <t>0UX</t>
  </si>
  <si>
    <t>0UX=A Equity</t>
  </si>
  <si>
    <t>Expiry+4</t>
  </si>
  <si>
    <t xml:space="preserve">BBDb.TO </t>
  </si>
  <si>
    <t>0B9</t>
  </si>
  <si>
    <t>0B9=A Equity</t>
  </si>
  <si>
    <t xml:space="preserve">BOUY.PA </t>
  </si>
  <si>
    <t>0I2</t>
  </si>
  <si>
    <t>0I2=A Equity</t>
  </si>
  <si>
    <t xml:space="preserve">BP.L </t>
  </si>
  <si>
    <t>0Q5</t>
  </si>
  <si>
    <t>0Q5=A Equity</t>
  </si>
  <si>
    <t>BNR GY</t>
  </si>
  <si>
    <t xml:space="preserve">BNRGn.DE </t>
  </si>
  <si>
    <t>0UK</t>
  </si>
  <si>
    <t>0UK=A Equity</t>
  </si>
  <si>
    <t xml:space="preserve">BATS.L </t>
  </si>
  <si>
    <t>0QS</t>
  </si>
  <si>
    <t>0QS=A Equity</t>
  </si>
  <si>
    <t>British Land Co plc/The</t>
  </si>
  <si>
    <t xml:space="preserve">BLND.L </t>
  </si>
  <si>
    <t>0Q2</t>
  </si>
  <si>
    <t>0Q2=A Equity</t>
  </si>
  <si>
    <t xml:space="preserve">BT.L </t>
  </si>
  <si>
    <t>0Q7</t>
  </si>
  <si>
    <t>0Q7=A Equity</t>
  </si>
  <si>
    <t>Bunzl plc</t>
  </si>
  <si>
    <t xml:space="preserve">BNZL.L </t>
  </si>
  <si>
    <t>0Q4</t>
  </si>
  <si>
    <t>0Q4=A Equity</t>
  </si>
  <si>
    <t>Burberry Group plc</t>
  </si>
  <si>
    <t xml:space="preserve">BRBY.L </t>
  </si>
  <si>
    <t>0RL</t>
  </si>
  <si>
    <t>0RL=A Equity</t>
  </si>
  <si>
    <t xml:space="preserve">BVI.PA </t>
  </si>
  <si>
    <t>0HY</t>
  </si>
  <si>
    <t>0HY=A Equity</t>
  </si>
  <si>
    <t xml:space="preserve">CABK.MC </t>
  </si>
  <si>
    <t>0RF</t>
  </si>
  <si>
    <t>0RF=A Equity</t>
  </si>
  <si>
    <t xml:space="preserve">CCO.TO </t>
  </si>
  <si>
    <t>0C9</t>
  </si>
  <si>
    <t>0C9=A Equity</t>
  </si>
  <si>
    <t>Canadian Imperial Bank of Commerce/Canada</t>
  </si>
  <si>
    <t xml:space="preserve">CM.TO </t>
  </si>
  <si>
    <t>0D1</t>
  </si>
  <si>
    <t>0D1=A Equity</t>
  </si>
  <si>
    <t xml:space="preserve">CNR.TO </t>
  </si>
  <si>
    <t>0D8</t>
  </si>
  <si>
    <t>0D8=A Equity</t>
  </si>
  <si>
    <t xml:space="preserve">CNQ.TO </t>
  </si>
  <si>
    <t>0D2</t>
  </si>
  <si>
    <t>0D2=A Equity</t>
  </si>
  <si>
    <t>CTCa.TO</t>
  </si>
  <si>
    <t>0DS</t>
  </si>
  <si>
    <t>0DS=A Equity</t>
  </si>
  <si>
    <t>0C5</t>
  </si>
  <si>
    <t>0C5=A Equity</t>
  </si>
  <si>
    <t xml:space="preserve">CAPP.PA </t>
  </si>
  <si>
    <t>0HD</t>
  </si>
  <si>
    <t>0HD=A Equity</t>
  </si>
  <si>
    <t xml:space="preserve">CPI.L </t>
  </si>
  <si>
    <t>0R1</t>
  </si>
  <si>
    <t>0R1=A Equity</t>
  </si>
  <si>
    <t>0Z9</t>
  </si>
  <si>
    <t>0Z9=A Equity</t>
  </si>
  <si>
    <t xml:space="preserve">CARR.PA </t>
  </si>
  <si>
    <t>0HZ</t>
  </si>
  <si>
    <t>0HZ=A Equity</t>
  </si>
  <si>
    <t xml:space="preserve">CVE.TO </t>
  </si>
  <si>
    <t>0DU</t>
  </si>
  <si>
    <t>0DU=A Equity</t>
  </si>
  <si>
    <t xml:space="preserve">CNA.L </t>
  </si>
  <si>
    <t>0Q9</t>
  </si>
  <si>
    <t>0Q9=A Equity</t>
  </si>
  <si>
    <t>CA12532H1047</t>
  </si>
  <si>
    <t>GIB.A-TC</t>
  </si>
  <si>
    <t>E:GIB.A</t>
  </si>
  <si>
    <t>GIB/A CT</t>
  </si>
  <si>
    <t>GIBa.TO</t>
  </si>
  <si>
    <t>ZET</t>
  </si>
  <si>
    <t>0CU</t>
  </si>
  <si>
    <t>0CU=A Equity</t>
  </si>
  <si>
    <t>CI Financial Corp</t>
  </si>
  <si>
    <t>CA1254911003</t>
  </si>
  <si>
    <t>CIX-TC</t>
  </si>
  <si>
    <t>E:CIX</t>
  </si>
  <si>
    <t>CIX CT</t>
  </si>
  <si>
    <t>CIX.TO</t>
  </si>
  <si>
    <t>ZEC</t>
  </si>
  <si>
    <t>0CZ</t>
  </si>
  <si>
    <t>0CZ=A Equity</t>
  </si>
  <si>
    <t xml:space="preserve">SGOB.PA </t>
  </si>
  <si>
    <t>0LM</t>
  </si>
  <si>
    <t>0LM=A Equity</t>
  </si>
  <si>
    <t>Close Brothers Group plc</t>
  </si>
  <si>
    <t>0PF</t>
  </si>
  <si>
    <t>0PF=A Equity</t>
  </si>
  <si>
    <t>Coca-Cola HBC AG</t>
  </si>
  <si>
    <t xml:space="preserve">CCH.L </t>
  </si>
  <si>
    <t>0V8</t>
  </si>
  <si>
    <t>0V8=A Equity</t>
  </si>
  <si>
    <t>Cofinimmo SA</t>
  </si>
  <si>
    <t>3BU</t>
  </si>
  <si>
    <t>3BU=A Equity</t>
  </si>
  <si>
    <t xml:space="preserve">COLR.BR </t>
  </si>
  <si>
    <t>0YM</t>
  </si>
  <si>
    <t>0YM=A Equity</t>
  </si>
  <si>
    <t xml:space="preserve">CBK GY </t>
  </si>
  <si>
    <t>0CB</t>
  </si>
  <si>
    <t>0CB=A Equity</t>
  </si>
  <si>
    <t xml:space="preserve">CPG.L </t>
  </si>
  <si>
    <t>0R0</t>
  </si>
  <si>
    <t>0R0=A Equity</t>
  </si>
  <si>
    <t xml:space="preserve">CONG.DE </t>
  </si>
  <si>
    <t>0UR</t>
  </si>
  <si>
    <t>0UR=A Equity</t>
  </si>
  <si>
    <t>0FM</t>
  </si>
  <si>
    <t>0FM=A Equity</t>
  </si>
  <si>
    <t xml:space="preserve">CAGR.PA </t>
  </si>
  <si>
    <t>0YN</t>
  </si>
  <si>
    <t>0YN=A Equity</t>
  </si>
  <si>
    <t>Veren Inc</t>
  </si>
  <si>
    <t>CA92340V1076</t>
  </si>
  <si>
    <t>VRN-TC</t>
  </si>
  <si>
    <t>E:VRN</t>
  </si>
  <si>
    <t>VRN CT</t>
  </si>
  <si>
    <t>VRN.TO</t>
  </si>
  <si>
    <t>ZEE</t>
  </si>
  <si>
    <t>0D9</t>
  </si>
  <si>
    <t>0D9=A Equity</t>
  </si>
  <si>
    <t>Croda International plc</t>
  </si>
  <si>
    <t xml:space="preserve">CRDA.L </t>
  </si>
  <si>
    <t>0R2</t>
  </si>
  <si>
    <t>0R2=A Equity</t>
  </si>
  <si>
    <t>0Q8</t>
  </si>
  <si>
    <t>0Q8=A Equity</t>
  </si>
  <si>
    <t>Danone SA</t>
  </si>
  <si>
    <t xml:space="preserve">DANO.PA </t>
  </si>
  <si>
    <t>0HJ</t>
  </si>
  <si>
    <t>0HJ=A Equity</t>
  </si>
  <si>
    <t xml:space="preserve">DAST.PA </t>
  </si>
  <si>
    <t>0IQ</t>
  </si>
  <si>
    <t>0IQ=A Equity</t>
  </si>
  <si>
    <t>3BK</t>
  </si>
  <si>
    <t>3BK=A Equity</t>
  </si>
  <si>
    <t>DCC plc</t>
  </si>
  <si>
    <t>IE0002424939</t>
  </si>
  <si>
    <t>DCC-LON</t>
  </si>
  <si>
    <t>E:DCC</t>
  </si>
  <si>
    <t>DCC LN</t>
  </si>
  <si>
    <t>DCC.L</t>
  </si>
  <si>
    <t>0M6</t>
  </si>
  <si>
    <t>0M6=A Equity</t>
  </si>
  <si>
    <t>3RO</t>
  </si>
  <si>
    <t>3RO=A Equity</t>
  </si>
  <si>
    <t>0L6</t>
  </si>
  <si>
    <t>0L6=A Equity</t>
  </si>
  <si>
    <t>0DB</t>
  </si>
  <si>
    <t>0DB=A Equity</t>
  </si>
  <si>
    <t>0VU</t>
  </si>
  <si>
    <t>0VU=A Equity</t>
  </si>
  <si>
    <t xml:space="preserve">LHAG.DE </t>
  </si>
  <si>
    <t>0WH</t>
  </si>
  <si>
    <t>0WH=A Equity</t>
  </si>
  <si>
    <t>0DP</t>
  </si>
  <si>
    <t>0DP=A Equity</t>
  </si>
  <si>
    <t xml:space="preserve">DTEGn.DE </t>
  </si>
  <si>
    <t>0VW</t>
  </si>
  <si>
    <t>0VW=A Equity</t>
  </si>
  <si>
    <t xml:space="preserve">DGE.L </t>
  </si>
  <si>
    <t>0R3</t>
  </si>
  <si>
    <t>0R3=A Equity</t>
  </si>
  <si>
    <t xml:space="preserve">DLGD.L </t>
  </si>
  <si>
    <t>0R4</t>
  </si>
  <si>
    <t>0R4=A Equity</t>
  </si>
  <si>
    <t>Dollarama Inc</t>
  </si>
  <si>
    <t>CA25675T1075</t>
  </si>
  <si>
    <t>DOL-TC</t>
  </si>
  <si>
    <t>E:DOL</t>
  </si>
  <si>
    <t>DOL CT</t>
  </si>
  <si>
    <t>DOL.TO</t>
  </si>
  <si>
    <t>ZER</t>
  </si>
  <si>
    <t>0DX</t>
  </si>
  <si>
    <t>0DX=A Equity</t>
  </si>
  <si>
    <t>3AR</t>
  </si>
  <si>
    <t>3AR=A Equity</t>
  </si>
  <si>
    <t>International Paper Company</t>
  </si>
  <si>
    <t>0N5</t>
  </si>
  <si>
    <t>0N5=A Equity</t>
  </si>
  <si>
    <t>0XC</t>
  </si>
  <si>
    <t>0XC=A Equity</t>
  </si>
  <si>
    <t>0EI</t>
  </si>
  <si>
    <t>0EI=A Equity</t>
  </si>
  <si>
    <t xml:space="preserve">EZJ.L </t>
  </si>
  <si>
    <t>0R8</t>
  </si>
  <si>
    <t>0R8=A Equity</t>
  </si>
  <si>
    <t xml:space="preserve">EDEN.PA </t>
  </si>
  <si>
    <t>0IY</t>
  </si>
  <si>
    <t>0IY=A Equity</t>
  </si>
  <si>
    <t>0OS</t>
  </si>
  <si>
    <t>0OS=A Equity</t>
  </si>
  <si>
    <t>3BO</t>
  </si>
  <si>
    <t>3BO=A Equity</t>
  </si>
  <si>
    <t>Enagas SA</t>
  </si>
  <si>
    <t xml:space="preserve">ENAG.MC </t>
  </si>
  <si>
    <t>0RM</t>
  </si>
  <si>
    <t>0RM=A Equity</t>
  </si>
  <si>
    <t xml:space="preserve">ENB.TO </t>
  </si>
  <si>
    <t>0D7</t>
  </si>
  <si>
    <t>0D7=A Equity</t>
  </si>
  <si>
    <t>0Z0</t>
  </si>
  <si>
    <t>0Z0=A Equity</t>
  </si>
  <si>
    <t xml:space="preserve">ENEI.MI </t>
  </si>
  <si>
    <t>0QJ</t>
  </si>
  <si>
    <t>0QJ=A Equity</t>
  </si>
  <si>
    <t>0GS</t>
  </si>
  <si>
    <t>0GS=A Equity</t>
  </si>
  <si>
    <t>Eni SpA</t>
  </si>
  <si>
    <t xml:space="preserve">ENI.MI </t>
  </si>
  <si>
    <t>0QX</t>
  </si>
  <si>
    <t>0QX=A Equity</t>
  </si>
  <si>
    <t>3B1</t>
  </si>
  <si>
    <t>3B1=A Equity</t>
  </si>
  <si>
    <t>Essentra plc</t>
  </si>
  <si>
    <t>GB00B0744359</t>
  </si>
  <si>
    <t>ESNT-LON</t>
  </si>
  <si>
    <t>E:ESNT</t>
  </si>
  <si>
    <t>ESNT LN</t>
  </si>
  <si>
    <t>ESNT.L</t>
  </si>
  <si>
    <t>0PJ</t>
  </si>
  <si>
    <t>0PJ=A Equity</t>
  </si>
  <si>
    <t xml:space="preserve">ESLX.PA </t>
  </si>
  <si>
    <t>0IW</t>
  </si>
  <si>
    <t>0IW=A Equity</t>
  </si>
  <si>
    <t>0EU</t>
  </si>
  <si>
    <t>0EU=A Equity</t>
  </si>
  <si>
    <t>3CT</t>
  </si>
  <si>
    <t>3CT=A Equity</t>
  </si>
  <si>
    <t>EVK GY</t>
  </si>
  <si>
    <t>3BQ</t>
  </si>
  <si>
    <t>3BQ=A Equity</t>
  </si>
  <si>
    <t xml:space="preserve">EXPN.L </t>
  </si>
  <si>
    <t>0R5</t>
  </si>
  <si>
    <t>0R5=A Equity</t>
  </si>
  <si>
    <t>0Y5</t>
  </si>
  <si>
    <t>0Y5=A Equity</t>
  </si>
  <si>
    <t xml:space="preserve"> Italy </t>
  </si>
  <si>
    <t>3FE</t>
  </si>
  <si>
    <t>3FE=A Equity</t>
  </si>
  <si>
    <t xml:space="preserve">FER.MC </t>
  </si>
  <si>
    <t>0RW</t>
  </si>
  <si>
    <t>0RW=A Equity</t>
  </si>
  <si>
    <t>First Quantum Minerals Ltd</t>
  </si>
  <si>
    <t>CA3359341052</t>
  </si>
  <si>
    <t>FM-TC</t>
  </si>
  <si>
    <t>E:FM</t>
  </si>
  <si>
    <t>FM CT</t>
  </si>
  <si>
    <t>FM.TO</t>
  </si>
  <si>
    <t>QRU</t>
  </si>
  <si>
    <t>0G1</t>
  </si>
  <si>
    <t>0G1=A Equity</t>
  </si>
  <si>
    <t>Firstgroup plc</t>
  </si>
  <si>
    <t>3BN</t>
  </si>
  <si>
    <t>3BN=A Equity</t>
  </si>
  <si>
    <t>0G2</t>
  </si>
  <si>
    <t>0G2=A Equity</t>
  </si>
  <si>
    <t>Franco-Nevada Corp</t>
  </si>
  <si>
    <t>CA3518581051</t>
  </si>
  <si>
    <t>FNV-TC</t>
  </si>
  <si>
    <t>E:FNV</t>
  </si>
  <si>
    <t>FNV CT</t>
  </si>
  <si>
    <t>FNV.TO</t>
  </si>
  <si>
    <t>QRZ</t>
  </si>
  <si>
    <t>0G3</t>
  </si>
  <si>
    <t>0G3=A Equity</t>
  </si>
  <si>
    <t>Fraport AG Frankfurt Airport Services Worldwide</t>
  </si>
  <si>
    <t xml:space="preserve">FRAG.DE </t>
  </si>
  <si>
    <t>0VJ</t>
  </si>
  <si>
    <t>0VJ=A Equity</t>
  </si>
  <si>
    <t>0YR</t>
  </si>
  <si>
    <t>0YR=A Equity</t>
  </si>
  <si>
    <t>Freenet AG</t>
  </si>
  <si>
    <t>0OK</t>
  </si>
  <si>
    <t>0OK=A Equity</t>
  </si>
  <si>
    <t>Fresenius Medical Care AG &amp; Co KGaA</t>
  </si>
  <si>
    <t xml:space="preserve">FMEG.DE </t>
  </si>
  <si>
    <t>0VR</t>
  </si>
  <si>
    <t>0VR=A Equity</t>
  </si>
  <si>
    <t>Fresenius SE &amp; Co KGaA</t>
  </si>
  <si>
    <t xml:space="preserve">FREG.DE </t>
  </si>
  <si>
    <t>0WU</t>
  </si>
  <si>
    <t>0WU=A Equity</t>
  </si>
  <si>
    <t xml:space="preserve">FRES.L </t>
  </si>
  <si>
    <t>0R9</t>
  </si>
  <si>
    <t>0R9=A Equity</t>
  </si>
  <si>
    <t>0T4</t>
  </si>
  <si>
    <t>0T4=A Equity</t>
  </si>
  <si>
    <t xml:space="preserve">G1AG.DE </t>
  </si>
  <si>
    <t>0VZ</t>
  </si>
  <si>
    <t>0VZ=A Equity</t>
  </si>
  <si>
    <t>Gecina SA</t>
  </si>
  <si>
    <t>0M9</t>
  </si>
  <si>
    <t>0M9=A Equity</t>
  </si>
  <si>
    <t>Genel Energy plc</t>
  </si>
  <si>
    <t>JE00B55Q3P39</t>
  </si>
  <si>
    <t>GENL-LON</t>
  </si>
  <si>
    <t>E:GENL</t>
  </si>
  <si>
    <t>GENL LN</t>
  </si>
  <si>
    <t>GENL.L</t>
  </si>
  <si>
    <t>3B7</t>
  </si>
  <si>
    <t>3B7=A Equity</t>
  </si>
  <si>
    <t>George Weston Ltd</t>
  </si>
  <si>
    <t>CA9611485090</t>
  </si>
  <si>
    <t>WN-TC</t>
  </si>
  <si>
    <t>E:WN</t>
  </si>
  <si>
    <t>WN CT</t>
  </si>
  <si>
    <t>WN.TO</t>
  </si>
  <si>
    <t>XSM</t>
  </si>
  <si>
    <t>0D6</t>
  </si>
  <si>
    <t>0D6=A Equity</t>
  </si>
  <si>
    <t>Gerresheimer AG</t>
  </si>
  <si>
    <t>DE000A0LD6E6</t>
  </si>
  <si>
    <t>GXI-XET</t>
  </si>
  <si>
    <t>E:GXI</t>
  </si>
  <si>
    <t>GXI GY</t>
  </si>
  <si>
    <t>GXIG.DE</t>
  </si>
  <si>
    <t>3B3</t>
  </si>
  <si>
    <t>3B3=A Equity</t>
  </si>
  <si>
    <t xml:space="preserve">GETP.PA </t>
  </si>
  <si>
    <t>0A5</t>
  </si>
  <si>
    <t>0A5=A Equity</t>
  </si>
  <si>
    <t>Gildan Activewear Inc</t>
  </si>
  <si>
    <t>CA3759161035</t>
  </si>
  <si>
    <t>GIL-TC</t>
  </si>
  <si>
    <t>E:GIL</t>
  </si>
  <si>
    <t>GIL CT</t>
  </si>
  <si>
    <t>GIL.TO</t>
  </si>
  <si>
    <t>ZEV</t>
  </si>
  <si>
    <t>0C6</t>
  </si>
  <si>
    <t>0C6=A Equity</t>
  </si>
  <si>
    <t>Gjensidige Forsikring ASA</t>
  </si>
  <si>
    <t xml:space="preserve">GJFG.OL </t>
  </si>
  <si>
    <t xml:space="preserve">GLEN.L </t>
  </si>
  <si>
    <t>0HG</t>
  </si>
  <si>
    <t>0HG=A Equity</t>
  </si>
  <si>
    <t>0OJ</t>
  </si>
  <si>
    <t>0OJ=A Equity</t>
  </si>
  <si>
    <t>0G4</t>
  </si>
  <si>
    <t>0G4=A Equity</t>
  </si>
  <si>
    <t xml:space="preserve">GRLS.MC </t>
  </si>
  <si>
    <t>0RG</t>
  </si>
  <si>
    <t>0RG=A Equity</t>
  </si>
  <si>
    <t>0GR</t>
  </si>
  <si>
    <t>0GR=A Equity</t>
  </si>
  <si>
    <t>CA4039254079</t>
  </si>
  <si>
    <t>HR.UN-TC</t>
  </si>
  <si>
    <t>E:HR.UN</t>
  </si>
  <si>
    <t>HR-U CT</t>
  </si>
  <si>
    <t>HR_u.TO</t>
  </si>
  <si>
    <t>QRY</t>
  </si>
  <si>
    <t>0G5</t>
  </si>
  <si>
    <t>0G5=A Equity</t>
  </si>
  <si>
    <t>Halma plc</t>
  </si>
  <si>
    <t>0OZ</t>
  </si>
  <si>
    <t>0OZ=A Equity</t>
  </si>
  <si>
    <t xml:space="preserve">HMSO.L </t>
  </si>
  <si>
    <t>0U1</t>
  </si>
  <si>
    <t>0U1=A Equity</t>
  </si>
  <si>
    <t xml:space="preserve">HNRGn.DE </t>
  </si>
  <si>
    <t>0VY</t>
  </si>
  <si>
    <t>0VY=A Equity</t>
  </si>
  <si>
    <t>0P5</t>
  </si>
  <si>
    <t>0P5=A Equity</t>
  </si>
  <si>
    <t xml:space="preserve">HEIG.DE </t>
  </si>
  <si>
    <t>0WJ</t>
  </si>
  <si>
    <t>0WJ=A Equity</t>
  </si>
  <si>
    <t>0L1</t>
  </si>
  <si>
    <t>0L1=A Equity</t>
  </si>
  <si>
    <t xml:space="preserve">HEIN.AS </t>
  </si>
  <si>
    <t>0YU</t>
  </si>
  <si>
    <t>0YU=A Equity</t>
  </si>
  <si>
    <t>Henkel AG &amp; Co KGaA</t>
  </si>
  <si>
    <t xml:space="preserve">HNKG_p.DE </t>
  </si>
  <si>
    <t>0WY</t>
  </si>
  <si>
    <t>0WY=A Equity</t>
  </si>
  <si>
    <t xml:space="preserve">HMB SS </t>
  </si>
  <si>
    <t>0T1</t>
  </si>
  <si>
    <t>0T1=A Equity</t>
  </si>
  <si>
    <t xml:space="preserve">HIK.L </t>
  </si>
  <si>
    <t>0U0</t>
  </si>
  <si>
    <t>0U0=A Equity</t>
  </si>
  <si>
    <t>Hiscox Ltd</t>
  </si>
  <si>
    <t>BMG4593F1389</t>
  </si>
  <si>
    <t>HSX-LON</t>
  </si>
  <si>
    <t>E:HSX</t>
  </si>
  <si>
    <t>HSX LN</t>
  </si>
  <si>
    <t>HSX.L</t>
  </si>
  <si>
    <t>0OC</t>
  </si>
  <si>
    <t>0OC=A Equity</t>
  </si>
  <si>
    <t>Howden Joinery Group plc</t>
  </si>
  <si>
    <t>GB0005576813</t>
  </si>
  <si>
    <t>HWDN-LON</t>
  </si>
  <si>
    <t>E:HWDN</t>
  </si>
  <si>
    <t>HWDN LN</t>
  </si>
  <si>
    <t>HWDN.L</t>
  </si>
  <si>
    <t>0NB</t>
  </si>
  <si>
    <t>0NB=A Equity</t>
  </si>
  <si>
    <t xml:space="preserve">HSBA.L </t>
  </si>
  <si>
    <t>0U3</t>
  </si>
  <si>
    <t>0U3=A Equity</t>
  </si>
  <si>
    <t>HUGO BOSS AG</t>
  </si>
  <si>
    <t xml:space="preserve">BOSSn.DE </t>
  </si>
  <si>
    <t>0WQ</t>
  </si>
  <si>
    <t>0WQ=A Equity</t>
  </si>
  <si>
    <t>3CH</t>
  </si>
  <si>
    <t>3CH=A Equity</t>
  </si>
  <si>
    <t xml:space="preserve">IBE SM </t>
  </si>
  <si>
    <t>0IB</t>
  </si>
  <si>
    <t>0IB=A Equity</t>
  </si>
  <si>
    <t>0NH</t>
  </si>
  <si>
    <t>0NH=A Equity</t>
  </si>
  <si>
    <t>0F1</t>
  </si>
  <si>
    <t>0F1=A Equity</t>
  </si>
  <si>
    <t xml:space="preserve">IMI.L </t>
  </si>
  <si>
    <t>0U7</t>
  </si>
  <si>
    <t>0U7=A Equity</t>
  </si>
  <si>
    <t>0U8</t>
  </si>
  <si>
    <t>0U8=A Equity</t>
  </si>
  <si>
    <t xml:space="preserve">IMO.TO </t>
  </si>
  <si>
    <t>0H3</t>
  </si>
  <si>
    <t>0H3=A Equity</t>
  </si>
  <si>
    <t>Inchcape plc</t>
  </si>
  <si>
    <t xml:space="preserve">INCH.L </t>
  </si>
  <si>
    <t>0U9</t>
  </si>
  <si>
    <t>0U9=A Equity</t>
  </si>
  <si>
    <t xml:space="preserve">ITX.MC </t>
  </si>
  <si>
    <t>0TQ</t>
  </si>
  <si>
    <t>0TQ=A Equity</t>
  </si>
  <si>
    <t xml:space="preserve">IFXGn.DE </t>
  </si>
  <si>
    <t>0WZ</t>
  </si>
  <si>
    <t>0WZ=A Equity</t>
  </si>
  <si>
    <t>0N4</t>
  </si>
  <si>
    <t>0N4=A Equity</t>
  </si>
  <si>
    <t>0IN</t>
  </si>
  <si>
    <t>0IN=A Equity</t>
  </si>
  <si>
    <t>Intact Financial Corp</t>
  </si>
  <si>
    <t>CA45823T1066</t>
  </si>
  <si>
    <t>IFC-TC</t>
  </si>
  <si>
    <t>E:IFC</t>
  </si>
  <si>
    <t>IFC CT</t>
  </si>
  <si>
    <t>IFC.TO</t>
  </si>
  <si>
    <t>QRB</t>
  </si>
  <si>
    <t>0H4</t>
  </si>
  <si>
    <t>0H4=A Equity</t>
  </si>
  <si>
    <t>InterContinental Hotels Group plc</t>
  </si>
  <si>
    <t xml:space="preserve">IHG.L </t>
  </si>
  <si>
    <t>0U5</t>
  </si>
  <si>
    <t>0U5=A Equity</t>
  </si>
  <si>
    <t>Intermediate Capital Group plc</t>
  </si>
  <si>
    <t>0P6</t>
  </si>
  <si>
    <t>0P6=A Equity</t>
  </si>
  <si>
    <t xml:space="preserve">ICAG.L </t>
  </si>
  <si>
    <t>0FN</t>
  </si>
  <si>
    <t>0FN=A Equity</t>
  </si>
  <si>
    <t>International Personal Finance plc</t>
  </si>
  <si>
    <t>GB00B1YKG049</t>
  </si>
  <si>
    <t>IPF-LON</t>
  </si>
  <si>
    <t>E:IPF</t>
  </si>
  <si>
    <t>IPF LN</t>
  </si>
  <si>
    <t>IPF.L</t>
  </si>
  <si>
    <t>3B2</t>
  </si>
  <si>
    <t>3B2=A Equity</t>
  </si>
  <si>
    <t>Intertek Group plc</t>
  </si>
  <si>
    <t xml:space="preserve">ITRK.L </t>
  </si>
  <si>
    <t>0V0</t>
  </si>
  <si>
    <t>0V0=A Equity</t>
  </si>
  <si>
    <t>0IS</t>
  </si>
  <si>
    <t>0IS=A Equity</t>
  </si>
  <si>
    <t xml:space="preserve">INVP.L </t>
  </si>
  <si>
    <t>3IV</t>
  </si>
  <si>
    <t>0RI=A Equity</t>
  </si>
  <si>
    <t>0ID</t>
  </si>
  <si>
    <t>0ID=A Equity</t>
  </si>
  <si>
    <t xml:space="preserve">ITV.L </t>
  </si>
  <si>
    <t>0V1</t>
  </si>
  <si>
    <t>0V1=A Equity</t>
  </si>
  <si>
    <t>J Sainsbury plc</t>
  </si>
  <si>
    <t xml:space="preserve">SBRY.L </t>
  </si>
  <si>
    <t>0X7</t>
  </si>
  <si>
    <t>0X7=A Equity</t>
  </si>
  <si>
    <t>John Wood Group plc</t>
  </si>
  <si>
    <t>0P0</t>
  </si>
  <si>
    <t>0P0=A Equity</t>
  </si>
  <si>
    <t xml:space="preserve">JMAT.L </t>
  </si>
  <si>
    <t>0V2</t>
  </si>
  <si>
    <t>0V2=A Equity</t>
  </si>
  <si>
    <t>Jupiter Fund Management plc</t>
  </si>
  <si>
    <t>GB00B53P2009</t>
  </si>
  <si>
    <t>JUP-LON</t>
  </si>
  <si>
    <t>E:JUP</t>
  </si>
  <si>
    <t>JUP LN</t>
  </si>
  <si>
    <t>JUP.L</t>
  </si>
  <si>
    <t>0KI</t>
  </si>
  <si>
    <t>0KI=A Equity</t>
  </si>
  <si>
    <t>Just Eat Takeaway.com NV</t>
  </si>
  <si>
    <t>NL0012015705</t>
  </si>
  <si>
    <t xml:space="preserve">TKWY-EEB </t>
  </si>
  <si>
    <t>E:TKWY</t>
  </si>
  <si>
    <t>TKWY NA</t>
  </si>
  <si>
    <t>TKWY.AS</t>
  </si>
  <si>
    <t>3TK</t>
  </si>
  <si>
    <t xml:space="preserve">SDFGn.DE </t>
  </si>
  <si>
    <t>0WD</t>
  </si>
  <si>
    <t>0WD=A Equity</t>
  </si>
  <si>
    <t>0KB</t>
  </si>
  <si>
    <t>0KB=A Equity</t>
  </si>
  <si>
    <t xml:space="preserve">PRTP.PA </t>
  </si>
  <si>
    <t>0JP</t>
  </si>
  <si>
    <t>0JP=A Equity</t>
  </si>
  <si>
    <t>0F3</t>
  </si>
  <si>
    <t>0F3=A Equity</t>
  </si>
  <si>
    <t xml:space="preserve">KGF.L </t>
  </si>
  <si>
    <t>0V3</t>
  </si>
  <si>
    <t>0V3=A Equity</t>
  </si>
  <si>
    <t>0KL</t>
  </si>
  <si>
    <t>0KL=A Equity</t>
  </si>
  <si>
    <t>Koninklijke Ahold Delhaize NV</t>
  </si>
  <si>
    <t xml:space="preserve">AD.AS </t>
  </si>
  <si>
    <t>0XF</t>
  </si>
  <si>
    <t>0XF=A Equity</t>
  </si>
  <si>
    <t>Koninklijke KPN NV</t>
  </si>
  <si>
    <t xml:space="preserve">KPN.AS </t>
  </si>
  <si>
    <t>0YQ</t>
  </si>
  <si>
    <t>0YQ=A Equity</t>
  </si>
  <si>
    <t>Koninklijke Philips NV</t>
  </si>
  <si>
    <t xml:space="preserve">PHG.AS </t>
  </si>
  <si>
    <t>0YD</t>
  </si>
  <si>
    <t>0YD=A Equity</t>
  </si>
  <si>
    <t>Lancashire Holdings Ltd</t>
  </si>
  <si>
    <t>BMG5361W1047</t>
  </si>
  <si>
    <t>LRE-LON</t>
  </si>
  <si>
    <t>E:LRE</t>
  </si>
  <si>
    <t>LRE LN</t>
  </si>
  <si>
    <t>LRE.L</t>
  </si>
  <si>
    <t>3BE</t>
  </si>
  <si>
    <t>3BE=A Equity</t>
  </si>
  <si>
    <t xml:space="preserve">LAND.L </t>
  </si>
  <si>
    <t>0V4</t>
  </si>
  <si>
    <t>0V4=A Equity</t>
  </si>
  <si>
    <t>LANXESS AG</t>
  </si>
  <si>
    <t>0NU</t>
  </si>
  <si>
    <t>0NU=A Equity</t>
  </si>
  <si>
    <t>LEG Immobilien SE</t>
  </si>
  <si>
    <t>DE000LEG1110</t>
  </si>
  <si>
    <t>LEG-XET</t>
  </si>
  <si>
    <t>E:LEG</t>
  </si>
  <si>
    <t>LEG GY</t>
  </si>
  <si>
    <t>LEGn.DE</t>
  </si>
  <si>
    <t>0N6</t>
  </si>
  <si>
    <t>0N6=A Equity</t>
  </si>
  <si>
    <t xml:space="preserve">LGEN.L </t>
  </si>
  <si>
    <t>0V5</t>
  </si>
  <si>
    <t>0V5=A Equity</t>
  </si>
  <si>
    <t xml:space="preserve">LEGD.PA </t>
  </si>
  <si>
    <t>0JD</t>
  </si>
  <si>
    <t>0JD=A Equity</t>
  </si>
  <si>
    <t>0FC</t>
  </si>
  <si>
    <t>0FC=A Equity</t>
  </si>
  <si>
    <t xml:space="preserve">LLOY.L </t>
  </si>
  <si>
    <t>0V7</t>
  </si>
  <si>
    <t>0V7=A Equity</t>
  </si>
  <si>
    <t>Loblaw Cos Ltd</t>
  </si>
  <si>
    <t>CA5394811015</t>
  </si>
  <si>
    <t>L-TC</t>
  </si>
  <si>
    <t>E:L</t>
  </si>
  <si>
    <t>L CT</t>
  </si>
  <si>
    <t>L.TO</t>
  </si>
  <si>
    <t>QRM</t>
  </si>
  <si>
    <t>0F4</t>
  </si>
  <si>
    <t>0F4=A Equity</t>
  </si>
  <si>
    <t>0WF</t>
  </si>
  <si>
    <t>0WF=A Equity</t>
  </si>
  <si>
    <t xml:space="preserve">OREP.PA </t>
  </si>
  <si>
    <t>0RH</t>
  </si>
  <si>
    <t>0RH=A Equity</t>
  </si>
  <si>
    <t xml:space="preserve">LVMH.PA </t>
  </si>
  <si>
    <t>0JF</t>
  </si>
  <si>
    <t>0JF=A Equity</t>
  </si>
  <si>
    <t>3MG</t>
  </si>
  <si>
    <t>3MG=A Equity</t>
  </si>
  <si>
    <t xml:space="preserve">MG.TO </t>
  </si>
  <si>
    <t>0F7</t>
  </si>
  <si>
    <t>0F7=A Equity</t>
  </si>
  <si>
    <t>0M8</t>
  </si>
  <si>
    <t>0M8=A Equity</t>
  </si>
  <si>
    <t xml:space="preserve">MFC.TO </t>
  </si>
  <si>
    <t>0F6</t>
  </si>
  <si>
    <t>0F6=A Equity</t>
  </si>
  <si>
    <t xml:space="preserve">MAP.MC </t>
  </si>
  <si>
    <t>0UU</t>
  </si>
  <si>
    <t>0UU=A Equity</t>
  </si>
  <si>
    <t xml:space="preserve">MKS.L </t>
  </si>
  <si>
    <t>0WN</t>
  </si>
  <si>
    <t>0WN=A Equity</t>
  </si>
  <si>
    <t xml:space="preserve">MDBI.MI </t>
  </si>
  <si>
    <t>0QV</t>
  </si>
  <si>
    <t>0QV=A Equity</t>
  </si>
  <si>
    <t>0VQ</t>
  </si>
  <si>
    <t>0VQ=A Equity</t>
  </si>
  <si>
    <t xml:space="preserve">MRCG.DE </t>
  </si>
  <si>
    <t>0XU</t>
  </si>
  <si>
    <t>0XU=A Equity</t>
  </si>
  <si>
    <t>Metro Inc</t>
  </si>
  <si>
    <t>CA59162N1096</t>
  </si>
  <si>
    <t>MRU-TC</t>
  </si>
  <si>
    <t>E:MRU</t>
  </si>
  <si>
    <t>MRU CT</t>
  </si>
  <si>
    <t>MRU.TO</t>
  </si>
  <si>
    <t>QRT</t>
  </si>
  <si>
    <t>0F5</t>
  </si>
  <si>
    <t>0F5=A Equity</t>
  </si>
  <si>
    <t xml:space="preserve">MICP.PA </t>
  </si>
  <si>
    <t>0AW</t>
  </si>
  <si>
    <t>0AW=A Equity</t>
  </si>
  <si>
    <t>Millicom International Cellular SA</t>
  </si>
  <si>
    <t>Mitie Group plc</t>
  </si>
  <si>
    <t>3B6</t>
  </si>
  <si>
    <t>3B6=A Equity</t>
  </si>
  <si>
    <t xml:space="preserve">MNDI.L </t>
  </si>
  <si>
    <t>0WG</t>
  </si>
  <si>
    <t>0WG=A Equity</t>
  </si>
  <si>
    <t>MTU Aero Engines AG</t>
  </si>
  <si>
    <t>0L9</t>
  </si>
  <si>
    <t>0L9=A Equity</t>
  </si>
  <si>
    <t>Muenchener Rueckversicherungs-Gesellschaft AG in Muenchen</t>
  </si>
  <si>
    <t xml:space="preserve">MUVGn.DE </t>
  </si>
  <si>
    <t>0XQ</t>
  </si>
  <si>
    <t>0XQ=A Equity</t>
  </si>
  <si>
    <t>0F8</t>
  </si>
  <si>
    <t>0F8=A Equity</t>
  </si>
  <si>
    <t xml:space="preserve">NG.L </t>
  </si>
  <si>
    <t>0WA</t>
  </si>
  <si>
    <t>0WA=A Equity</t>
  </si>
  <si>
    <t>0RN</t>
  </si>
  <si>
    <t>0RN=A Equity</t>
  </si>
  <si>
    <t>0XS</t>
  </si>
  <si>
    <t>0XS=A Equity</t>
  </si>
  <si>
    <t xml:space="preserve">NXT.L </t>
  </si>
  <si>
    <t>0WO</t>
  </si>
  <si>
    <t>0WO=A Equity</t>
  </si>
  <si>
    <t>3NI</t>
  </si>
  <si>
    <t>NN Group NV</t>
  </si>
  <si>
    <t>NL0010773842</t>
  </si>
  <si>
    <t>NN-EEB</t>
  </si>
  <si>
    <t>E:NN</t>
  </si>
  <si>
    <t>NN NA</t>
  </si>
  <si>
    <t>NN.AS</t>
  </si>
  <si>
    <t>9NN</t>
  </si>
  <si>
    <t>0YY</t>
  </si>
  <si>
    <t>0YY=A Equity</t>
  </si>
  <si>
    <t xml:space="preserve">NDA SS </t>
  </si>
  <si>
    <t>0OL</t>
  </si>
  <si>
    <t>0OL=A Equity</t>
  </si>
  <si>
    <t>3DI</t>
  </si>
  <si>
    <t>3DI=A Equity</t>
  </si>
  <si>
    <t>Onex Corp</t>
  </si>
  <si>
    <t>CA68272K1030</t>
  </si>
  <si>
    <t>OCX-TC</t>
  </si>
  <si>
    <t>E:ONEX</t>
  </si>
  <si>
    <t>ONEX CT</t>
  </si>
  <si>
    <t>ONEX.TO</t>
  </si>
  <si>
    <t>QRE</t>
  </si>
  <si>
    <t>0F9</t>
  </si>
  <si>
    <t>0F9=A Equity</t>
  </si>
  <si>
    <t>0FL</t>
  </si>
  <si>
    <t>0FL=A Equity</t>
  </si>
  <si>
    <t xml:space="preserve">ORAN.PA </t>
  </si>
  <si>
    <t>0A3</t>
  </si>
  <si>
    <t>0A3=A Equity</t>
  </si>
  <si>
    <t>3AM</t>
  </si>
  <si>
    <t>3AM=A Equity</t>
  </si>
  <si>
    <t>3A2</t>
  </si>
  <si>
    <t>3A2=A Equity</t>
  </si>
  <si>
    <t xml:space="preserve">PSON.L </t>
  </si>
  <si>
    <t>0XA</t>
  </si>
  <si>
    <t>0XA=A Equity</t>
  </si>
  <si>
    <t>Pembina Pipeline Corp</t>
  </si>
  <si>
    <t>0FS</t>
  </si>
  <si>
    <t>0FS=A Equity</t>
  </si>
  <si>
    <t xml:space="preserve">PNN.L </t>
  </si>
  <si>
    <t>0RR</t>
  </si>
  <si>
    <t>0RR=A Equity</t>
  </si>
  <si>
    <t>Pernod Ricard SA</t>
  </si>
  <si>
    <t xml:space="preserve">PERP.PA </t>
  </si>
  <si>
    <t>0JI</t>
  </si>
  <si>
    <t>0JI=A Equity</t>
  </si>
  <si>
    <t>0XG</t>
  </si>
  <si>
    <t>0XG=A Equity</t>
  </si>
  <si>
    <t>Petrofac Ltd</t>
  </si>
  <si>
    <t>0ZI</t>
  </si>
  <si>
    <t>0ZI=A Equity</t>
  </si>
  <si>
    <t>Phoenix Group Holdings plc</t>
  </si>
  <si>
    <t>GB00BGXQNP29</t>
  </si>
  <si>
    <t>PHNX-LON</t>
  </si>
  <si>
    <t>E:PHNX</t>
  </si>
  <si>
    <t>PHNX LN</t>
  </si>
  <si>
    <t>PHNX.L</t>
  </si>
  <si>
    <t>0T6</t>
  </si>
  <si>
    <t>0T6=A Equity</t>
  </si>
  <si>
    <t xml:space="preserve">PSHG_p.DE </t>
  </si>
  <si>
    <t>0XX</t>
  </si>
  <si>
    <t>0XX=A Equity</t>
  </si>
  <si>
    <t>0G7</t>
  </si>
  <si>
    <t>0G7=A Equity</t>
  </si>
  <si>
    <t xml:space="preserve">PSMGn.DE </t>
  </si>
  <si>
    <t>0XY</t>
  </si>
  <si>
    <t>0XY=A Equity</t>
  </si>
  <si>
    <t>0BL</t>
  </si>
  <si>
    <t>0BL=A Equity</t>
  </si>
  <si>
    <t xml:space="preserve">PRU.L </t>
  </si>
  <si>
    <t>3PD</t>
  </si>
  <si>
    <t>3PU=A Equity</t>
  </si>
  <si>
    <t>0OG</t>
  </si>
  <si>
    <t>0OG=A Equity</t>
  </si>
  <si>
    <t>Publicis Groupe SA</t>
  </si>
  <si>
    <t xml:space="preserve">PUBP.PA </t>
  </si>
  <si>
    <t>0JE</t>
  </si>
  <si>
    <t>0JE=A Equity</t>
  </si>
  <si>
    <t>0L2</t>
  </si>
  <si>
    <t>0L2=A Equity</t>
  </si>
  <si>
    <t>QinetiQ Group plc</t>
  </si>
  <si>
    <t>GB00B0WMWD03</t>
  </si>
  <si>
    <t>QQ.-LON</t>
  </si>
  <si>
    <t>E:QQ.</t>
  </si>
  <si>
    <t>QQ/ LN</t>
  </si>
  <si>
    <t>QQ.L</t>
  </si>
  <si>
    <t>3BG</t>
  </si>
  <si>
    <t>3BG=A Equity</t>
  </si>
  <si>
    <t>3QU</t>
  </si>
  <si>
    <t>3QU=A Equity</t>
  </si>
  <si>
    <t xml:space="preserve">RAND.AS </t>
  </si>
  <si>
    <t>0YW</t>
  </si>
  <si>
    <t>0YW=A Equity</t>
  </si>
  <si>
    <t xml:space="preserve">RKT.L </t>
  </si>
  <si>
    <t>0XL</t>
  </si>
  <si>
    <t>0XL=A Equity</t>
  </si>
  <si>
    <t xml:space="preserve">REDE.MC </t>
  </si>
  <si>
    <t>0UJ</t>
  </si>
  <si>
    <t>0UJ=A Equity</t>
  </si>
  <si>
    <t>RELX plc</t>
  </si>
  <si>
    <t xml:space="preserve">REL.L </t>
  </si>
  <si>
    <t>0XI</t>
  </si>
  <si>
    <t>0XI=A Equity</t>
  </si>
  <si>
    <t>0YH</t>
  </si>
  <si>
    <t>0YH=A Equity</t>
  </si>
  <si>
    <t>3BR</t>
  </si>
  <si>
    <t>3BR=A Equity</t>
  </si>
  <si>
    <t xml:space="preserve">RENA.PA </t>
  </si>
  <si>
    <t>0JK</t>
  </si>
  <si>
    <t>0JK=A Equity</t>
  </si>
  <si>
    <t>0O8</t>
  </si>
  <si>
    <t>0O8=A Equity</t>
  </si>
  <si>
    <t>0RE</t>
  </si>
  <si>
    <t>0RE=A Equity</t>
  </si>
  <si>
    <t>Rexel SA</t>
  </si>
  <si>
    <t xml:space="preserve">RXL.PA </t>
  </si>
  <si>
    <t>0JS</t>
  </si>
  <si>
    <t>0JS=A Equity</t>
  </si>
  <si>
    <t>3BL</t>
  </si>
  <si>
    <t>3BL=A Equity</t>
  </si>
  <si>
    <t>0O1</t>
  </si>
  <si>
    <t>0O1=A Equity</t>
  </si>
  <si>
    <t xml:space="preserve">RIO.L </t>
  </si>
  <si>
    <t>0X1</t>
  </si>
  <si>
    <t>0X1=A Equity</t>
  </si>
  <si>
    <t>RioCan Real Estate Investment Trust</t>
  </si>
  <si>
    <t>CA7669101031</t>
  </si>
  <si>
    <t>REI.UN-TC</t>
  </si>
  <si>
    <t>E:REI.UN</t>
  </si>
  <si>
    <t>REI-U CT</t>
  </si>
  <si>
    <t>REI_u.TO</t>
  </si>
  <si>
    <t>XSF</t>
  </si>
  <si>
    <t>0GD</t>
  </si>
  <si>
    <t>0GD=A Equity</t>
  </si>
  <si>
    <t xml:space="preserve">RCIb.TO </t>
  </si>
  <si>
    <t>0G9</t>
  </si>
  <si>
    <t>0G9=A Equity</t>
  </si>
  <si>
    <t>Rolls-Royce Holdings plc</t>
  </si>
  <si>
    <t xml:space="preserve">RR.L </t>
  </si>
  <si>
    <t>0X4</t>
  </si>
  <si>
    <t>0X4=A Equity</t>
  </si>
  <si>
    <t>Rotork plc</t>
  </si>
  <si>
    <t>0P7</t>
  </si>
  <si>
    <t>0P7=A Equity</t>
  </si>
  <si>
    <t xml:space="preserve">RY.TO </t>
  </si>
  <si>
    <t>0GF</t>
  </si>
  <si>
    <t>0GF=A Equity</t>
  </si>
  <si>
    <t>3CQ</t>
  </si>
  <si>
    <t>3CQ=A Equity</t>
  </si>
  <si>
    <t>LU0061462528</t>
  </si>
  <si>
    <t>RRTL-XET</t>
  </si>
  <si>
    <t>E:RRTL</t>
  </si>
  <si>
    <t>RRTL GY</t>
  </si>
  <si>
    <t>RRTL.DE</t>
  </si>
  <si>
    <t>3RT</t>
  </si>
  <si>
    <t>3RT=A Equity</t>
  </si>
  <si>
    <t>3BZ</t>
  </si>
  <si>
    <t>3BZ=A Equity</t>
  </si>
  <si>
    <t xml:space="preserve">RWEG.DE </t>
  </si>
  <si>
    <t>0XD</t>
  </si>
  <si>
    <t>0XD=A Equity</t>
  </si>
  <si>
    <t xml:space="preserve">SAF.PA </t>
  </si>
  <si>
    <t>0LF</t>
  </si>
  <si>
    <t>0LF=A Equity</t>
  </si>
  <si>
    <t>Sage Group plc/The</t>
  </si>
  <si>
    <t xml:space="preserve">SGE.L </t>
  </si>
  <si>
    <t>0X9</t>
  </si>
  <si>
    <t>0X9=A Equity</t>
  </si>
  <si>
    <t>0SP</t>
  </si>
  <si>
    <t>0SP=A Equity</t>
  </si>
  <si>
    <t>Saputo Inc</t>
  </si>
  <si>
    <t>CA8029121057</t>
  </si>
  <si>
    <t>SAP-TC</t>
  </si>
  <si>
    <t>SAP CT</t>
  </si>
  <si>
    <t>SAP.TO</t>
  </si>
  <si>
    <t>ZEK</t>
  </si>
  <si>
    <t>0C8</t>
  </si>
  <si>
    <t>0C8=A Equity</t>
  </si>
  <si>
    <t>0SU</t>
  </si>
  <si>
    <t>0SU=A Equity</t>
  </si>
  <si>
    <t>GB00BP9LHF23</t>
  </si>
  <si>
    <t xml:space="preserve">SDR.L </t>
  </si>
  <si>
    <t>0X8</t>
  </si>
  <si>
    <t>0X8=A Equity</t>
  </si>
  <si>
    <t xml:space="preserve">SCOR.PA </t>
  </si>
  <si>
    <t>0A1</t>
  </si>
  <si>
    <t>0A1=A Equity</t>
  </si>
  <si>
    <t>SEB SA</t>
  </si>
  <si>
    <t>3B0</t>
  </si>
  <si>
    <t>3B0=A Equity</t>
  </si>
  <si>
    <t>0N3</t>
  </si>
  <si>
    <t>0N3=A Equity</t>
  </si>
  <si>
    <t>Serco Group plc</t>
  </si>
  <si>
    <t>3CX</t>
  </si>
  <si>
    <t>3CX=A Equity</t>
  </si>
  <si>
    <t>SES SA</t>
  </si>
  <si>
    <t>LU0088087324</t>
  </si>
  <si>
    <t>SESG-EEB</t>
  </si>
  <si>
    <t>E:SESG</t>
  </si>
  <si>
    <t>SESG FP</t>
  </si>
  <si>
    <t>SESFd.PA</t>
  </si>
  <si>
    <t>9SE</t>
  </si>
  <si>
    <t>0JV</t>
  </si>
  <si>
    <t>0JV=A Equity</t>
  </si>
  <si>
    <t xml:space="preserve">SVT.L </t>
  </si>
  <si>
    <t>0Y1</t>
  </si>
  <si>
    <t>0Y1=A Equity</t>
  </si>
  <si>
    <t>Shaftesbury Capital PLC</t>
  </si>
  <si>
    <t>GB00B62G9D36</t>
  </si>
  <si>
    <t>SHC-LON</t>
  </si>
  <si>
    <t>E:SHC</t>
  </si>
  <si>
    <t>SHC LN</t>
  </si>
  <si>
    <t>SHCS.L</t>
  </si>
  <si>
    <t>0N9</t>
  </si>
  <si>
    <t>0N9=A Equity</t>
  </si>
  <si>
    <t>0X3</t>
  </si>
  <si>
    <t>0X3=A Equity</t>
  </si>
  <si>
    <t>0RD</t>
  </si>
  <si>
    <t>0RD=A Equity</t>
  </si>
  <si>
    <t>SIE GY</t>
  </si>
  <si>
    <t>3S1</t>
  </si>
  <si>
    <t>0SI=A Equity</t>
  </si>
  <si>
    <t>Siemens Healthineers AG</t>
  </si>
  <si>
    <t>DE000SHL1006</t>
  </si>
  <si>
    <t>SHL-XET</t>
  </si>
  <si>
    <t>E:SHL</t>
  </si>
  <si>
    <t>SHL GY</t>
  </si>
  <si>
    <t>SHLG.DE</t>
  </si>
  <si>
    <t>3SE</t>
  </si>
  <si>
    <t xml:space="preserve">SN.L </t>
  </si>
  <si>
    <t>0YE</t>
  </si>
  <si>
    <t>0YE=A Equity</t>
  </si>
  <si>
    <t xml:space="preserve">SMIN.L </t>
  </si>
  <si>
    <t>0YP</t>
  </si>
  <si>
    <t>0YP=A Equity</t>
  </si>
  <si>
    <t xml:space="preserve">SRG.MI </t>
  </si>
  <si>
    <t>0SF</t>
  </si>
  <si>
    <t>0SF=A Equity</t>
  </si>
  <si>
    <t>AtkinsRéalis</t>
  </si>
  <si>
    <t>CA04764T1049</t>
  </si>
  <si>
    <t>ATRL-TC</t>
  </si>
  <si>
    <t>E:ATRL</t>
  </si>
  <si>
    <t>ATRL CT</t>
  </si>
  <si>
    <t>ATRL.TO</t>
  </si>
  <si>
    <t>XSN</t>
  </si>
  <si>
    <t>0GK</t>
  </si>
  <si>
    <t>0GK=A Equity</t>
  </si>
  <si>
    <t>Societe Generale SA</t>
  </si>
  <si>
    <t xml:space="preserve">SOGN.PA </t>
  </si>
  <si>
    <t>0A4</t>
  </si>
  <si>
    <t>0A4=A Equity</t>
  </si>
  <si>
    <t xml:space="preserve">EXHO.PA </t>
  </si>
  <si>
    <t>0LC</t>
  </si>
  <si>
    <t>0LC=A Equity</t>
  </si>
  <si>
    <t>0SM</t>
  </si>
  <si>
    <t>0SM=A Equity</t>
  </si>
  <si>
    <t>3SH</t>
  </si>
  <si>
    <t>3SH=A Equity</t>
  </si>
  <si>
    <t>Spectris plc</t>
  </si>
  <si>
    <t>0NI</t>
  </si>
  <si>
    <t>0NI=A Equity</t>
  </si>
  <si>
    <t>0O4</t>
  </si>
  <si>
    <t>0O4=A Equity</t>
  </si>
  <si>
    <t xml:space="preserve">SSE.L </t>
  </si>
  <si>
    <t>0YL</t>
  </si>
  <si>
    <t>0YL=A Equity</t>
  </si>
  <si>
    <t>St James's Place plc</t>
  </si>
  <si>
    <t>GB0007669376</t>
  </si>
  <si>
    <t>STJ-LON</t>
  </si>
  <si>
    <t>E:STJ</t>
  </si>
  <si>
    <t>STJ LN</t>
  </si>
  <si>
    <t>SJP.L</t>
  </si>
  <si>
    <t>9SJ</t>
  </si>
  <si>
    <t>0WV</t>
  </si>
  <si>
    <t>0WV=A Equity</t>
  </si>
  <si>
    <t>0ST</t>
  </si>
  <si>
    <t>0ST=A Equity</t>
  </si>
  <si>
    <t>0LP</t>
  </si>
  <si>
    <t>0LP=A Equity</t>
  </si>
  <si>
    <t>3FI</t>
  </si>
  <si>
    <t>3FI=A Equity</t>
  </si>
  <si>
    <t xml:space="preserve">STMPA.PA </t>
  </si>
  <si>
    <t>0AD</t>
  </si>
  <si>
    <t>0AD=A Equity</t>
  </si>
  <si>
    <t>0L3</t>
  </si>
  <si>
    <t>0L3=A Equity</t>
  </si>
  <si>
    <t>SLF CT</t>
  </si>
  <si>
    <t xml:space="preserve">SLF.TO </t>
  </si>
  <si>
    <t>0GJ</t>
  </si>
  <si>
    <t>0GJ=A Equity</t>
  </si>
  <si>
    <t xml:space="preserve">SU.TO </t>
  </si>
  <si>
    <t>0GO</t>
  </si>
  <si>
    <t>0GO=A Equity</t>
  </si>
  <si>
    <t xml:space="preserve">SY1G.DE </t>
  </si>
  <si>
    <t>0XW</t>
  </si>
  <si>
    <t>0XW=A Equity</t>
  </si>
  <si>
    <t>0M7</t>
  </si>
  <si>
    <t>0M7=A Equity</t>
  </si>
  <si>
    <t>Taylor Wimpey plc</t>
  </si>
  <si>
    <t xml:space="preserve">TW.L </t>
  </si>
  <si>
    <t>0Y2</t>
  </si>
  <si>
    <t>0Y2=A Equity</t>
  </si>
  <si>
    <t>TECK/B CT</t>
  </si>
  <si>
    <t xml:space="preserve">TECKb.TO </t>
  </si>
  <si>
    <t>0B7</t>
  </si>
  <si>
    <t>0B7=A Equity</t>
  </si>
  <si>
    <t xml:space="preserve">TLIT.MI </t>
  </si>
  <si>
    <t>0QT</t>
  </si>
  <si>
    <t>0QT=A Equity</t>
  </si>
  <si>
    <t>0TE</t>
  </si>
  <si>
    <t>0TE=A Equity</t>
  </si>
  <si>
    <t>0NG</t>
  </si>
  <si>
    <t>0NG=A Equity</t>
  </si>
  <si>
    <t>0D5</t>
  </si>
  <si>
    <t>0D5=A Equity</t>
  </si>
  <si>
    <t xml:space="preserve">TENR.MI </t>
  </si>
  <si>
    <t>0QC</t>
  </si>
  <si>
    <t>0QC=A Equity</t>
  </si>
  <si>
    <t>Terna Rete Elettrica Nazionale SpA</t>
  </si>
  <si>
    <t xml:space="preserve">TRN.MI </t>
  </si>
  <si>
    <t>0QN</t>
  </si>
  <si>
    <t>0QN=A Equity</t>
  </si>
  <si>
    <t>0TS</t>
  </si>
  <si>
    <t>0TS=A Equity</t>
  </si>
  <si>
    <t xml:space="preserve">TCFP.PA </t>
  </si>
  <si>
    <t>0AQ</t>
  </si>
  <si>
    <t>0AQ=A Equity</t>
  </si>
  <si>
    <t>TRI CT</t>
  </si>
  <si>
    <t xml:space="preserve">TRI.TO </t>
  </si>
  <si>
    <t>0B8</t>
  </si>
  <si>
    <t>0B8=A Equity</t>
  </si>
  <si>
    <t>TUS</t>
  </si>
  <si>
    <t>TUS=A Equity</t>
  </si>
  <si>
    <t>0TK</t>
  </si>
  <si>
    <t>0TK=A Equity</t>
  </si>
  <si>
    <t xml:space="preserve">TD.TO </t>
  </si>
  <si>
    <t>0B6</t>
  </si>
  <si>
    <t>0B6=A Equity</t>
  </si>
  <si>
    <t>0FP</t>
  </si>
  <si>
    <t>0FP=A Equity</t>
  </si>
  <si>
    <t>0D3</t>
  </si>
  <si>
    <t>0D3=A Equity</t>
  </si>
  <si>
    <t xml:space="preserve">TLW.L </t>
  </si>
  <si>
    <t>0U4</t>
  </si>
  <si>
    <t>0U4=A Equity</t>
  </si>
  <si>
    <t>0UC</t>
  </si>
  <si>
    <t>0UC=A Equity</t>
  </si>
  <si>
    <t>0UM</t>
  </si>
  <si>
    <t>0UM=A Equity</t>
  </si>
  <si>
    <t>0YV</t>
  </si>
  <si>
    <t>0YV=A Equity</t>
  </si>
  <si>
    <t>UniCredit SpA</t>
  </si>
  <si>
    <t xml:space="preserve">CRDI.MI </t>
  </si>
  <si>
    <t>0QU</t>
  </si>
  <si>
    <t>0QU=A Equity</t>
  </si>
  <si>
    <t>0Z3</t>
  </si>
  <si>
    <t>0Z3=A Equity</t>
  </si>
  <si>
    <t>0UN</t>
  </si>
  <si>
    <t>0UN=A Equity</t>
  </si>
  <si>
    <t xml:space="preserve">UTDI.DE </t>
  </si>
  <si>
    <t>0VH</t>
  </si>
  <si>
    <t>0VH=A Equity</t>
  </si>
  <si>
    <t>United Utilities Group plc</t>
  </si>
  <si>
    <t xml:space="preserve">UU.L </t>
  </si>
  <si>
    <t>0Y3</t>
  </si>
  <si>
    <t>0Y3=A Equity</t>
  </si>
  <si>
    <t xml:space="preserve">VLOF.PA </t>
  </si>
  <si>
    <t>0I5</t>
  </si>
  <si>
    <t>0I5=A Equity</t>
  </si>
  <si>
    <t>0XP</t>
  </si>
  <si>
    <t>0XP=A Equity</t>
  </si>
  <si>
    <t xml:space="preserve">VIE.PA </t>
  </si>
  <si>
    <t>0LO</t>
  </si>
  <si>
    <t>0LO=A Equity</t>
  </si>
  <si>
    <t>0CI</t>
  </si>
  <si>
    <t>0CI=A Equity</t>
  </si>
  <si>
    <t xml:space="preserve">SGEF.PA </t>
  </si>
  <si>
    <t>0IU</t>
  </si>
  <si>
    <t>0IU=A Equity</t>
  </si>
  <si>
    <t>0VO</t>
  </si>
  <si>
    <t>0VO=A Equity</t>
  </si>
  <si>
    <t xml:space="preserve">VOWG_p.DE </t>
  </si>
  <si>
    <t>0XO</t>
  </si>
  <si>
    <t>0XO=A Equity</t>
  </si>
  <si>
    <t xml:space="preserve">Vopak NV,  Koninklijke </t>
  </si>
  <si>
    <t>0VL</t>
  </si>
  <si>
    <t>0VL=A Equity</t>
  </si>
  <si>
    <t>0WC</t>
  </si>
  <si>
    <t>0WC=A Equity</t>
  </si>
  <si>
    <t xml:space="preserve">WEIR.L </t>
  </si>
  <si>
    <t>0Y4</t>
  </si>
  <si>
    <t>0Y4=A Equity</t>
  </si>
  <si>
    <t>Wendel SA</t>
  </si>
  <si>
    <t xml:space="preserve">MWDP.PA </t>
  </si>
  <si>
    <t>0A2</t>
  </si>
  <si>
    <t>0A2=A Equity</t>
  </si>
  <si>
    <t xml:space="preserve">WTB.L </t>
  </si>
  <si>
    <t>0Y6</t>
  </si>
  <si>
    <t>0Y6=A Equity</t>
  </si>
  <si>
    <t xml:space="preserve">WLSNc.AS </t>
  </si>
  <si>
    <t>0YF</t>
  </si>
  <si>
    <t>0YF=A Equity</t>
  </si>
  <si>
    <t>0WP</t>
  </si>
  <si>
    <t>0WP=A Equity</t>
  </si>
  <si>
    <t>*The Exchange Delivery Settlement Price (“EDSP”) for DASFs based on Borsa Italiana and Toronto Stock Exchange underlyings is based upon the Opening Price reported by the specific market (Relevant Stock Exchange).</t>
  </si>
  <si>
    <t>**In December the Last Trading Day is the business day before the last Thursday before Christmas (Expiry Day), unless the next day is Christmas then the Expiry Day moves to the previous Thursday</t>
  </si>
  <si>
    <t>Trading and Exercise hours (All UK Times)</t>
  </si>
  <si>
    <t>American style options</t>
  </si>
  <si>
    <t>European style Options</t>
  </si>
  <si>
    <t>Standard Central Order Book Contracts</t>
  </si>
  <si>
    <t>London IEO - American  Style Physical</t>
  </si>
  <si>
    <t>EDSP method Cash Settled Contracts</t>
  </si>
  <si>
    <t>EDSP method Physical Settled Contracts</t>
  </si>
  <si>
    <t>Strike Price intervals (currency of quotation) for standard and flexible contracts</t>
  </si>
  <si>
    <t>Max absolute strike price (currency of quotation)</t>
  </si>
  <si>
    <t>Auto Exercise Default Value**</t>
  </si>
  <si>
    <t>Standard Option Product Tradable on ICEBlock</t>
  </si>
  <si>
    <t xml:space="preserve">Minimum Volume requirement </t>
  </si>
  <si>
    <t>Time Trading ceases on Last Trading Day (London  time)</t>
  </si>
  <si>
    <t>Last Trading Day Cash Settled Contracts</t>
  </si>
  <si>
    <t>Last Trading Day                         Physical Delivery Contracts</t>
  </si>
  <si>
    <t xml:space="preserve">Early Exercise deadline - American Style </t>
  </si>
  <si>
    <t>Exercise deadline on expiry date</t>
  </si>
  <si>
    <t>Settlement Day* AMR/CSH</t>
  </si>
  <si>
    <t>Settlement Day* AMR/PHY</t>
  </si>
  <si>
    <t>Settlement Day* EUR/CSH</t>
  </si>
  <si>
    <t>Settlement Day* EUR/PHY</t>
  </si>
  <si>
    <t>GICS Sector</t>
  </si>
  <si>
    <t xml:space="preserve">III LN </t>
  </si>
  <si>
    <t>IIU</t>
  </si>
  <si>
    <t>IIQ</t>
  </si>
  <si>
    <t>IIJ</t>
  </si>
  <si>
    <t>IIX</t>
  </si>
  <si>
    <t>ITM</t>
  </si>
  <si>
    <t>Financials</t>
  </si>
  <si>
    <t>O-LSE Master</t>
  </si>
  <si>
    <t xml:space="preserve">A2A IM </t>
  </si>
  <si>
    <t>ASO</t>
  </si>
  <si>
    <t>ASB</t>
  </si>
  <si>
    <t>ASV</t>
  </si>
  <si>
    <t>N</t>
  </si>
  <si>
    <t>Industrials</t>
  </si>
  <si>
    <t>O-Bors ITA Master</t>
  </si>
  <si>
    <t>ABU</t>
  </si>
  <si>
    <t>ABQ</t>
  </si>
  <si>
    <t>ABJ</t>
  </si>
  <si>
    <t>ABX</t>
  </si>
  <si>
    <t>O-SWISS SE Master</t>
  </si>
  <si>
    <t xml:space="preserve">ABB SS </t>
  </si>
  <si>
    <t>OBU</t>
  </si>
  <si>
    <t>OBQ</t>
  </si>
  <si>
    <t>OBJ</t>
  </si>
  <si>
    <t>OBX</t>
  </si>
  <si>
    <t>O-STO SE Master</t>
  </si>
  <si>
    <t xml:space="preserve">ANA SM </t>
  </si>
  <si>
    <t>LJW</t>
  </si>
  <si>
    <t>LJO</t>
  </si>
  <si>
    <t>LJB</t>
  </si>
  <si>
    <t>LJV</t>
  </si>
  <si>
    <t>O-MAD SE Master</t>
  </si>
  <si>
    <t xml:space="preserve">AC FP </t>
  </si>
  <si>
    <t>AAW</t>
  </si>
  <si>
    <t>AAT</t>
  </si>
  <si>
    <t>AAC</t>
  </si>
  <si>
    <t>AAN</t>
  </si>
  <si>
    <t>Health Care</t>
  </si>
  <si>
    <t>O-ENX PAR Master</t>
  </si>
  <si>
    <t xml:space="preserve">ACX SM </t>
  </si>
  <si>
    <t>QFU</t>
  </si>
  <si>
    <t>QFQ</t>
  </si>
  <si>
    <t>QFJ</t>
  </si>
  <si>
    <t>QFX</t>
  </si>
  <si>
    <t>AVR</t>
  </si>
  <si>
    <t>AVG</t>
  </si>
  <si>
    <t>AVB</t>
  </si>
  <si>
    <t>AVV</t>
  </si>
  <si>
    <t>O-ENX BRU Master</t>
  </si>
  <si>
    <t xml:space="preserve">ACS SM </t>
  </si>
  <si>
    <t>ONU</t>
  </si>
  <si>
    <t>ONQ</t>
  </si>
  <si>
    <t>ONJ</t>
  </si>
  <si>
    <t>ONX</t>
  </si>
  <si>
    <t>QVU</t>
  </si>
  <si>
    <t>QVQ</t>
  </si>
  <si>
    <t>QVJ</t>
  </si>
  <si>
    <t>QVX</t>
  </si>
  <si>
    <t xml:space="preserve">ADS GY </t>
  </si>
  <si>
    <t>FKU</t>
  </si>
  <si>
    <t>FKQ</t>
  </si>
  <si>
    <t>FKJ</t>
  </si>
  <si>
    <t>FKX</t>
  </si>
  <si>
    <t>O-DEU Bors Master</t>
  </si>
  <si>
    <t>AE1</t>
  </si>
  <si>
    <t>AE2</t>
  </si>
  <si>
    <t>AE3</t>
  </si>
  <si>
    <t>AE4</t>
  </si>
  <si>
    <t>AE5</t>
  </si>
  <si>
    <t>AY2</t>
  </si>
  <si>
    <t>AY3</t>
  </si>
  <si>
    <t>AY4</t>
  </si>
  <si>
    <t>O-ENX AMS Master</t>
  </si>
  <si>
    <t xml:space="preserve">AGN NA </t>
  </si>
  <si>
    <t>AFU</t>
  </si>
  <si>
    <t>AFQ</t>
  </si>
  <si>
    <t>AFJ</t>
  </si>
  <si>
    <t>AFX</t>
  </si>
  <si>
    <t>Aeroport de Paris</t>
  </si>
  <si>
    <t>AD1</t>
  </si>
  <si>
    <t>AD2</t>
  </si>
  <si>
    <t>AD3</t>
  </si>
  <si>
    <t>AD4</t>
  </si>
  <si>
    <t>JZU</t>
  </si>
  <si>
    <t>JZQ</t>
  </si>
  <si>
    <t>JZJ</t>
  </si>
  <si>
    <t>JZX</t>
  </si>
  <si>
    <t xml:space="preserve">AF FP </t>
  </si>
  <si>
    <t>AQW</t>
  </si>
  <si>
    <t>AQO</t>
  </si>
  <si>
    <t>AQB</t>
  </si>
  <si>
    <t>AQV</t>
  </si>
  <si>
    <t xml:space="preserve">AI FP </t>
  </si>
  <si>
    <t>AIU</t>
  </si>
  <si>
    <t>AIQ</t>
  </si>
  <si>
    <t>AIJ</t>
  </si>
  <si>
    <t>AIX</t>
  </si>
  <si>
    <t xml:space="preserve">AIR FP </t>
  </si>
  <si>
    <t>EAU</t>
  </si>
  <si>
    <t>EAQ</t>
  </si>
  <si>
    <t>EAJ</t>
  </si>
  <si>
    <t>EAX</t>
  </si>
  <si>
    <t xml:space="preserve">AIR GY </t>
  </si>
  <si>
    <t>ZMU</t>
  </si>
  <si>
    <t>ZMQ</t>
  </si>
  <si>
    <t>ZMJ</t>
  </si>
  <si>
    <t>ZMX</t>
  </si>
  <si>
    <t>AN4</t>
  </si>
  <si>
    <t>AN5</t>
  </si>
  <si>
    <t>AN6</t>
  </si>
  <si>
    <t>AN7</t>
  </si>
  <si>
    <t>N/A</t>
  </si>
  <si>
    <t>AKF</t>
  </si>
  <si>
    <t>AKG</t>
  </si>
  <si>
    <t>AKL</t>
  </si>
  <si>
    <t>AKM</t>
  </si>
  <si>
    <t>O-OSLO SE Master</t>
  </si>
  <si>
    <t xml:space="preserve">AKZA NA </t>
  </si>
  <si>
    <t>AKU</t>
  </si>
  <si>
    <t>AKQ</t>
  </si>
  <si>
    <t>AKJ</t>
  </si>
  <si>
    <t>AKX</t>
  </si>
  <si>
    <t xml:space="preserve">ALFA SS </t>
  </si>
  <si>
    <t>AJW</t>
  </si>
  <si>
    <t>AJO</t>
  </si>
  <si>
    <t>AJB</t>
  </si>
  <si>
    <t>AJV</t>
  </si>
  <si>
    <t xml:space="preserve">ALV GY </t>
  </si>
  <si>
    <t>ALU</t>
  </si>
  <si>
    <t>ALQ</t>
  </si>
  <si>
    <t>ALJ</t>
  </si>
  <si>
    <t>ALX</t>
  </si>
  <si>
    <t xml:space="preserve">ALO FP </t>
  </si>
  <si>
    <t>ZWU</t>
  </si>
  <si>
    <t>ZWQ</t>
  </si>
  <si>
    <t>ZWJ</t>
  </si>
  <si>
    <t>ZWX</t>
  </si>
  <si>
    <t>XBM</t>
  </si>
  <si>
    <t>XBT</t>
  </si>
  <si>
    <t>XBC</t>
  </si>
  <si>
    <t>XBN</t>
  </si>
  <si>
    <t>AM1</t>
  </si>
  <si>
    <t>AM2</t>
  </si>
  <si>
    <t>AM3</t>
  </si>
  <si>
    <t>AM4</t>
  </si>
  <si>
    <t>AFD</t>
  </si>
  <si>
    <t>AFG</t>
  </si>
  <si>
    <t>AFM</t>
  </si>
  <si>
    <t>AFN</t>
  </si>
  <si>
    <t xml:space="preserve">ABI BB </t>
  </si>
  <si>
    <t>IGU</t>
  </si>
  <si>
    <t>IGQ</t>
  </si>
  <si>
    <t>IGJ</t>
  </si>
  <si>
    <t>IGX</t>
  </si>
  <si>
    <t xml:space="preserve">ANTO LN </t>
  </si>
  <si>
    <t>KFU</t>
  </si>
  <si>
    <t>KFQ</t>
  </si>
  <si>
    <t>KFJ</t>
  </si>
  <si>
    <t>KFX</t>
  </si>
  <si>
    <t>ATT</t>
  </si>
  <si>
    <t xml:space="preserve">MAERSKB DC </t>
  </si>
  <si>
    <t>MAU</t>
  </si>
  <si>
    <t>MAQ</t>
  </si>
  <si>
    <t>MAJ</t>
  </si>
  <si>
    <t>MAX</t>
  </si>
  <si>
    <t>O-COPE Master</t>
  </si>
  <si>
    <t>APE</t>
  </si>
  <si>
    <t>APA</t>
  </si>
  <si>
    <t>APR</t>
  </si>
  <si>
    <t>API</t>
  </si>
  <si>
    <t xml:space="preserve">ARCAD NA </t>
  </si>
  <si>
    <t>WEW</t>
  </si>
  <si>
    <t>WEO</t>
  </si>
  <si>
    <t>WEB</t>
  </si>
  <si>
    <t>WEV</t>
  </si>
  <si>
    <t>AMW</t>
  </si>
  <si>
    <t>AMO</t>
  </si>
  <si>
    <t>AMB</t>
  </si>
  <si>
    <t>AMI</t>
  </si>
  <si>
    <t xml:space="preserve">AKE FP </t>
  </si>
  <si>
    <t>AKW</t>
  </si>
  <si>
    <t>AKO</t>
  </si>
  <si>
    <t>AKR</t>
  </si>
  <si>
    <t>AKI</t>
  </si>
  <si>
    <t>AH3</t>
  </si>
  <si>
    <t>AH4</t>
  </si>
  <si>
    <t>AH5</t>
  </si>
  <si>
    <t>AH6</t>
  </si>
  <si>
    <t>AH</t>
  </si>
  <si>
    <t>AIV</t>
  </si>
  <si>
    <t>AIT</t>
  </si>
  <si>
    <t>AIP</t>
  </si>
  <si>
    <t xml:space="preserve">ASML NA </t>
  </si>
  <si>
    <t>FDU</t>
  </si>
  <si>
    <t>FDQ</t>
  </si>
  <si>
    <t>FDJ</t>
  </si>
  <si>
    <t>FDX</t>
  </si>
  <si>
    <t>AAS</t>
  </si>
  <si>
    <t xml:space="preserve">ASSAB SS </t>
  </si>
  <si>
    <t>LRU</t>
  </si>
  <si>
    <t>LRQ</t>
  </si>
  <si>
    <t>LRJ</t>
  </si>
  <si>
    <t>LRX</t>
  </si>
  <si>
    <t xml:space="preserve">G IM </t>
  </si>
  <si>
    <t>GXQ</t>
  </si>
  <si>
    <t>GXJ</t>
  </si>
  <si>
    <t>GXX</t>
  </si>
  <si>
    <t xml:space="preserve">ABF LN </t>
  </si>
  <si>
    <t>ZBW</t>
  </si>
  <si>
    <t>ZBO</t>
  </si>
  <si>
    <t>ZBB</t>
  </si>
  <si>
    <t>ZBV</t>
  </si>
  <si>
    <t>ABR</t>
  </si>
  <si>
    <t xml:space="preserve">AZN SS </t>
  </si>
  <si>
    <t>ZNU</t>
  </si>
  <si>
    <t>ZNQ</t>
  </si>
  <si>
    <t>ZNJ</t>
  </si>
  <si>
    <t>ZNX</t>
  </si>
  <si>
    <t>Information Technology</t>
  </si>
  <si>
    <t xml:space="preserve">AZN LN </t>
  </si>
  <si>
    <t>AZU</t>
  </si>
  <si>
    <t>AZQ</t>
  </si>
  <si>
    <t>AZJ</t>
  </si>
  <si>
    <t>AZX</t>
  </si>
  <si>
    <t>Utilities</t>
  </si>
  <si>
    <t xml:space="preserve">ATCOA SS </t>
  </si>
  <si>
    <t>ATU</t>
  </si>
  <si>
    <t>ATQ</t>
  </si>
  <si>
    <t>ATJ</t>
  </si>
  <si>
    <t>ATX</t>
  </si>
  <si>
    <t xml:space="preserve">ATO FP </t>
  </si>
  <si>
    <t>ACW</t>
  </si>
  <si>
    <t>ACO</t>
  </si>
  <si>
    <t>ACB</t>
  </si>
  <si>
    <t>ACV</t>
  </si>
  <si>
    <t>Materials</t>
  </si>
  <si>
    <t>Auto Trader Group Plc</t>
  </si>
  <si>
    <t>GB00BVYVFW23</t>
  </si>
  <si>
    <t>AUTO-LON</t>
  </si>
  <si>
    <t>E:AUTO</t>
  </si>
  <si>
    <t>AUTO LN</t>
  </si>
  <si>
    <t>AUTOA.L</t>
  </si>
  <si>
    <t>AUA</t>
  </si>
  <si>
    <t>AU1</t>
  </si>
  <si>
    <t>AU2</t>
  </si>
  <si>
    <t>AU3</t>
  </si>
  <si>
    <t>AU4</t>
  </si>
  <si>
    <t>AU5</t>
  </si>
  <si>
    <t>AVU</t>
  </si>
  <si>
    <t>AVQ</t>
  </si>
  <si>
    <t>AVJ</t>
  </si>
  <si>
    <t>AVX</t>
  </si>
  <si>
    <t xml:space="preserve">CS FP </t>
  </si>
  <si>
    <t>CJU</t>
  </si>
  <si>
    <t>CJQ</t>
  </si>
  <si>
    <t>CJJ</t>
  </si>
  <si>
    <t>CJX</t>
  </si>
  <si>
    <t>AZL</t>
  </si>
  <si>
    <t>AZS</t>
  </si>
  <si>
    <t>AZI</t>
  </si>
  <si>
    <t xml:space="preserve">B&amp;M European Value Retail SA </t>
  </si>
  <si>
    <t>LU1072616219</t>
  </si>
  <si>
    <t>BME-LON</t>
  </si>
  <si>
    <t>E:BME</t>
  </si>
  <si>
    <t>BME LN</t>
  </si>
  <si>
    <t>BMEB.L</t>
  </si>
  <si>
    <t>BMA</t>
  </si>
  <si>
    <t>BM1</t>
  </si>
  <si>
    <t>BM2</t>
  </si>
  <si>
    <t>BM3</t>
  </si>
  <si>
    <t>BM4</t>
  </si>
  <si>
    <t>BM5</t>
  </si>
  <si>
    <t>BIB</t>
  </si>
  <si>
    <t>BIV</t>
  </si>
  <si>
    <t>BIF</t>
  </si>
  <si>
    <t>BIT</t>
  </si>
  <si>
    <t>Consumer Discretionary</t>
  </si>
  <si>
    <t xml:space="preserve">BA/ LN </t>
  </si>
  <si>
    <t>BAU</t>
  </si>
  <si>
    <t>BAQ</t>
  </si>
  <si>
    <t>BAJ</t>
  </si>
  <si>
    <t>BAX</t>
  </si>
  <si>
    <t>OIU</t>
  </si>
  <si>
    <t>OIQ</t>
  </si>
  <si>
    <t>OIJ</t>
  </si>
  <si>
    <t>OIX</t>
  </si>
  <si>
    <t xml:space="preserve">BAMNB NA </t>
  </si>
  <si>
    <t>KPW</t>
  </si>
  <si>
    <t>KPC</t>
  </si>
  <si>
    <t>KPB</t>
  </si>
  <si>
    <t>KPV</t>
  </si>
  <si>
    <t xml:space="preserve">BBVA SM </t>
  </si>
  <si>
    <t>BDU</t>
  </si>
  <si>
    <t>BDQ</t>
  </si>
  <si>
    <t>BDJ</t>
  </si>
  <si>
    <t>BDX</t>
  </si>
  <si>
    <t>FHQ</t>
  </si>
  <si>
    <t>FHJ</t>
  </si>
  <si>
    <t>FHX</t>
  </si>
  <si>
    <t xml:space="preserve">SAB SM </t>
  </si>
  <si>
    <t>TVW</t>
  </si>
  <si>
    <t>TVO</t>
  </si>
  <si>
    <t>TVB</t>
  </si>
  <si>
    <t>TVX</t>
  </si>
  <si>
    <t>Consumer Staples</t>
  </si>
  <si>
    <t xml:space="preserve">SAN SM </t>
  </si>
  <si>
    <t>SJU</t>
  </si>
  <si>
    <t>SJQ</t>
  </si>
  <si>
    <t>SJJ</t>
  </si>
  <si>
    <t>SJX</t>
  </si>
  <si>
    <t xml:space="preserve">BKT SM </t>
  </si>
  <si>
    <t>UZU</t>
  </si>
  <si>
    <t>UZQ</t>
  </si>
  <si>
    <t>UZJ</t>
  </si>
  <si>
    <t>UZX</t>
  </si>
  <si>
    <t xml:space="preserve">BARC LN </t>
  </si>
  <si>
    <t>BBU</t>
  </si>
  <si>
    <t>BBQ</t>
  </si>
  <si>
    <t>BBJ</t>
  </si>
  <si>
    <t>BBX</t>
  </si>
  <si>
    <t>BD1</t>
  </si>
  <si>
    <t>BD2</t>
  </si>
  <si>
    <t>BD3</t>
  </si>
  <si>
    <t>BD4</t>
  </si>
  <si>
    <t>BDV</t>
  </si>
  <si>
    <t xml:space="preserve">BAS GY </t>
  </si>
  <si>
    <t>BJU</t>
  </si>
  <si>
    <t>BJQ</t>
  </si>
  <si>
    <t>BJJ</t>
  </si>
  <si>
    <t>BJX</t>
  </si>
  <si>
    <t>BQU</t>
  </si>
  <si>
    <t>BQQ</t>
  </si>
  <si>
    <t>BQJ</t>
  </si>
  <si>
    <t>BQX</t>
  </si>
  <si>
    <t>BMU</t>
  </si>
  <si>
    <t>BMQ</t>
  </si>
  <si>
    <t>BMJ</t>
  </si>
  <si>
    <t>BMX</t>
  </si>
  <si>
    <t xml:space="preserve">BEI GY </t>
  </si>
  <si>
    <t>DLU</t>
  </si>
  <si>
    <t>DLQ</t>
  </si>
  <si>
    <t>DLJ</t>
  </si>
  <si>
    <t>DLX</t>
  </si>
  <si>
    <t>Berkeley Group Holdings</t>
  </si>
  <si>
    <t>BGI</t>
  </si>
  <si>
    <t>BT1</t>
  </si>
  <si>
    <t>BT2</t>
  </si>
  <si>
    <t>BT3</t>
  </si>
  <si>
    <t>BT4</t>
  </si>
  <si>
    <t xml:space="preserve">BNP FP </t>
  </si>
  <si>
    <t>BNU</t>
  </si>
  <si>
    <t>BNQ</t>
  </si>
  <si>
    <t>BNJ</t>
  </si>
  <si>
    <t>BNX</t>
  </si>
  <si>
    <t xml:space="preserve">BOL SS </t>
  </si>
  <si>
    <t>BLW</t>
  </si>
  <si>
    <t>BLO</t>
  </si>
  <si>
    <t>BLB</t>
  </si>
  <si>
    <t>BLV</t>
  </si>
  <si>
    <t xml:space="preserve">EN FP </t>
  </si>
  <si>
    <t>EHU</t>
  </si>
  <si>
    <t>EHQ</t>
  </si>
  <si>
    <t>EHJ</t>
  </si>
  <si>
    <t>EHX</t>
  </si>
  <si>
    <t xml:space="preserve">BP/ LN </t>
  </si>
  <si>
    <t>BPU</t>
  </si>
  <si>
    <t>BPQ</t>
  </si>
  <si>
    <t>BPJ</t>
  </si>
  <si>
    <t>BPX</t>
  </si>
  <si>
    <t>BPZ</t>
  </si>
  <si>
    <t>BPD</t>
  </si>
  <si>
    <t>BPH</t>
  </si>
  <si>
    <t>BN4</t>
  </si>
  <si>
    <t>BN5</t>
  </si>
  <si>
    <t>BN6</t>
  </si>
  <si>
    <t>BEA</t>
  </si>
  <si>
    <t xml:space="preserve">BATS LN </t>
  </si>
  <si>
    <t>TBU</t>
  </si>
  <si>
    <t>TBQ</t>
  </si>
  <si>
    <t>TBJ</t>
  </si>
  <si>
    <t>TBX</t>
  </si>
  <si>
    <t>British Land Company plc</t>
  </si>
  <si>
    <t xml:space="preserve">BLND LN </t>
  </si>
  <si>
    <t>XBW</t>
  </si>
  <si>
    <t>XBO</t>
  </si>
  <si>
    <t>XBB</t>
  </si>
  <si>
    <t>XBV</t>
  </si>
  <si>
    <t>BLC</t>
  </si>
  <si>
    <t>BUW</t>
  </si>
  <si>
    <t>BUO</t>
  </si>
  <si>
    <t>BUB</t>
  </si>
  <si>
    <t>BUV</t>
  </si>
  <si>
    <t xml:space="preserve">BT/A LN </t>
  </si>
  <si>
    <t>BTU</t>
  </si>
  <si>
    <t>BTQ</t>
  </si>
  <si>
    <t>BTJ</t>
  </si>
  <si>
    <t>BTX</t>
  </si>
  <si>
    <t xml:space="preserve">BNZL LN </t>
  </si>
  <si>
    <t>BZ5</t>
  </si>
  <si>
    <t xml:space="preserve"> BZ2 </t>
  </si>
  <si>
    <t>BZ6</t>
  </si>
  <si>
    <t>BZ7</t>
  </si>
  <si>
    <t xml:space="preserve">BRBY LN </t>
  </si>
  <si>
    <t>BRU</t>
  </si>
  <si>
    <t>BRA</t>
  </si>
  <si>
    <t>BRR</t>
  </si>
  <si>
    <t>BRH</t>
  </si>
  <si>
    <t>BRW</t>
  </si>
  <si>
    <t xml:space="preserve">CNE LN </t>
  </si>
  <si>
    <t>KEU</t>
  </si>
  <si>
    <t>KEQ</t>
  </si>
  <si>
    <t>KEJ</t>
  </si>
  <si>
    <t>KEX</t>
  </si>
  <si>
    <t>CNG</t>
  </si>
  <si>
    <t>CIE</t>
  </si>
  <si>
    <t>CIA</t>
  </si>
  <si>
    <t>CIG</t>
  </si>
  <si>
    <t>CII</t>
  </si>
  <si>
    <t xml:space="preserve">CAP FP </t>
  </si>
  <si>
    <t>QIU</t>
  </si>
  <si>
    <t>QIQ</t>
  </si>
  <si>
    <t>QIJ</t>
  </si>
  <si>
    <t>QIX</t>
  </si>
  <si>
    <t>CPH</t>
  </si>
  <si>
    <t>CPS</t>
  </si>
  <si>
    <t>CPO</t>
  </si>
  <si>
    <t>CPB</t>
  </si>
  <si>
    <t>CN7</t>
  </si>
  <si>
    <t>CN8</t>
  </si>
  <si>
    <t>CN5</t>
  </si>
  <si>
    <t>CN6</t>
  </si>
  <si>
    <t>CN0</t>
  </si>
  <si>
    <t xml:space="preserve">CCL LN </t>
  </si>
  <si>
    <t>DJU</t>
  </si>
  <si>
    <t>DJQ</t>
  </si>
  <si>
    <t>DJJ</t>
  </si>
  <si>
    <t>DJX</t>
  </si>
  <si>
    <t xml:space="preserve">CA FP </t>
  </si>
  <si>
    <t>CMU</t>
  </si>
  <si>
    <t>CMQ</t>
  </si>
  <si>
    <t>CMJ</t>
  </si>
  <si>
    <t>CMX</t>
  </si>
  <si>
    <t xml:space="preserve">CO FP </t>
  </si>
  <si>
    <t>FBU</t>
  </si>
  <si>
    <t>FBQ</t>
  </si>
  <si>
    <t>FBJ</t>
  </si>
  <si>
    <t>FBX</t>
  </si>
  <si>
    <t>MEU</t>
  </si>
  <si>
    <t>MEQ</t>
  </si>
  <si>
    <t>MEJ</t>
  </si>
  <si>
    <t>MEX</t>
  </si>
  <si>
    <t xml:space="preserve">CNA LN </t>
  </si>
  <si>
    <t>CRU</t>
  </si>
  <si>
    <t>CRQ</t>
  </si>
  <si>
    <t>CRJ</t>
  </si>
  <si>
    <t>CRX</t>
  </si>
  <si>
    <t xml:space="preserve">SGO FP </t>
  </si>
  <si>
    <t>SGU</t>
  </si>
  <si>
    <t>SGQ</t>
  </si>
  <si>
    <t>SGJ</t>
  </si>
  <si>
    <t>SGX</t>
  </si>
  <si>
    <t>Clariant N</t>
  </si>
  <si>
    <t>VTU</t>
  </si>
  <si>
    <t>VTQ</t>
  </si>
  <si>
    <t>VTJ</t>
  </si>
  <si>
    <t>VTX</t>
  </si>
  <si>
    <t xml:space="preserve">CCH LN </t>
  </si>
  <si>
    <t>CO3</t>
  </si>
  <si>
    <t xml:space="preserve">CL3 </t>
  </si>
  <si>
    <t>C04</t>
  </si>
  <si>
    <t>CO7</t>
  </si>
  <si>
    <t xml:space="preserve">COLR BB </t>
  </si>
  <si>
    <t>JFU</t>
  </si>
  <si>
    <t>JFQ</t>
  </si>
  <si>
    <t>JFJ</t>
  </si>
  <si>
    <t>JFX</t>
  </si>
  <si>
    <t>CBU</t>
  </si>
  <si>
    <t>CBQ</t>
  </si>
  <si>
    <t>CBJ</t>
  </si>
  <si>
    <t>CBX</t>
  </si>
  <si>
    <t>RI3</t>
  </si>
  <si>
    <t>RI4</t>
  </si>
  <si>
    <t>RI5</t>
  </si>
  <si>
    <t>RI6</t>
  </si>
  <si>
    <t xml:space="preserve">CPG LN </t>
  </si>
  <si>
    <t>CPU</t>
  </si>
  <si>
    <t>CPQ</t>
  </si>
  <si>
    <t>CPJ</t>
  </si>
  <si>
    <t>CPX</t>
  </si>
  <si>
    <t xml:space="preserve">CON GY </t>
  </si>
  <si>
    <t>DVU</t>
  </si>
  <si>
    <t>DVQ</t>
  </si>
  <si>
    <t>DVJ</t>
  </si>
  <si>
    <t>DVX</t>
  </si>
  <si>
    <t>DKW</t>
  </si>
  <si>
    <t>DKO</t>
  </si>
  <si>
    <t>DKB</t>
  </si>
  <si>
    <t>DKV</t>
  </si>
  <si>
    <t xml:space="preserve">ACA FP </t>
  </si>
  <si>
    <t>ACU</t>
  </si>
  <si>
    <t>ACQ</t>
  </si>
  <si>
    <t>ACJ</t>
  </si>
  <si>
    <t>ACX</t>
  </si>
  <si>
    <t>CD1</t>
  </si>
  <si>
    <t>CD2</t>
  </si>
  <si>
    <t>CD3</t>
  </si>
  <si>
    <t>CD4</t>
  </si>
  <si>
    <t>CD5</t>
  </si>
  <si>
    <t xml:space="preserve">CRH LN </t>
  </si>
  <si>
    <t>CR6</t>
  </si>
  <si>
    <t>CR2</t>
  </si>
  <si>
    <t>CR3</t>
  </si>
  <si>
    <t>CR4</t>
  </si>
  <si>
    <t>CRM</t>
  </si>
  <si>
    <t>DCU</t>
  </si>
  <si>
    <t>DCQ</t>
  </si>
  <si>
    <t>DCJ</t>
  </si>
  <si>
    <t>DCX</t>
  </si>
  <si>
    <t xml:space="preserve">DANSKE DC </t>
  </si>
  <si>
    <t>OGU</t>
  </si>
  <si>
    <t>OGQ</t>
  </si>
  <si>
    <t>OGJ</t>
  </si>
  <si>
    <t>OGX</t>
  </si>
  <si>
    <t xml:space="preserve">DSY FP </t>
  </si>
  <si>
    <t>QOU</t>
  </si>
  <si>
    <t>QOQ</t>
  </si>
  <si>
    <t>QOJ</t>
  </si>
  <si>
    <t>QOX</t>
  </si>
  <si>
    <t>DA2</t>
  </si>
  <si>
    <t>DA3</t>
  </si>
  <si>
    <t>DA4</t>
  </si>
  <si>
    <t>CC1</t>
  </si>
  <si>
    <t>CC2</t>
  </si>
  <si>
    <t>CC3</t>
  </si>
  <si>
    <t>CC4</t>
  </si>
  <si>
    <t>CC5</t>
  </si>
  <si>
    <t>DEN</t>
  </si>
  <si>
    <t>DEO</t>
  </si>
  <si>
    <t>DEP</t>
  </si>
  <si>
    <t>DE9</t>
  </si>
  <si>
    <t>Deutsche Bank AG</t>
  </si>
  <si>
    <t xml:space="preserve">DBK GY </t>
  </si>
  <si>
    <t>DBU</t>
  </si>
  <si>
    <t>DBQ</t>
  </si>
  <si>
    <t>DBJ</t>
  </si>
  <si>
    <t>DBX</t>
  </si>
  <si>
    <t>FVU</t>
  </si>
  <si>
    <t>FVQ</t>
  </si>
  <si>
    <t>FVJ</t>
  </si>
  <si>
    <t>FVX</t>
  </si>
  <si>
    <t xml:space="preserve">LHA GY </t>
  </si>
  <si>
    <t>LHU</t>
  </si>
  <si>
    <t>LHQ</t>
  </si>
  <si>
    <t>LHJ</t>
  </si>
  <si>
    <t>LHX</t>
  </si>
  <si>
    <t xml:space="preserve">DHL GY </t>
  </si>
  <si>
    <t>DPU</t>
  </si>
  <si>
    <t>DPQ</t>
  </si>
  <si>
    <t>DPJ</t>
  </si>
  <si>
    <t>DPX</t>
  </si>
  <si>
    <t xml:space="preserve">DTE GY </t>
  </si>
  <si>
    <t>DTU</t>
  </si>
  <si>
    <t>DTQ</t>
  </si>
  <si>
    <t>DTJ</t>
  </si>
  <si>
    <t>DTX</t>
  </si>
  <si>
    <t xml:space="preserve">DGE LN </t>
  </si>
  <si>
    <t>DGU</t>
  </si>
  <si>
    <t>DGQ</t>
  </si>
  <si>
    <t>DGJ</t>
  </si>
  <si>
    <t>DGX</t>
  </si>
  <si>
    <t>DI1</t>
  </si>
  <si>
    <t>DI2</t>
  </si>
  <si>
    <t>DI3</t>
  </si>
  <si>
    <t>DL1</t>
  </si>
  <si>
    <t>DL2</t>
  </si>
  <si>
    <t>DL3</t>
  </si>
  <si>
    <t>DL4</t>
  </si>
  <si>
    <t>DLE</t>
  </si>
  <si>
    <t>Drax Group Plc</t>
  </si>
  <si>
    <t>DRQ</t>
  </si>
  <si>
    <t>DXU</t>
  </si>
  <si>
    <t>DXQ</t>
  </si>
  <si>
    <t>DXJ</t>
  </si>
  <si>
    <t>DXX</t>
  </si>
  <si>
    <t>DDU</t>
  </si>
  <si>
    <t>DDQ</t>
  </si>
  <si>
    <t>DDJ</t>
  </si>
  <si>
    <t>DDX</t>
  </si>
  <si>
    <t>Dowlais Group Plc</t>
  </si>
  <si>
    <t>DWQ</t>
  </si>
  <si>
    <t>DWR</t>
  </si>
  <si>
    <t>DWS</t>
  </si>
  <si>
    <t>DWT</t>
  </si>
  <si>
    <t>Dr Martens Plc</t>
  </si>
  <si>
    <t>GB00BL6NGV24</t>
  </si>
  <si>
    <t>DOCS-LON</t>
  </si>
  <si>
    <t>E:DOCS</t>
  </si>
  <si>
    <t>DOCS LN</t>
  </si>
  <si>
    <t>DOCS.L</t>
  </si>
  <si>
    <t>DRM</t>
  </si>
  <si>
    <t>DRO</t>
  </si>
  <si>
    <t>DSU</t>
  </si>
  <si>
    <t>DSQ</t>
  </si>
  <si>
    <t>DSJ</t>
  </si>
  <si>
    <t>DSX</t>
  </si>
  <si>
    <t>SMQ</t>
  </si>
  <si>
    <t>SMJ</t>
  </si>
  <si>
    <t>SMZ</t>
  </si>
  <si>
    <t>SM1</t>
  </si>
  <si>
    <t>SMN</t>
  </si>
  <si>
    <t>EOR</t>
  </si>
  <si>
    <t>EOL</t>
  </si>
  <si>
    <t>EOS</t>
  </si>
  <si>
    <t>EOI</t>
  </si>
  <si>
    <t>Telecommunication Services</t>
  </si>
  <si>
    <t>EZ5</t>
  </si>
  <si>
    <t>EZ2</t>
  </si>
  <si>
    <t>EZ6</t>
  </si>
  <si>
    <t>EZ7</t>
  </si>
  <si>
    <t>Energy</t>
  </si>
  <si>
    <t xml:space="preserve">ELUXB SS </t>
  </si>
  <si>
    <t>FYU</t>
  </si>
  <si>
    <t>FYQ</t>
  </si>
  <si>
    <t>FYJ</t>
  </si>
  <si>
    <t>FYX</t>
  </si>
  <si>
    <t>ELW</t>
  </si>
  <si>
    <t>ELO</t>
  </si>
  <si>
    <t>ELB</t>
  </si>
  <si>
    <t>ELV</t>
  </si>
  <si>
    <t>O-HELS SE Master</t>
  </si>
  <si>
    <t xml:space="preserve">ENG SM </t>
  </si>
  <si>
    <t>JQW</t>
  </si>
  <si>
    <t>JQO</t>
  </si>
  <si>
    <t>JQB</t>
  </si>
  <si>
    <t>JQV</t>
  </si>
  <si>
    <t>Endesa S.A</t>
  </si>
  <si>
    <t>EDE</t>
  </si>
  <si>
    <t>EDO</t>
  </si>
  <si>
    <t>EDB</t>
  </si>
  <si>
    <t>EDK</t>
  </si>
  <si>
    <t xml:space="preserve">ENEL IM </t>
  </si>
  <si>
    <t>ECQ</t>
  </si>
  <si>
    <t>ECJ</t>
  </si>
  <si>
    <t>ECX</t>
  </si>
  <si>
    <t>GDU</t>
  </si>
  <si>
    <t>GDQ</t>
  </si>
  <si>
    <t>GDJ</t>
  </si>
  <si>
    <t>GDX</t>
  </si>
  <si>
    <t xml:space="preserve">ENI IM </t>
  </si>
  <si>
    <t>ENQ</t>
  </si>
  <si>
    <t>ENJ</t>
  </si>
  <si>
    <t>ENX</t>
  </si>
  <si>
    <t>SQU</t>
  </si>
  <si>
    <t>SQQ</t>
  </si>
  <si>
    <t>SQJ</t>
  </si>
  <si>
    <t>SQX</t>
  </si>
  <si>
    <t xml:space="preserve">ERICB SS </t>
  </si>
  <si>
    <t>ERU</t>
  </si>
  <si>
    <t>ERQ</t>
  </si>
  <si>
    <t>ERJ</t>
  </si>
  <si>
    <t>ERX</t>
  </si>
  <si>
    <t>EFU</t>
  </si>
  <si>
    <t>EFQ</t>
  </si>
  <si>
    <t>EFJ</t>
  </si>
  <si>
    <t>EFX</t>
  </si>
  <si>
    <t>ETT</t>
  </si>
  <si>
    <t>ETS</t>
  </si>
  <si>
    <t>ETR</t>
  </si>
  <si>
    <t>ETU</t>
  </si>
  <si>
    <t>IV1</t>
  </si>
  <si>
    <t>IV2</t>
  </si>
  <si>
    <t>IV3</t>
  </si>
  <si>
    <t>IV4</t>
  </si>
  <si>
    <t xml:space="preserve">EXPN LN </t>
  </si>
  <si>
    <t>XPU</t>
  </si>
  <si>
    <t>XPQ</t>
  </si>
  <si>
    <t>XPJ</t>
  </si>
  <si>
    <t>XPX</t>
  </si>
  <si>
    <t>WLU</t>
  </si>
  <si>
    <t>WLQ</t>
  </si>
  <si>
    <t>WLJ</t>
  </si>
  <si>
    <t>WLX</t>
  </si>
  <si>
    <t>WSY</t>
  </si>
  <si>
    <t>FE4</t>
  </si>
  <si>
    <t>FE5</t>
  </si>
  <si>
    <t>FE6</t>
  </si>
  <si>
    <t>JCW</t>
  </si>
  <si>
    <t>JCO</t>
  </si>
  <si>
    <t>JCB</t>
  </si>
  <si>
    <t>JCV</t>
  </si>
  <si>
    <t>FI6</t>
  </si>
  <si>
    <t>FI7</t>
  </si>
  <si>
    <t>FI8</t>
  </si>
  <si>
    <t>Flutter Entertainment Plc (LSE)</t>
  </si>
  <si>
    <t>IE00BWT6H894</t>
  </si>
  <si>
    <t>FLTR-LON</t>
  </si>
  <si>
    <t>E:FLTR</t>
  </si>
  <si>
    <t>FLTR LN</t>
  </si>
  <si>
    <t>FLTRF.L</t>
  </si>
  <si>
    <t>PP4</t>
  </si>
  <si>
    <t>PP5</t>
  </si>
  <si>
    <t>PP6</t>
  </si>
  <si>
    <t>PP7</t>
  </si>
  <si>
    <t>PP8</t>
  </si>
  <si>
    <t xml:space="preserve">FORTUM FH </t>
  </si>
  <si>
    <t>FUU</t>
  </si>
  <si>
    <t>FUQ</t>
  </si>
  <si>
    <t>FUJ</t>
  </si>
  <si>
    <t>FUX</t>
  </si>
  <si>
    <t xml:space="preserve">FME GY </t>
  </si>
  <si>
    <t>FMU</t>
  </si>
  <si>
    <t>FMQ</t>
  </si>
  <si>
    <t>FMJ</t>
  </si>
  <si>
    <t>FMX</t>
  </si>
  <si>
    <t xml:space="preserve">FRE GY </t>
  </si>
  <si>
    <t>ZOU</t>
  </si>
  <si>
    <t>ZOQ</t>
  </si>
  <si>
    <t>ZOJ</t>
  </si>
  <si>
    <t>ZOX</t>
  </si>
  <si>
    <t>FR3</t>
  </si>
  <si>
    <t>FR4</t>
  </si>
  <si>
    <t>FR5</t>
  </si>
  <si>
    <t>FR6</t>
  </si>
  <si>
    <t>FRN</t>
  </si>
  <si>
    <t xml:space="preserve">FUR NA </t>
  </si>
  <si>
    <t>FJW</t>
  </si>
  <si>
    <t>FJO</t>
  </si>
  <si>
    <t>FJB</t>
  </si>
  <si>
    <t>FJV</t>
  </si>
  <si>
    <t>PKU</t>
  </si>
  <si>
    <t>PKQ</t>
  </si>
  <si>
    <t>PKJ</t>
  </si>
  <si>
    <t>PKX</t>
  </si>
  <si>
    <t xml:space="preserve">G1A GY </t>
  </si>
  <si>
    <t>GCW</t>
  </si>
  <si>
    <t>GCO</t>
  </si>
  <si>
    <t>GCB</t>
  </si>
  <si>
    <t>GCV</t>
  </si>
  <si>
    <t>YMU</t>
  </si>
  <si>
    <t>YMQ</t>
  </si>
  <si>
    <t>YMJ</t>
  </si>
  <si>
    <t>YMX</t>
  </si>
  <si>
    <t>GIU</t>
  </si>
  <si>
    <t>GIQ</t>
  </si>
  <si>
    <t>GIJ</t>
  </si>
  <si>
    <t>GIX</t>
  </si>
  <si>
    <t>GJ1</t>
  </si>
  <si>
    <t>GJ2</t>
  </si>
  <si>
    <t>GJ3</t>
  </si>
  <si>
    <t>GJ4</t>
  </si>
  <si>
    <t xml:space="preserve">GSK plc  </t>
  </si>
  <si>
    <t>GSG</t>
  </si>
  <si>
    <t>GSI</t>
  </si>
  <si>
    <t>GSM</t>
  </si>
  <si>
    <t>GSN</t>
  </si>
  <si>
    <t>GLW</t>
  </si>
  <si>
    <t>GLO</t>
  </si>
  <si>
    <t>GLB</t>
  </si>
  <si>
    <t>GLV</t>
  </si>
  <si>
    <t xml:space="preserve">GBLB BB </t>
  </si>
  <si>
    <t>GBU</t>
  </si>
  <si>
    <t>GBQ</t>
  </si>
  <si>
    <t>GBJ</t>
  </si>
  <si>
    <t xml:space="preserve">BN FP </t>
  </si>
  <si>
    <t>BKU</t>
  </si>
  <si>
    <t>BKQ</t>
  </si>
  <si>
    <t>BKJ</t>
  </si>
  <si>
    <t>BKX</t>
  </si>
  <si>
    <t>HIU</t>
  </si>
  <si>
    <t>HIQ</t>
  </si>
  <si>
    <t>HIJ</t>
  </si>
  <si>
    <t>HIX</t>
  </si>
  <si>
    <t>HAG</t>
  </si>
  <si>
    <t>HAI</t>
  </si>
  <si>
    <t>HAJ</t>
  </si>
  <si>
    <t>HAN</t>
  </si>
  <si>
    <t>HM1</t>
  </si>
  <si>
    <t>HM2</t>
  </si>
  <si>
    <t>HM3</t>
  </si>
  <si>
    <t>HM4</t>
  </si>
  <si>
    <t>HM5</t>
  </si>
  <si>
    <t>HMM</t>
  </si>
  <si>
    <t>HMT</t>
  </si>
  <si>
    <t>HMC</t>
  </si>
  <si>
    <t>HMN</t>
  </si>
  <si>
    <t xml:space="preserve">HNR1 GY </t>
  </si>
  <si>
    <t>ZPU</t>
  </si>
  <si>
    <t>ZPQ</t>
  </si>
  <si>
    <t>ZPJ</t>
  </si>
  <si>
    <t>ZPX</t>
  </si>
  <si>
    <t>Harbour Energy Plc</t>
  </si>
  <si>
    <t>GB00BMBVGQ36</t>
  </si>
  <si>
    <t>HBR-LON</t>
  </si>
  <si>
    <t>E:HBR</t>
  </si>
  <si>
    <t>HBR LN</t>
  </si>
  <si>
    <t>HBR.L</t>
  </si>
  <si>
    <t>HBR</t>
  </si>
  <si>
    <t>HBS</t>
  </si>
  <si>
    <t xml:space="preserve">HEI GY </t>
  </si>
  <si>
    <t>HEM</t>
  </si>
  <si>
    <t>HET</t>
  </si>
  <si>
    <t>HEC</t>
  </si>
  <si>
    <t>HGN</t>
  </si>
  <si>
    <t xml:space="preserve">HEIA NA </t>
  </si>
  <si>
    <t>HEU</t>
  </si>
  <si>
    <t>HEQ</t>
  </si>
  <si>
    <t>HEJ</t>
  </si>
  <si>
    <t>HEX</t>
  </si>
  <si>
    <t>Henkel AG &amp; CO KGaA – PFD</t>
  </si>
  <si>
    <t xml:space="preserve">HEN3 GY </t>
  </si>
  <si>
    <t>HHU</t>
  </si>
  <si>
    <t>HHQ</t>
  </si>
  <si>
    <t>HHJ</t>
  </si>
  <si>
    <t>HHX</t>
  </si>
  <si>
    <t>HMU</t>
  </si>
  <si>
    <t>HMQ</t>
  </si>
  <si>
    <t>HMJ</t>
  </si>
  <si>
    <t>HMX</t>
  </si>
  <si>
    <t>Hikma Pharmaceuticals PLC</t>
  </si>
  <si>
    <t>HIL</t>
  </si>
  <si>
    <t xml:space="preserve">HOT GY </t>
  </si>
  <si>
    <t>ZQU</t>
  </si>
  <si>
    <t>ZQQ</t>
  </si>
  <si>
    <t>ZQJ</t>
  </si>
  <si>
    <t>ZQX</t>
  </si>
  <si>
    <t xml:space="preserve">HOLMB SS </t>
  </si>
  <si>
    <t>HPW</t>
  </si>
  <si>
    <t>HPO</t>
  </si>
  <si>
    <t>HPB</t>
  </si>
  <si>
    <t>HPV</t>
  </si>
  <si>
    <t xml:space="preserve">HSBA LN </t>
  </si>
  <si>
    <t>HSU</t>
  </si>
  <si>
    <t>HSQ</t>
  </si>
  <si>
    <t>HSJ</t>
  </si>
  <si>
    <t>HSX</t>
  </si>
  <si>
    <t>HUU</t>
  </si>
  <si>
    <t>HUQ</t>
  </si>
  <si>
    <t>HUJ</t>
  </si>
  <si>
    <t>HUX</t>
  </si>
  <si>
    <t xml:space="preserve">HUSQB SS </t>
  </si>
  <si>
    <t>HUW</t>
  </si>
  <si>
    <t>HUO</t>
  </si>
  <si>
    <t>HUB</t>
  </si>
  <si>
    <t>HUV</t>
  </si>
  <si>
    <t>IEU</t>
  </si>
  <si>
    <t>IEQ</t>
  </si>
  <si>
    <t>IEJ</t>
  </si>
  <si>
    <t>IEX</t>
  </si>
  <si>
    <t>Imi plc</t>
  </si>
  <si>
    <t xml:space="preserve">IMI LN </t>
  </si>
  <si>
    <t>IM5</t>
  </si>
  <si>
    <t xml:space="preserve">IM2 </t>
  </si>
  <si>
    <t>IM6</t>
  </si>
  <si>
    <t>IM7</t>
  </si>
  <si>
    <t>IMU</t>
  </si>
  <si>
    <t>IMQ</t>
  </si>
  <si>
    <t>IMJ</t>
  </si>
  <si>
    <t>IMX</t>
  </si>
  <si>
    <t xml:space="preserve">ITX SM </t>
  </si>
  <si>
    <t>IJU</t>
  </si>
  <si>
    <t>IJQ</t>
  </si>
  <si>
    <t>IJJ</t>
  </si>
  <si>
    <t>IJX</t>
  </si>
  <si>
    <t>IN5</t>
  </si>
  <si>
    <t>IN6</t>
  </si>
  <si>
    <t>IN7</t>
  </si>
  <si>
    <t>IN8</t>
  </si>
  <si>
    <t xml:space="preserve">IDR SM </t>
  </si>
  <si>
    <t>IZU</t>
  </si>
  <si>
    <t>IZQ</t>
  </si>
  <si>
    <t>IZJ</t>
  </si>
  <si>
    <t>IZX</t>
  </si>
  <si>
    <t xml:space="preserve">IFX GY </t>
  </si>
  <si>
    <t>IFU</t>
  </si>
  <si>
    <t>IFQ</t>
  </si>
  <si>
    <t>IFJ</t>
  </si>
  <si>
    <t>IFX</t>
  </si>
  <si>
    <t xml:space="preserve"> GB00BMJ6DW54 </t>
  </si>
  <si>
    <t xml:space="preserve">INF LN </t>
  </si>
  <si>
    <t>IFN</t>
  </si>
  <si>
    <t>IFO</t>
  </si>
  <si>
    <t>IFP</t>
  </si>
  <si>
    <t>IFR</t>
  </si>
  <si>
    <t>IFA</t>
  </si>
  <si>
    <t xml:space="preserve">INGA NA </t>
  </si>
  <si>
    <t>IAU</t>
  </si>
  <si>
    <t>IAQ</t>
  </si>
  <si>
    <t>IAJ</t>
  </si>
  <si>
    <t>IAX</t>
  </si>
  <si>
    <t xml:space="preserve">IHG LN </t>
  </si>
  <si>
    <t>IHU</t>
  </si>
  <si>
    <t>IHQ</t>
  </si>
  <si>
    <t>IHJ</t>
  </si>
  <si>
    <t>IHX</t>
  </si>
  <si>
    <t>ICV</t>
  </si>
  <si>
    <t>International Consolidated Airlines SA</t>
  </si>
  <si>
    <t>BYU</t>
  </si>
  <si>
    <t>BYQ</t>
  </si>
  <si>
    <t>BYJ</t>
  </si>
  <si>
    <t>BYX</t>
  </si>
  <si>
    <t>ITT</t>
  </si>
  <si>
    <t>ITC</t>
  </si>
  <si>
    <t>ITN</t>
  </si>
  <si>
    <t xml:space="preserve">ISP IM </t>
  </si>
  <si>
    <t>BIQ</t>
  </si>
  <si>
    <t>BIJ</t>
  </si>
  <si>
    <t>BIX</t>
  </si>
  <si>
    <t xml:space="preserve">INVP LN </t>
  </si>
  <si>
    <t>IVU</t>
  </si>
  <si>
    <t>IVQ</t>
  </si>
  <si>
    <t>IVJ</t>
  </si>
  <si>
    <t>IVV</t>
  </si>
  <si>
    <t xml:space="preserve">INVEB SS </t>
  </si>
  <si>
    <t>IKU</t>
  </si>
  <si>
    <t>IKQ</t>
  </si>
  <si>
    <t>IKJ</t>
  </si>
  <si>
    <t>IKX</t>
  </si>
  <si>
    <t xml:space="preserve">ITV LN </t>
  </si>
  <si>
    <t>ITU</t>
  </si>
  <si>
    <t>ITQ</t>
  </si>
  <si>
    <t>ITJ</t>
  </si>
  <si>
    <t>ITX</t>
  </si>
  <si>
    <t>JD Sports Fashion Plc</t>
  </si>
  <si>
    <t>GB00BM8Q5M07</t>
  </si>
  <si>
    <t>JD.-LON</t>
  </si>
  <si>
    <t>E:JD.</t>
  </si>
  <si>
    <t>JD/ LN</t>
  </si>
  <si>
    <t>JD.L</t>
  </si>
  <si>
    <t>JDF</t>
  </si>
  <si>
    <t>JD1</t>
  </si>
  <si>
    <t>JD2</t>
  </si>
  <si>
    <t>JD3</t>
  </si>
  <si>
    <t>JD4</t>
  </si>
  <si>
    <t>JD5</t>
  </si>
  <si>
    <t>JMC</t>
  </si>
  <si>
    <t>JMN</t>
  </si>
  <si>
    <t>JMG</t>
  </si>
  <si>
    <t>JMP</t>
  </si>
  <si>
    <t>BA1</t>
  </si>
  <si>
    <t>BA2</t>
  </si>
  <si>
    <t>BA3</t>
  </si>
  <si>
    <t>BA4</t>
  </si>
  <si>
    <t xml:space="preserve">SDF GY </t>
  </si>
  <si>
    <t>KDW</t>
  </si>
  <si>
    <t>KDO</t>
  </si>
  <si>
    <t>KDB</t>
  </si>
  <si>
    <t>KDV</t>
  </si>
  <si>
    <t xml:space="preserve">KBC BB </t>
  </si>
  <si>
    <t>KBU</t>
  </si>
  <si>
    <t>KBQ</t>
  </si>
  <si>
    <t>KBJ</t>
  </si>
  <si>
    <t>KBX</t>
  </si>
  <si>
    <t>KE2</t>
  </si>
  <si>
    <t>KE3</t>
  </si>
  <si>
    <t>KE4</t>
  </si>
  <si>
    <t>KE5</t>
  </si>
  <si>
    <t xml:space="preserve">KGF LN </t>
  </si>
  <si>
    <t>KGU</t>
  </si>
  <si>
    <t>KGQ</t>
  </si>
  <si>
    <t>KGJ</t>
  </si>
  <si>
    <t>KGX</t>
  </si>
  <si>
    <t xml:space="preserve">KINVB SS </t>
  </si>
  <si>
    <t>KIW</t>
  </si>
  <si>
    <t>KIO</t>
  </si>
  <si>
    <t>KIB</t>
  </si>
  <si>
    <t>KIV</t>
  </si>
  <si>
    <t>CDW</t>
  </si>
  <si>
    <t>CDO</t>
  </si>
  <si>
    <t>CDB</t>
  </si>
  <si>
    <t>CDV</t>
  </si>
  <si>
    <t xml:space="preserve">AD NA </t>
  </si>
  <si>
    <t>AHU</t>
  </si>
  <si>
    <t>AHQ</t>
  </si>
  <si>
    <t>AHJ</t>
  </si>
  <si>
    <t>AHX</t>
  </si>
  <si>
    <t xml:space="preserve">KPN NA </t>
  </si>
  <si>
    <t>KPU</t>
  </si>
  <si>
    <t>KPQ</t>
  </si>
  <si>
    <t>KPJ</t>
  </si>
  <si>
    <t>KPX</t>
  </si>
  <si>
    <t>KR1</t>
  </si>
  <si>
    <t>KR2</t>
  </si>
  <si>
    <t>KR3</t>
  </si>
  <si>
    <t>KR4</t>
  </si>
  <si>
    <t>YQU</t>
  </si>
  <si>
    <t>YQQ</t>
  </si>
  <si>
    <t>YQJ</t>
  </si>
  <si>
    <t>YQX</t>
  </si>
  <si>
    <t>HOU</t>
  </si>
  <si>
    <t>HOQ</t>
  </si>
  <si>
    <t>HOJ</t>
  </si>
  <si>
    <t>HOX</t>
  </si>
  <si>
    <t xml:space="preserve">LAND LN </t>
  </si>
  <si>
    <t>LSU</t>
  </si>
  <si>
    <t>LSQ</t>
  </si>
  <si>
    <t>LSJ</t>
  </si>
  <si>
    <t>LSX</t>
  </si>
  <si>
    <t xml:space="preserve">LXS GY </t>
  </si>
  <si>
    <t>ZYU</t>
  </si>
  <si>
    <t>ZYQ</t>
  </si>
  <si>
    <t>ZYJ</t>
  </si>
  <si>
    <t>ZYX</t>
  </si>
  <si>
    <t xml:space="preserve">LGEN LN </t>
  </si>
  <si>
    <t>LGU</t>
  </si>
  <si>
    <t>LGQ</t>
  </si>
  <si>
    <t>LGJ</t>
  </si>
  <si>
    <t>LGX</t>
  </si>
  <si>
    <t>LRM</t>
  </si>
  <si>
    <t>LRT</t>
  </si>
  <si>
    <t>LRC</t>
  </si>
  <si>
    <t>LRN</t>
  </si>
  <si>
    <t>FNQ</t>
  </si>
  <si>
    <t>FNJ</t>
  </si>
  <si>
    <t>FNX</t>
  </si>
  <si>
    <t xml:space="preserve">LLOY LN </t>
  </si>
  <si>
    <t>LLU</t>
  </si>
  <si>
    <t>LLQ</t>
  </si>
  <si>
    <t>LLJ</t>
  </si>
  <si>
    <t>LLX</t>
  </si>
  <si>
    <t>YTU</t>
  </si>
  <si>
    <t>YTQ</t>
  </si>
  <si>
    <t>YTJ</t>
  </si>
  <si>
    <t>YTX</t>
  </si>
  <si>
    <t>LEU</t>
  </si>
  <si>
    <t>LEQ</t>
  </si>
  <si>
    <t>LEJ</t>
  </si>
  <si>
    <t>LEX</t>
  </si>
  <si>
    <t>PVU</t>
  </si>
  <si>
    <t>PVQ</t>
  </si>
  <si>
    <t>PVJ</t>
  </si>
  <si>
    <t>PVX</t>
  </si>
  <si>
    <t xml:space="preserve">OR FP </t>
  </si>
  <si>
    <t>ORU</t>
  </si>
  <si>
    <t>ORQ</t>
  </si>
  <si>
    <t>ORJ</t>
  </si>
  <si>
    <t>ORX</t>
  </si>
  <si>
    <t>LUW</t>
  </si>
  <si>
    <t>LUO</t>
  </si>
  <si>
    <t>LUB</t>
  </si>
  <si>
    <t>LUV</t>
  </si>
  <si>
    <t xml:space="preserve">MC FP </t>
  </si>
  <si>
    <t>MDU</t>
  </si>
  <si>
    <t>MDQ</t>
  </si>
  <si>
    <t>MDJ</t>
  </si>
  <si>
    <t>MDX</t>
  </si>
  <si>
    <t>MG2</t>
  </si>
  <si>
    <t>MG3</t>
  </si>
  <si>
    <t>MG4</t>
  </si>
  <si>
    <t>MG5</t>
  </si>
  <si>
    <t xml:space="preserve">EMG LN </t>
  </si>
  <si>
    <t>EWU</t>
  </si>
  <si>
    <t>EWQ</t>
  </si>
  <si>
    <t>EWJ</t>
  </si>
  <si>
    <t>EWX</t>
  </si>
  <si>
    <t xml:space="preserve">MAP SM </t>
  </si>
  <si>
    <t>OCU</t>
  </si>
  <si>
    <t>OCQ</t>
  </si>
  <si>
    <t>OCJ</t>
  </si>
  <si>
    <t>OCX</t>
  </si>
  <si>
    <t xml:space="preserve">MKS LN </t>
  </si>
  <si>
    <t>MSU</t>
  </si>
  <si>
    <t>MSQ</t>
  </si>
  <si>
    <t>MSJ</t>
  </si>
  <si>
    <t>MSX</t>
  </si>
  <si>
    <t>MHQ</t>
  </si>
  <si>
    <t>MHJ</t>
  </si>
  <si>
    <t>MHX</t>
  </si>
  <si>
    <t xml:space="preserve">MB IM </t>
  </si>
  <si>
    <t>MBQ</t>
  </si>
  <si>
    <t>MBJ</t>
  </si>
  <si>
    <t>MCX</t>
  </si>
  <si>
    <t>MLS</t>
  </si>
  <si>
    <t>MLT</t>
  </si>
  <si>
    <t>MLM</t>
  </si>
  <si>
    <t>MLN</t>
  </si>
  <si>
    <t xml:space="preserve">MRK GY </t>
  </si>
  <si>
    <t>KSU</t>
  </si>
  <si>
    <t>KSQ</t>
  </si>
  <si>
    <t>KSJ</t>
  </si>
  <si>
    <t>KSX</t>
  </si>
  <si>
    <t>MOU</t>
  </si>
  <si>
    <t>MOQ</t>
  </si>
  <si>
    <t>MOJ</t>
  </si>
  <si>
    <t>MOX</t>
  </si>
  <si>
    <t xml:space="preserve">ML FP </t>
  </si>
  <si>
    <t>MLU</t>
  </si>
  <si>
    <t>MLQ</t>
  </si>
  <si>
    <t>MLJ</t>
  </si>
  <si>
    <t>MLX</t>
  </si>
  <si>
    <t xml:space="preserve">MTGB SS </t>
  </si>
  <si>
    <t>MIW</t>
  </si>
  <si>
    <t>MIO</t>
  </si>
  <si>
    <t>MIB</t>
  </si>
  <si>
    <t>MIV</t>
  </si>
  <si>
    <t xml:space="preserve">MNDI LN </t>
  </si>
  <si>
    <t>MD5</t>
  </si>
  <si>
    <t xml:space="preserve">MD2 </t>
  </si>
  <si>
    <t>MD6</t>
  </si>
  <si>
    <t>MD7</t>
  </si>
  <si>
    <t>MHW</t>
  </si>
  <si>
    <t>MHO</t>
  </si>
  <si>
    <t>MHB</t>
  </si>
  <si>
    <t>MHV</t>
  </si>
  <si>
    <t xml:space="preserve">MUV2 GY </t>
  </si>
  <si>
    <t>MUU</t>
  </si>
  <si>
    <t>MUQ</t>
  </si>
  <si>
    <t>MUJ</t>
  </si>
  <si>
    <t>MUX</t>
  </si>
  <si>
    <t xml:space="preserve">NG/ LN </t>
  </si>
  <si>
    <t>NGU</t>
  </si>
  <si>
    <t>NGQ</t>
  </si>
  <si>
    <t>NGJ</t>
  </si>
  <si>
    <t>NGX</t>
  </si>
  <si>
    <t>GAU</t>
  </si>
  <si>
    <t>GAQ</t>
  </si>
  <si>
    <t>GAJ</t>
  </si>
  <si>
    <t>GAX</t>
  </si>
  <si>
    <t>NTW</t>
  </si>
  <si>
    <t>NTO</t>
  </si>
  <si>
    <t>NTB</t>
  </si>
  <si>
    <t>NTV</t>
  </si>
  <si>
    <t>NEU</t>
  </si>
  <si>
    <t>NEQ</t>
  </si>
  <si>
    <t>NEJ</t>
  </si>
  <si>
    <t>NEX</t>
  </si>
  <si>
    <t xml:space="preserve">NXT LN </t>
  </si>
  <si>
    <t>NXU</t>
  </si>
  <si>
    <t>NXQ</t>
  </si>
  <si>
    <t>NXJ</t>
  </si>
  <si>
    <t>NXX</t>
  </si>
  <si>
    <t>NIU</t>
  </si>
  <si>
    <t>NIQ</t>
  </si>
  <si>
    <t>NIJ</t>
  </si>
  <si>
    <t>NIX</t>
  </si>
  <si>
    <t>NBU</t>
  </si>
  <si>
    <t>NBQ</t>
  </si>
  <si>
    <t>NBJ</t>
  </si>
  <si>
    <t>NBX</t>
  </si>
  <si>
    <t>NKU</t>
  </si>
  <si>
    <t>NKQ</t>
  </si>
  <si>
    <t>NKJ</t>
  </si>
  <si>
    <t>NKX</t>
  </si>
  <si>
    <t>NDU</t>
  </si>
  <si>
    <t>NDQ</t>
  </si>
  <si>
    <t>NDJ</t>
  </si>
  <si>
    <t>NDX</t>
  </si>
  <si>
    <t>NH1</t>
  </si>
  <si>
    <t>NH2</t>
  </si>
  <si>
    <t>NH3</t>
  </si>
  <si>
    <t>NH4</t>
  </si>
  <si>
    <t xml:space="preserve">Novartis AG </t>
  </si>
  <si>
    <t>NO2</t>
  </si>
  <si>
    <t>NO3</t>
  </si>
  <si>
    <t>NO4</t>
  </si>
  <si>
    <t xml:space="preserve">NOVOB DC </t>
  </si>
  <si>
    <t>NFU</t>
  </si>
  <si>
    <t>NFQ</t>
  </si>
  <si>
    <t>NFJ</t>
  </si>
  <si>
    <t>NFX</t>
  </si>
  <si>
    <t>UXU</t>
  </si>
  <si>
    <t>UXQ</t>
  </si>
  <si>
    <t>UXJ</t>
  </si>
  <si>
    <t>UXX</t>
  </si>
  <si>
    <t>OC5</t>
  </si>
  <si>
    <t>OC2</t>
  </si>
  <si>
    <t>OC6</t>
  </si>
  <si>
    <t>OC7</t>
  </si>
  <si>
    <t>ODT</t>
  </si>
  <si>
    <t>ODC</t>
  </si>
  <si>
    <t>ODG</t>
  </si>
  <si>
    <t>ODE</t>
  </si>
  <si>
    <t>ODL</t>
  </si>
  <si>
    <t xml:space="preserve">ORA FP </t>
  </si>
  <si>
    <t>FTU</t>
  </si>
  <si>
    <t>FTQ</t>
  </si>
  <si>
    <t>FTJ</t>
  </si>
  <si>
    <t>FTX</t>
  </si>
  <si>
    <t xml:space="preserve">ORK NO </t>
  </si>
  <si>
    <t>OKU</t>
  </si>
  <si>
    <t>OKQ</t>
  </si>
  <si>
    <t>OKJ</t>
  </si>
  <si>
    <t>OKX</t>
  </si>
  <si>
    <t xml:space="preserve">OUT1V FH </t>
  </si>
  <si>
    <t>OUW</t>
  </si>
  <si>
    <t>OUO</t>
  </si>
  <si>
    <t>OUB</t>
  </si>
  <si>
    <t>OUV</t>
  </si>
  <si>
    <t xml:space="preserve">PSON LN </t>
  </si>
  <si>
    <t>POU</t>
  </si>
  <si>
    <t>POQ</t>
  </si>
  <si>
    <t>POJ</t>
  </si>
  <si>
    <t>POX</t>
  </si>
  <si>
    <t xml:space="preserve">RI FP </t>
  </si>
  <si>
    <t>RJU</t>
  </si>
  <si>
    <t>RJQ</t>
  </si>
  <si>
    <t>RJJ</t>
  </si>
  <si>
    <t>RJX</t>
  </si>
  <si>
    <t>PSQ</t>
  </si>
  <si>
    <t>PSJ</t>
  </si>
  <si>
    <t>PSW</t>
  </si>
  <si>
    <t>PSV</t>
  </si>
  <si>
    <t>PSE</t>
  </si>
  <si>
    <t>PEW</t>
  </si>
  <si>
    <t>PEO</t>
  </si>
  <si>
    <t>PEB</t>
  </si>
  <si>
    <t>PEV</t>
  </si>
  <si>
    <t>UGU</t>
  </si>
  <si>
    <t>UGQ</t>
  </si>
  <si>
    <t>UGJ</t>
  </si>
  <si>
    <t>UGX</t>
  </si>
  <si>
    <t xml:space="preserve">Philips NV, Kon. </t>
  </si>
  <si>
    <t xml:space="preserve">PHIA NA </t>
  </si>
  <si>
    <t>PHU</t>
  </si>
  <si>
    <t>PHQ</t>
  </si>
  <si>
    <t>PHJ</t>
  </si>
  <si>
    <t>PHX</t>
  </si>
  <si>
    <t>GP1</t>
  </si>
  <si>
    <t>GP2</t>
  </si>
  <si>
    <t>GP3</t>
  </si>
  <si>
    <t>GP4</t>
  </si>
  <si>
    <t>GP5</t>
  </si>
  <si>
    <t xml:space="preserve">PAH3 GY </t>
  </si>
  <si>
    <t>PDU</t>
  </si>
  <si>
    <t>PDQ</t>
  </si>
  <si>
    <t>PDJ</t>
  </si>
  <si>
    <t>PDX</t>
  </si>
  <si>
    <t>PostNL N.V</t>
  </si>
  <si>
    <t xml:space="preserve">PNL NA </t>
  </si>
  <si>
    <t>POM</t>
  </si>
  <si>
    <t>POO</t>
  </si>
  <si>
    <t>POB</t>
  </si>
  <si>
    <t>POV</t>
  </si>
  <si>
    <t xml:space="preserve">PROX BB </t>
  </si>
  <si>
    <t>BEU</t>
  </si>
  <si>
    <t>BEQ</t>
  </si>
  <si>
    <t>BEJ</t>
  </si>
  <si>
    <t>BEX</t>
  </si>
  <si>
    <t xml:space="preserve">PRU LN </t>
  </si>
  <si>
    <t>PDV</t>
  </si>
  <si>
    <t>PDK</t>
  </si>
  <si>
    <t>PDT</t>
  </si>
  <si>
    <t>PDC</t>
  </si>
  <si>
    <t xml:space="preserve">PRY IM </t>
  </si>
  <si>
    <t>MZT</t>
  </si>
  <si>
    <t>MZC</t>
  </si>
  <si>
    <t>MZN</t>
  </si>
  <si>
    <t xml:space="preserve">PUB FP </t>
  </si>
  <si>
    <t>PUU</t>
  </si>
  <si>
    <t>PUQ</t>
  </si>
  <si>
    <t>PUJ</t>
  </si>
  <si>
    <t>PUX</t>
  </si>
  <si>
    <t xml:space="preserve">PUM GY </t>
  </si>
  <si>
    <t>QXW</t>
  </si>
  <si>
    <t>QXO</t>
  </si>
  <si>
    <t>QXB</t>
  </si>
  <si>
    <t>QXV</t>
  </si>
  <si>
    <t xml:space="preserve">QIA GY </t>
  </si>
  <si>
    <t>QFW</t>
  </si>
  <si>
    <t>QFO</t>
  </si>
  <si>
    <t>QFB</t>
  </si>
  <si>
    <t>QFV</t>
  </si>
  <si>
    <t>QUI</t>
  </si>
  <si>
    <t>QUN</t>
  </si>
  <si>
    <t>QUP</t>
  </si>
  <si>
    <t>QUS</t>
  </si>
  <si>
    <t>QUT</t>
  </si>
  <si>
    <t xml:space="preserve">RAND NA </t>
  </si>
  <si>
    <t>RFW</t>
  </si>
  <si>
    <t>RFO</t>
  </si>
  <si>
    <t>RFB</t>
  </si>
  <si>
    <t>RFV</t>
  </si>
  <si>
    <t>RA1</t>
  </si>
  <si>
    <t>RA2</t>
  </si>
  <si>
    <t>RA3</t>
  </si>
  <si>
    <t>RA4</t>
  </si>
  <si>
    <t>RB6</t>
  </si>
  <si>
    <t>RB2</t>
  </si>
  <si>
    <t>RB3</t>
  </si>
  <si>
    <t>RB4</t>
  </si>
  <si>
    <t xml:space="preserve">RED SM </t>
  </si>
  <si>
    <t>WVW</t>
  </si>
  <si>
    <t>WVO</t>
  </si>
  <si>
    <t>WVB</t>
  </si>
  <si>
    <t>WVV</t>
  </si>
  <si>
    <t xml:space="preserve">REL LN </t>
  </si>
  <si>
    <t>REU</t>
  </si>
  <si>
    <t>REQ</t>
  </si>
  <si>
    <t>REJ</t>
  </si>
  <si>
    <t>REX</t>
  </si>
  <si>
    <t>RKU</t>
  </si>
  <si>
    <t>RKQ</t>
  </si>
  <si>
    <t>RKJ</t>
  </si>
  <si>
    <t>RKX</t>
  </si>
  <si>
    <t>RE1</t>
  </si>
  <si>
    <t>RE2</t>
  </si>
  <si>
    <t>RE3</t>
  </si>
  <si>
    <t>RE4</t>
  </si>
  <si>
    <t xml:space="preserve">RNO FP </t>
  </si>
  <si>
    <t>RNU</t>
  </si>
  <si>
    <t>RNQ</t>
  </si>
  <si>
    <t>RNJ</t>
  </si>
  <si>
    <t>RNX</t>
  </si>
  <si>
    <t xml:space="preserve">RTO LN </t>
  </si>
  <si>
    <t>RLU</t>
  </si>
  <si>
    <t>RLQ</t>
  </si>
  <si>
    <t>RLJ</t>
  </si>
  <si>
    <t>RLX</t>
  </si>
  <si>
    <t xml:space="preserve">REP SM </t>
  </si>
  <si>
    <t>RAU</t>
  </si>
  <si>
    <t>RAQ</t>
  </si>
  <si>
    <t>RAJ</t>
  </si>
  <si>
    <t>RAX</t>
  </si>
  <si>
    <t>RM1</t>
  </si>
  <si>
    <t>RM2</t>
  </si>
  <si>
    <t>RM3</t>
  </si>
  <si>
    <t>RM4</t>
  </si>
  <si>
    <t>RM5</t>
  </si>
  <si>
    <t xml:space="preserve">RIO LN </t>
  </si>
  <si>
    <t>RIU</t>
  </si>
  <si>
    <t>RIQ</t>
  </si>
  <si>
    <t>RIJ</t>
  </si>
  <si>
    <t>RIX</t>
  </si>
  <si>
    <t>ROU</t>
  </si>
  <si>
    <t>ROQ</t>
  </si>
  <si>
    <t>ROJ</t>
  </si>
  <si>
    <t>ROX</t>
  </si>
  <si>
    <t xml:space="preserve">RR/ LN </t>
  </si>
  <si>
    <t>RRU</t>
  </si>
  <si>
    <t>RRQ</t>
  </si>
  <si>
    <t>RRJ</t>
  </si>
  <si>
    <t>RRX</t>
  </si>
  <si>
    <t>RBU</t>
  </si>
  <si>
    <t>RBQ</t>
  </si>
  <si>
    <t>RBJ</t>
  </si>
  <si>
    <t>RBX</t>
  </si>
  <si>
    <t>RDU</t>
  </si>
  <si>
    <t>RDQ</t>
  </si>
  <si>
    <t>RDJ</t>
  </si>
  <si>
    <t>RDX</t>
  </si>
  <si>
    <t>SHU</t>
  </si>
  <si>
    <t>SHQ</t>
  </si>
  <si>
    <t>SHJ</t>
  </si>
  <si>
    <t>SHX</t>
  </si>
  <si>
    <t xml:space="preserve">RWE GY </t>
  </si>
  <si>
    <t>RWU</t>
  </si>
  <si>
    <t>RWQ</t>
  </si>
  <si>
    <t>RWJ</t>
  </si>
  <si>
    <t>RWX</t>
  </si>
  <si>
    <t>VYW</t>
  </si>
  <si>
    <t>VYO</t>
  </si>
  <si>
    <t>VYB</t>
  </si>
  <si>
    <t>VYV</t>
  </si>
  <si>
    <t xml:space="preserve">SAF FP </t>
  </si>
  <si>
    <t>ZAW</t>
  </si>
  <si>
    <t>ZAO</t>
  </si>
  <si>
    <t>ZAB</t>
  </si>
  <si>
    <t>ZAV</t>
  </si>
  <si>
    <t>Sage Group plc (the)</t>
  </si>
  <si>
    <t xml:space="preserve">SGE LN </t>
  </si>
  <si>
    <t>QLU</t>
  </si>
  <si>
    <t>QLQ</t>
  </si>
  <si>
    <t>QLJ</t>
  </si>
  <si>
    <t>QLX</t>
  </si>
  <si>
    <t xml:space="preserve">SBRY LN </t>
  </si>
  <si>
    <t>SAU</t>
  </si>
  <si>
    <t>SAQ</t>
  </si>
  <si>
    <t>SAJ</t>
  </si>
  <si>
    <t>SAX</t>
  </si>
  <si>
    <t xml:space="preserve">SPM IM </t>
  </si>
  <si>
    <t>WYQ</t>
  </si>
  <si>
    <t>WYJ</t>
  </si>
  <si>
    <t>WYX</t>
  </si>
  <si>
    <t>SL2</t>
  </si>
  <si>
    <t>SL3</t>
  </si>
  <si>
    <t>SL4</t>
  </si>
  <si>
    <t xml:space="preserve">SZG GY </t>
  </si>
  <si>
    <t>YJU</t>
  </si>
  <si>
    <t>YJQ</t>
  </si>
  <si>
    <t>YJJ</t>
  </si>
  <si>
    <t>YJX</t>
  </si>
  <si>
    <t>SPW</t>
  </si>
  <si>
    <t>SPT</t>
  </si>
  <si>
    <t>SPP</t>
  </si>
  <si>
    <t>SPX</t>
  </si>
  <si>
    <t xml:space="preserve">SAND SS </t>
  </si>
  <si>
    <t>SV3</t>
  </si>
  <si>
    <t>SV4</t>
  </si>
  <si>
    <t>SV5</t>
  </si>
  <si>
    <t>SV6</t>
  </si>
  <si>
    <t xml:space="preserve">SAN FP </t>
  </si>
  <si>
    <t>SLH</t>
  </si>
  <si>
    <t>SLG</t>
  </si>
  <si>
    <t>SLF</t>
  </si>
  <si>
    <t>SLI</t>
  </si>
  <si>
    <t xml:space="preserve">SAP GY </t>
  </si>
  <si>
    <t>SKU</t>
  </si>
  <si>
    <t>SKQ</t>
  </si>
  <si>
    <t>SKJ</t>
  </si>
  <si>
    <t>SKX</t>
  </si>
  <si>
    <t xml:space="preserve">SBMO NA </t>
  </si>
  <si>
    <t>ILU</t>
  </si>
  <si>
    <t>ILQ</t>
  </si>
  <si>
    <t>ILJ</t>
  </si>
  <si>
    <t>ILX</t>
  </si>
  <si>
    <t>SB1</t>
  </si>
  <si>
    <t>SB2</t>
  </si>
  <si>
    <t>SB3</t>
  </si>
  <si>
    <t>SB4</t>
  </si>
  <si>
    <t xml:space="preserve">SU FP </t>
  </si>
  <si>
    <t>SUU</t>
  </si>
  <si>
    <t>SUQ</t>
  </si>
  <si>
    <t>SUJ</t>
  </si>
  <si>
    <t>SUX</t>
  </si>
  <si>
    <t>SDK</t>
  </si>
  <si>
    <t>SDM</t>
  </si>
  <si>
    <t>SDT</t>
  </si>
  <si>
    <t>SDC</t>
  </si>
  <si>
    <t>SDS</t>
  </si>
  <si>
    <t xml:space="preserve">SCR FP </t>
  </si>
  <si>
    <t>YPW</t>
  </si>
  <si>
    <t>YPO</t>
  </si>
  <si>
    <t>YPB</t>
  </si>
  <si>
    <t>YPV</t>
  </si>
  <si>
    <t xml:space="preserve">SECUB SS </t>
  </si>
  <si>
    <t>QPU</t>
  </si>
  <si>
    <t>QPQ</t>
  </si>
  <si>
    <t>QPJ</t>
  </si>
  <si>
    <t>QPX</t>
  </si>
  <si>
    <t xml:space="preserve"> GB00B5ZN1N88 </t>
  </si>
  <si>
    <t>SEQ</t>
  </si>
  <si>
    <t>SEJ</t>
  </si>
  <si>
    <t>SEU</t>
  </si>
  <si>
    <t>SEG</t>
  </si>
  <si>
    <t>SRR</t>
  </si>
  <si>
    <t>SRL</t>
  </si>
  <si>
    <t>SRS</t>
  </si>
  <si>
    <t>SRI</t>
  </si>
  <si>
    <t xml:space="preserve">SVT LN </t>
  </si>
  <si>
    <t>WKM</t>
  </si>
  <si>
    <t>WKT</t>
  </si>
  <si>
    <t>WKC</t>
  </si>
  <si>
    <t>WKN</t>
  </si>
  <si>
    <t>SVT</t>
  </si>
  <si>
    <t>WGU</t>
  </si>
  <si>
    <t>WGQ</t>
  </si>
  <si>
    <t>WGJ</t>
  </si>
  <si>
    <t>WGX</t>
  </si>
  <si>
    <t>SE4</t>
  </si>
  <si>
    <t>SE5</t>
  </si>
  <si>
    <t>SE6</t>
  </si>
  <si>
    <t xml:space="preserve">SEBA SS </t>
  </si>
  <si>
    <t>QSU</t>
  </si>
  <si>
    <t>QSQ</t>
  </si>
  <si>
    <t>QSJ</t>
  </si>
  <si>
    <t>QSX</t>
  </si>
  <si>
    <t xml:space="preserve">SKAB SS </t>
  </si>
  <si>
    <t>XFU</t>
  </si>
  <si>
    <t>XFQ</t>
  </si>
  <si>
    <t>XFJ</t>
  </si>
  <si>
    <t>XFX</t>
  </si>
  <si>
    <t xml:space="preserve">SKFB SS </t>
  </si>
  <si>
    <t>XGU</t>
  </si>
  <si>
    <t>XGQ</t>
  </si>
  <si>
    <t>XGJ</t>
  </si>
  <si>
    <t>XGX</t>
  </si>
  <si>
    <t xml:space="preserve">SN/ LN </t>
  </si>
  <si>
    <t>SNU</t>
  </si>
  <si>
    <t>SNQ</t>
  </si>
  <si>
    <t>SNJ</t>
  </si>
  <si>
    <t>SNX</t>
  </si>
  <si>
    <t>SMY</t>
  </si>
  <si>
    <t>SMV</t>
  </si>
  <si>
    <t>SMF</t>
  </si>
  <si>
    <t>SMK</t>
  </si>
  <si>
    <t xml:space="preserve">Snam S.p.A </t>
  </si>
  <si>
    <t xml:space="preserve">SRG IM </t>
  </si>
  <si>
    <t>SNF</t>
  </si>
  <si>
    <t>SNG</t>
  </si>
  <si>
    <t>SNH</t>
  </si>
  <si>
    <t xml:space="preserve">GLE FP </t>
  </si>
  <si>
    <t>GLU</t>
  </si>
  <si>
    <t>GLQ</t>
  </si>
  <si>
    <t>GLJ</t>
  </si>
  <si>
    <t>GLX</t>
  </si>
  <si>
    <t xml:space="preserve">SW FP </t>
  </si>
  <si>
    <t>XEU</t>
  </si>
  <si>
    <t>XEQ</t>
  </si>
  <si>
    <t>XEJ</t>
  </si>
  <si>
    <t>XEX</t>
  </si>
  <si>
    <t xml:space="preserve">SOLB BB </t>
  </si>
  <si>
    <t>SOU</t>
  </si>
  <si>
    <t>SOQ</t>
  </si>
  <si>
    <t>SOJ</t>
  </si>
  <si>
    <t>SOX</t>
  </si>
  <si>
    <t>YUU</t>
  </si>
  <si>
    <t>YUQ</t>
  </si>
  <si>
    <t>YUJ</t>
  </si>
  <si>
    <t>YUX</t>
  </si>
  <si>
    <t>SH2</t>
  </si>
  <si>
    <t>SH3</t>
  </si>
  <si>
    <t>SH4</t>
  </si>
  <si>
    <t>SH5</t>
  </si>
  <si>
    <t>SD1</t>
  </si>
  <si>
    <t>SI7</t>
  </si>
  <si>
    <t>SD2</t>
  </si>
  <si>
    <t>SD3</t>
  </si>
  <si>
    <t xml:space="preserve">SSABA SS </t>
  </si>
  <si>
    <t>SJW</t>
  </si>
  <si>
    <t>SJO</t>
  </si>
  <si>
    <t>SJB</t>
  </si>
  <si>
    <t>SJV</t>
  </si>
  <si>
    <t xml:space="preserve">SSE LN </t>
  </si>
  <si>
    <t>SSU</t>
  </si>
  <si>
    <t>SSQ</t>
  </si>
  <si>
    <t>SSJ</t>
  </si>
  <si>
    <t>SSX</t>
  </si>
  <si>
    <t>SJ1</t>
  </si>
  <si>
    <t>SJ2</t>
  </si>
  <si>
    <t>SJ3</t>
  </si>
  <si>
    <t>SJ4</t>
  </si>
  <si>
    <t>SJ5</t>
  </si>
  <si>
    <t xml:space="preserve">STAN LN </t>
  </si>
  <si>
    <t>SCU</t>
  </si>
  <si>
    <t>SCQ</t>
  </si>
  <si>
    <t>SCJ</t>
  </si>
  <si>
    <t>SCX</t>
  </si>
  <si>
    <t>LFU</t>
  </si>
  <si>
    <t>LFQ</t>
  </si>
  <si>
    <t>LFJ</t>
  </si>
  <si>
    <t>LFX</t>
  </si>
  <si>
    <t>LFI</t>
  </si>
  <si>
    <t>XKU</t>
  </si>
  <si>
    <t>XKQ</t>
  </si>
  <si>
    <t>XKJ</t>
  </si>
  <si>
    <t>XKX</t>
  </si>
  <si>
    <t>ARQ</t>
  </si>
  <si>
    <t>ARJ</t>
  </si>
  <si>
    <t>ARX</t>
  </si>
  <si>
    <t xml:space="preserve">STERV FH </t>
  </si>
  <si>
    <t>DKU</t>
  </si>
  <si>
    <t>DKQ</t>
  </si>
  <si>
    <t>DKJ</t>
  </si>
  <si>
    <t>DKX</t>
  </si>
  <si>
    <t xml:space="preserve">STB NO </t>
  </si>
  <si>
    <t>SUW</t>
  </si>
  <si>
    <t>SUO</t>
  </si>
  <si>
    <t>SUB</t>
  </si>
  <si>
    <t>SUV</t>
  </si>
  <si>
    <t>SU3</t>
  </si>
  <si>
    <t>SU4</t>
  </si>
  <si>
    <t>SU5</t>
  </si>
  <si>
    <t>SU6</t>
  </si>
  <si>
    <t xml:space="preserve">SUN SW </t>
  </si>
  <si>
    <t>YVU</t>
  </si>
  <si>
    <t>YVQ</t>
  </si>
  <si>
    <t>YVJ</t>
  </si>
  <si>
    <t>YVX</t>
  </si>
  <si>
    <t xml:space="preserve">SHBA SS </t>
  </si>
  <si>
    <t>AQU</t>
  </si>
  <si>
    <t>AQQ</t>
  </si>
  <si>
    <t>AQJ</t>
  </si>
  <si>
    <t>AQX</t>
  </si>
  <si>
    <t xml:space="preserve">UHRN SW </t>
  </si>
  <si>
    <t>UIU</t>
  </si>
  <si>
    <t>UIQ</t>
  </si>
  <si>
    <t>UIJ</t>
  </si>
  <si>
    <t>UIX</t>
  </si>
  <si>
    <t xml:space="preserve">SWEDA SS </t>
  </si>
  <si>
    <t>FSU</t>
  </si>
  <si>
    <t>FSQ</t>
  </si>
  <si>
    <t>FSJ</t>
  </si>
  <si>
    <t>FSX</t>
  </si>
  <si>
    <t>WDU</t>
  </si>
  <si>
    <t>WDQ</t>
  </si>
  <si>
    <t>WDJ</t>
  </si>
  <si>
    <t>WDX</t>
  </si>
  <si>
    <t>RFU</t>
  </si>
  <si>
    <t>RFQ</t>
  </si>
  <si>
    <t>RFJ</t>
  </si>
  <si>
    <t>RFX</t>
  </si>
  <si>
    <t>SWU</t>
  </si>
  <si>
    <t>SWQ</t>
  </si>
  <si>
    <t>SWJ</t>
  </si>
  <si>
    <t>SWX</t>
  </si>
  <si>
    <t xml:space="preserve">TATE LN </t>
  </si>
  <si>
    <t>OTU</t>
  </si>
  <si>
    <t>OTQ</t>
  </si>
  <si>
    <t>OTJ</t>
  </si>
  <si>
    <t>OTX</t>
  </si>
  <si>
    <t>TAT</t>
  </si>
  <si>
    <t>TWJ</t>
  </si>
  <si>
    <t>TWK</t>
  </si>
  <si>
    <t>TWL</t>
  </si>
  <si>
    <t>TWM</t>
  </si>
  <si>
    <t>TWN</t>
  </si>
  <si>
    <t xml:space="preserve">Tele2 AB </t>
  </si>
  <si>
    <t xml:space="preserve">TEL2B SS </t>
  </si>
  <si>
    <t>TSU</t>
  </si>
  <si>
    <t>TSQ</t>
  </si>
  <si>
    <t>TSJ</t>
  </si>
  <si>
    <t>TSX</t>
  </si>
  <si>
    <t xml:space="preserve">TIT IM </t>
  </si>
  <si>
    <t>TJQ</t>
  </si>
  <si>
    <t>TJJ</t>
  </si>
  <si>
    <t>TJX</t>
  </si>
  <si>
    <t xml:space="preserve">TITR IM </t>
  </si>
  <si>
    <t>TNQ</t>
  </si>
  <si>
    <t>TNJ</t>
  </si>
  <si>
    <t>TNX</t>
  </si>
  <si>
    <t xml:space="preserve">TEF SM </t>
  </si>
  <si>
    <t>TEU</t>
  </si>
  <si>
    <t>TEQ</t>
  </si>
  <si>
    <t>TEJ</t>
  </si>
  <si>
    <t>TEX</t>
  </si>
  <si>
    <t xml:space="preserve">TEL NO </t>
  </si>
  <si>
    <t>TQU</t>
  </si>
  <si>
    <t>TQQ</t>
  </si>
  <si>
    <t>TQJ</t>
  </si>
  <si>
    <t>TQX</t>
  </si>
  <si>
    <t>TLU</t>
  </si>
  <si>
    <t>TLQ</t>
  </si>
  <si>
    <t>TLJ</t>
  </si>
  <si>
    <t>TLX</t>
  </si>
  <si>
    <t xml:space="preserve">TEN IM </t>
  </si>
  <si>
    <t>XUQ</t>
  </si>
  <si>
    <t>XUJ</t>
  </si>
  <si>
    <t>XUF</t>
  </si>
  <si>
    <t xml:space="preserve">TRN IM </t>
  </si>
  <si>
    <t>XVQ</t>
  </si>
  <si>
    <t>XVJ</t>
  </si>
  <si>
    <t>XVX</t>
  </si>
  <si>
    <t xml:space="preserve">TSCO LN </t>
  </si>
  <si>
    <t>TCU</t>
  </si>
  <si>
    <t>TCQ</t>
  </si>
  <si>
    <t>TCJ</t>
  </si>
  <si>
    <t>TCX</t>
  </si>
  <si>
    <t xml:space="preserve">HO FP </t>
  </si>
  <si>
    <t>HCU</t>
  </si>
  <si>
    <t>HCQ</t>
  </si>
  <si>
    <t>HCJ</t>
  </si>
  <si>
    <t>HCX</t>
  </si>
  <si>
    <t>TUG</t>
  </si>
  <si>
    <t>TUM</t>
  </si>
  <si>
    <t>TUN</t>
  </si>
  <si>
    <t>TUC</t>
  </si>
  <si>
    <t xml:space="preserve">TKA GY </t>
  </si>
  <si>
    <t>TKU</t>
  </si>
  <si>
    <t>TKQ</t>
  </si>
  <si>
    <t>TKJ</t>
  </si>
  <si>
    <t>TKX</t>
  </si>
  <si>
    <t xml:space="preserve">TOM NO </t>
  </si>
  <si>
    <t>TOW</t>
  </si>
  <si>
    <t>TOO</t>
  </si>
  <si>
    <t>TOB</t>
  </si>
  <si>
    <t>TOV</t>
  </si>
  <si>
    <t xml:space="preserve">TOM2 NA </t>
  </si>
  <si>
    <t>XWU</t>
  </si>
  <si>
    <t>XWQ</t>
  </si>
  <si>
    <t>XWJ</t>
  </si>
  <si>
    <t>XWX</t>
  </si>
  <si>
    <t xml:space="preserve">TTE FP </t>
  </si>
  <si>
    <t>TZU</t>
  </si>
  <si>
    <t>TZQ</t>
  </si>
  <si>
    <t>TZJ</t>
  </si>
  <si>
    <t>TZX</t>
  </si>
  <si>
    <t xml:space="preserve">TRELB SS </t>
  </si>
  <si>
    <t>TJW</t>
  </si>
  <si>
    <t>TJO</t>
  </si>
  <si>
    <t>TJB</t>
  </si>
  <si>
    <t>TJV</t>
  </si>
  <si>
    <t>Tritax Big Box REIT</t>
  </si>
  <si>
    <t>GB00BG49KP99</t>
  </si>
  <si>
    <t>BBOX-LON</t>
  </si>
  <si>
    <t>E:BBOX</t>
  </si>
  <si>
    <t>BBOX LN</t>
  </si>
  <si>
    <t>BBOXT.L</t>
  </si>
  <si>
    <t>TRI</t>
  </si>
  <si>
    <t>TR1</t>
  </si>
  <si>
    <t>TR2</t>
  </si>
  <si>
    <t>TR3</t>
  </si>
  <si>
    <t>TR4</t>
  </si>
  <si>
    <t>TR5</t>
  </si>
  <si>
    <t xml:space="preserve">TLW LN </t>
  </si>
  <si>
    <t>TXW</t>
  </si>
  <si>
    <t>TXO</t>
  </si>
  <si>
    <t>TXB</t>
  </si>
  <si>
    <t>TXV</t>
  </si>
  <si>
    <t>TLO</t>
  </si>
  <si>
    <t>UBU</t>
  </si>
  <si>
    <t>UBQ</t>
  </si>
  <si>
    <t>UBJ</t>
  </si>
  <si>
    <t>UBX</t>
  </si>
  <si>
    <t xml:space="preserve">UCB BB </t>
  </si>
  <si>
    <t>UEU</t>
  </si>
  <si>
    <t>UEQ</t>
  </si>
  <si>
    <t>UEJ</t>
  </si>
  <si>
    <t>UEX</t>
  </si>
  <si>
    <t xml:space="preserve">UMI BB </t>
  </si>
  <si>
    <t>UMU</t>
  </si>
  <si>
    <t>UMQ</t>
  </si>
  <si>
    <t>UMJ</t>
  </si>
  <si>
    <t>UMX</t>
  </si>
  <si>
    <t>UFU</t>
  </si>
  <si>
    <t>UFQ</t>
  </si>
  <si>
    <t>UFJ</t>
  </si>
  <si>
    <t>UFX</t>
  </si>
  <si>
    <t xml:space="preserve">UCG IM </t>
  </si>
  <si>
    <t>UCQ</t>
  </si>
  <si>
    <t>UCJ</t>
  </si>
  <si>
    <t>UCX</t>
  </si>
  <si>
    <t xml:space="preserve">UNA NA </t>
  </si>
  <si>
    <t>UNU</t>
  </si>
  <si>
    <t>UNQ</t>
  </si>
  <si>
    <t>UNJ</t>
  </si>
  <si>
    <t>UNX</t>
  </si>
  <si>
    <t xml:space="preserve">ULVR LN </t>
  </si>
  <si>
    <t>ULU</t>
  </si>
  <si>
    <t>ULQ</t>
  </si>
  <si>
    <t>ULJ</t>
  </si>
  <si>
    <t>ULX</t>
  </si>
  <si>
    <t>Unite Group</t>
  </si>
  <si>
    <t>GB0006928617</t>
  </si>
  <si>
    <t>UTG-LON</t>
  </si>
  <si>
    <t>E:UTG</t>
  </si>
  <si>
    <t>UTG LN</t>
  </si>
  <si>
    <t>UTG.L</t>
  </si>
  <si>
    <t>UGP</t>
  </si>
  <si>
    <t>UG1</t>
  </si>
  <si>
    <t>UG2</t>
  </si>
  <si>
    <t>UG3</t>
  </si>
  <si>
    <t>UG4</t>
  </si>
  <si>
    <t>UG5</t>
  </si>
  <si>
    <t xml:space="preserve">UTDI GY </t>
  </si>
  <si>
    <t>UIW</t>
  </si>
  <si>
    <t>UIO</t>
  </si>
  <si>
    <t>UIB</t>
  </si>
  <si>
    <t>UIV</t>
  </si>
  <si>
    <t xml:space="preserve">UU/ LN </t>
  </si>
  <si>
    <t>UUU</t>
  </si>
  <si>
    <t>UUQ</t>
  </si>
  <si>
    <t>UUJ</t>
  </si>
  <si>
    <t>UUX</t>
  </si>
  <si>
    <t xml:space="preserve">UPM FH </t>
  </si>
  <si>
    <t>UAU</t>
  </si>
  <si>
    <t>UAQ</t>
  </si>
  <si>
    <t>UAJ</t>
  </si>
  <si>
    <t>UAX</t>
  </si>
  <si>
    <t xml:space="preserve">FR FP </t>
  </si>
  <si>
    <t>VAW</t>
  </si>
  <si>
    <t>VAO</t>
  </si>
  <si>
    <t>VAB</t>
  </si>
  <si>
    <t>VAV</t>
  </si>
  <si>
    <t xml:space="preserve">VK FP </t>
  </si>
  <si>
    <t>OZU</t>
  </si>
  <si>
    <t>OZQ</t>
  </si>
  <si>
    <t>OZJ</t>
  </si>
  <si>
    <t>OZX</t>
  </si>
  <si>
    <t xml:space="preserve">VIE FP </t>
  </si>
  <si>
    <t>VIU</t>
  </si>
  <si>
    <t>VIQ</t>
  </si>
  <si>
    <t>VIJ</t>
  </si>
  <si>
    <t>VIX</t>
  </si>
  <si>
    <t xml:space="preserve">VWS DC </t>
  </si>
  <si>
    <t>VWW</t>
  </si>
  <si>
    <t>VWO</t>
  </si>
  <si>
    <t>VWB</t>
  </si>
  <si>
    <t>VWV</t>
  </si>
  <si>
    <t xml:space="preserve">DG FP </t>
  </si>
  <si>
    <t>DFU</t>
  </si>
  <si>
    <t>DFQ</t>
  </si>
  <si>
    <t>DFJ</t>
  </si>
  <si>
    <t>DFX</t>
  </si>
  <si>
    <t>V1A</t>
  </si>
  <si>
    <t>V1B</t>
  </si>
  <si>
    <t>V1W</t>
  </si>
  <si>
    <t>V1Y</t>
  </si>
  <si>
    <t xml:space="preserve">VOD LN </t>
  </si>
  <si>
    <t>VOU</t>
  </si>
  <si>
    <t>VOQ</t>
  </si>
  <si>
    <t>VOJ</t>
  </si>
  <si>
    <t>VOX</t>
  </si>
  <si>
    <t xml:space="preserve">VOW GY </t>
  </si>
  <si>
    <t>VBU</t>
  </si>
  <si>
    <t>VBQ</t>
  </si>
  <si>
    <t>VBJ</t>
  </si>
  <si>
    <t>VBX</t>
  </si>
  <si>
    <t xml:space="preserve">VOW3 GY </t>
  </si>
  <si>
    <t>VWU</t>
  </si>
  <si>
    <t>VWQ</t>
  </si>
  <si>
    <t>VWJ</t>
  </si>
  <si>
    <t>VWX</t>
  </si>
  <si>
    <t xml:space="preserve">VOLVB SS </t>
  </si>
  <si>
    <t>VCU</t>
  </si>
  <si>
    <t>VCQ</t>
  </si>
  <si>
    <t>VCJ</t>
  </si>
  <si>
    <t>VCX</t>
  </si>
  <si>
    <t>CW1</t>
  </si>
  <si>
    <t>CW2</t>
  </si>
  <si>
    <t>CW3</t>
  </si>
  <si>
    <t>CW4</t>
  </si>
  <si>
    <t>Watches of Switzerland Group</t>
  </si>
  <si>
    <t>GB00BJDQQ870</t>
  </si>
  <si>
    <t>WOSG-LON</t>
  </si>
  <si>
    <t>E:WOSG</t>
  </si>
  <si>
    <t>WOSG LN</t>
  </si>
  <si>
    <t>WOSG.L</t>
  </si>
  <si>
    <t>WAS</t>
  </si>
  <si>
    <t>WAT</t>
  </si>
  <si>
    <t xml:space="preserve">WEIR LN </t>
  </si>
  <si>
    <t>WE5</t>
  </si>
  <si>
    <t>WE2</t>
  </si>
  <si>
    <t>WE6</t>
  </si>
  <si>
    <t>WE7</t>
  </si>
  <si>
    <t xml:space="preserve">WHA NA </t>
  </si>
  <si>
    <t>WFW</t>
  </si>
  <si>
    <t>WFO</t>
  </si>
  <si>
    <t>WFB</t>
  </si>
  <si>
    <t>WFV</t>
  </si>
  <si>
    <t xml:space="preserve">WTB LN </t>
  </si>
  <si>
    <t>WTU</t>
  </si>
  <si>
    <t>WTQ</t>
  </si>
  <si>
    <t>WTJ</t>
  </si>
  <si>
    <t>WTX</t>
  </si>
  <si>
    <t>WSJ</t>
  </si>
  <si>
    <t>WSK</t>
  </si>
  <si>
    <t>WSP</t>
  </si>
  <si>
    <t>WSR</t>
  </si>
  <si>
    <t>WSA</t>
  </si>
  <si>
    <t xml:space="preserve">WKL NA </t>
  </si>
  <si>
    <t>WKU</t>
  </si>
  <si>
    <t>WKQ</t>
  </si>
  <si>
    <t>WKJ</t>
  </si>
  <si>
    <t>WKX</t>
  </si>
  <si>
    <t xml:space="preserve">WPP LN </t>
  </si>
  <si>
    <t>WPU</t>
  </si>
  <si>
    <t>WPQ</t>
  </si>
  <si>
    <t>WPJ</t>
  </si>
  <si>
    <t>WPX</t>
  </si>
  <si>
    <t xml:space="preserve">YAR NO </t>
  </si>
  <si>
    <t>YAW</t>
  </si>
  <si>
    <t>YAO</t>
  </si>
  <si>
    <t>YAB</t>
  </si>
  <si>
    <t>YAV</t>
  </si>
  <si>
    <t>ZUU</t>
  </si>
  <si>
    <t>ZUQ</t>
  </si>
  <si>
    <t>ZUJ</t>
  </si>
  <si>
    <t>ZUX</t>
  </si>
  <si>
    <t>** ITM = In the Money. Any option positions that are ITM, by any amount, when compared to the Expiry Reference Price/EDSP determined and published by the Exchange on expiry day, will automatically exercise, unless Members submit an abandon instruction via the ICE Clear Systems prior to the exercise deadlines.</t>
  </si>
  <si>
    <t>Option Contracts</t>
  </si>
  <si>
    <t>Futures Contracts</t>
  </si>
  <si>
    <t>Index Name</t>
  </si>
  <si>
    <t>ISIN Code</t>
  </si>
  <si>
    <t>Bloomberg Code</t>
  </si>
  <si>
    <t>Flexible European Style Options</t>
  </si>
  <si>
    <t>Standard Futures Contract</t>
  </si>
  <si>
    <t>London index option (existing) UCP code</t>
  </si>
  <si>
    <t>Tick Size (Index points)</t>
  </si>
  <si>
    <t>Index Point Value (in currency of quotation)</t>
  </si>
  <si>
    <t>Tick Value</t>
  </si>
  <si>
    <t>Max absolute strike price (points)</t>
  </si>
  <si>
    <t>Daily Settlement Price Tick Size</t>
  </si>
  <si>
    <t>Auto Exercise Default Value (Index Points)</t>
  </si>
  <si>
    <t>Clearing Admin Name Futures</t>
  </si>
  <si>
    <t>Clearing Admin Name Options</t>
  </si>
  <si>
    <t>AEX</t>
  </si>
  <si>
    <t>NL0000000107</t>
  </si>
  <si>
    <t>$AEX-EEB</t>
  </si>
  <si>
    <t>.AEX</t>
  </si>
  <si>
    <t>AXI</t>
  </si>
  <si>
    <t>YAX</t>
  </si>
  <si>
    <t>ZAX</t>
  </si>
  <si>
    <t>IFLO.YAX</t>
  </si>
  <si>
    <t>O-IFLO.YAX</t>
  </si>
  <si>
    <t>BEL 20</t>
  </si>
  <si>
    <t>BE0389555039</t>
  </si>
  <si>
    <t>$BEL20-EEB</t>
  </si>
  <si>
    <t>BEL20</t>
  </si>
  <si>
    <t>.BFX</t>
  </si>
  <si>
    <t>BLI</t>
  </si>
  <si>
    <t>YBL</t>
  </si>
  <si>
    <t>ZBL</t>
  </si>
  <si>
    <t>IFLO.YBL</t>
  </si>
  <si>
    <t>O-IFLO.YBL</t>
  </si>
  <si>
    <t>CAC 40</t>
  </si>
  <si>
    <t>FR0003500008</t>
  </si>
  <si>
    <t>$PX1-EEB</t>
  </si>
  <si>
    <t>CAC</t>
  </si>
  <si>
    <t>.CAC40</t>
  </si>
  <si>
    <t>CCI</t>
  </si>
  <si>
    <t>YCC</t>
  </si>
  <si>
    <t>ZCC</t>
  </si>
  <si>
    <t>IFLO.YCC</t>
  </si>
  <si>
    <t>O-IFLO.YCC</t>
  </si>
  <si>
    <t>FTSE 100 (Central Order Book and ICEBlock)</t>
  </si>
  <si>
    <t>GB0001383545</t>
  </si>
  <si>
    <t>$UKX-FTSE</t>
  </si>
  <si>
    <t>UKX</t>
  </si>
  <si>
    <t>.FTSE</t>
  </si>
  <si>
    <t>UKX/Z**</t>
  </si>
  <si>
    <t>FLX</t>
  </si>
  <si>
    <t>Z</t>
  </si>
  <si>
    <t>ESX</t>
  </si>
  <si>
    <t>GBP</t>
  </si>
  <si>
    <t>FTSE Fut UNRSTD</t>
  </si>
  <si>
    <t>FTSE Opt</t>
  </si>
  <si>
    <t>FTSE 100 Dividend (Central Order Book and ICEBlock)</t>
  </si>
  <si>
    <t>GB00B878ZR49</t>
  </si>
  <si>
    <t>F1DV</t>
  </si>
  <si>
    <t>.FTF1DIVS</t>
  </si>
  <si>
    <t>XZ</t>
  </si>
  <si>
    <t>NA</t>
  </si>
  <si>
    <t>FTSE 100 Equally Weighted Net Total Return Index</t>
  </si>
  <si>
    <t>GB00BD5W4M11</t>
  </si>
  <si>
    <t>$UKXEQ.TR-FTSE</t>
  </si>
  <si>
    <t>TUKXEQ</t>
  </si>
  <si>
    <t>.TRIUKXEQ</t>
  </si>
  <si>
    <t>U10</t>
  </si>
  <si>
    <t>UEW</t>
  </si>
  <si>
    <t>FTSE Fut RSTD</t>
  </si>
  <si>
    <t xml:space="preserve">FTSE 100 Total Return (Declared Dividend)  </t>
  </si>
  <si>
    <t>$UKXDUK.TR-FTSE</t>
  </si>
  <si>
    <t>UKXDUK</t>
  </si>
  <si>
    <t>.TRIUKXDUK</t>
  </si>
  <si>
    <t>ZTR</t>
  </si>
  <si>
    <t xml:space="preserve">FTSE 250 (Central Order Book and ICEBlock) </t>
  </si>
  <si>
    <t>GB0001384287</t>
  </si>
  <si>
    <t>$MCX-FTSE</t>
  </si>
  <si>
    <t>.FTMC</t>
  </si>
  <si>
    <t>YFS</t>
  </si>
  <si>
    <t>Y2</t>
  </si>
  <si>
    <t>FTSEurofirst 100</t>
  </si>
  <si>
    <t>NL0000255446</t>
  </si>
  <si>
    <t>$EFC1-FTSE</t>
  </si>
  <si>
    <t>I:EFC1</t>
  </si>
  <si>
    <t>FTEFC1</t>
  </si>
  <si>
    <t>.FTEF100C1R</t>
  </si>
  <si>
    <t>EFP</t>
  </si>
  <si>
    <t>YFP</t>
  </si>
  <si>
    <t>FTSEurofirst 80</t>
  </si>
  <si>
    <t>NL0000255438</t>
  </si>
  <si>
    <t>$EF80-FTSE</t>
  </si>
  <si>
    <t>I:EF80</t>
  </si>
  <si>
    <t>FTEF80</t>
  </si>
  <si>
    <t>.FTEF80R</t>
  </si>
  <si>
    <t>EFE</t>
  </si>
  <si>
    <t>YFE</t>
  </si>
  <si>
    <t>MSCI All Country Asia Pacific ex Japan</t>
  </si>
  <si>
    <t>$NETRDU899903-MSCI</t>
  </si>
  <si>
    <t>NDUECAPF</t>
  </si>
  <si>
    <t>.dMISX00000NUS</t>
  </si>
  <si>
    <t>M50</t>
  </si>
  <si>
    <t>MAK</t>
  </si>
  <si>
    <t>USD</t>
  </si>
  <si>
    <t>MSCI Fut RSTD</t>
  </si>
  <si>
    <t>MSCI Brazil*</t>
  </si>
  <si>
    <t>$NETRDU907600-MSCI</t>
  </si>
  <si>
    <t>NDUEBRAF</t>
  </si>
  <si>
    <t>.dMIBR00000NUS</t>
  </si>
  <si>
    <t>MC7</t>
  </si>
  <si>
    <t>MCG</t>
  </si>
  <si>
    <t>MSCI Fut UNRSTD</t>
  </si>
  <si>
    <t>MSCI Chile (USD) NTR Index</t>
  </si>
  <si>
    <t>$NETRDU915200-MSCI</t>
  </si>
  <si>
    <t>NDEUSCH</t>
  </si>
  <si>
    <t>.dMICL00000NUS</t>
  </si>
  <si>
    <t>CHI</t>
  </si>
  <si>
    <t>MSCI Colombia (USD) NTR Index</t>
  </si>
  <si>
    <t>$NETRDU917000-MSCI</t>
  </si>
  <si>
    <t>NDEUSCO</t>
  </si>
  <si>
    <t>.dMICO00000NUS</t>
  </si>
  <si>
    <t>CO9</t>
  </si>
  <si>
    <t xml:space="preserve">MSCI EMU Net Total Return Index </t>
  </si>
  <si>
    <t>$NDTRDE106400-MSCI</t>
  </si>
  <si>
    <t>MSDEEMUN</t>
  </si>
  <si>
    <t>.dMIEM00000NEU</t>
  </si>
  <si>
    <t>MSB</t>
  </si>
  <si>
    <t>MSCI EMU Financials NTR EUR Index</t>
  </si>
  <si>
    <t xml:space="preserve">M7EM0FN </t>
  </si>
  <si>
    <t>.dMIEM0FN00NEU</t>
  </si>
  <si>
    <t>EMF</t>
  </si>
  <si>
    <t>MSCI EMU Industrials NTR EUR Index</t>
  </si>
  <si>
    <t xml:space="preserve">M7EM0IN </t>
  </si>
  <si>
    <t>.dMIEM0IN00NEU</t>
  </si>
  <si>
    <t>EMI</t>
  </si>
  <si>
    <t>MSCI EMU Information Technology EUR Index</t>
  </si>
  <si>
    <t xml:space="preserve">M7EM0IT </t>
  </si>
  <si>
    <t>.dMIEM0IT00NEU</t>
  </si>
  <si>
    <t>EMT</t>
  </si>
  <si>
    <t>MSCI EMU Utilities EUR Index</t>
  </si>
  <si>
    <t xml:space="preserve">M7EM0UT </t>
  </si>
  <si>
    <t>.dMIEM0UT00NEU</t>
  </si>
  <si>
    <t>EMU</t>
  </si>
  <si>
    <t>MSCI EMU Communication Services NTR EUR Index</t>
  </si>
  <si>
    <t xml:space="preserve">M7EM0TC </t>
  </si>
  <si>
    <t>.dMIEM0TC00NEU</t>
  </si>
  <si>
    <t>EMO</t>
  </si>
  <si>
    <t>MSCI EMU Energy NTR EUR Index</t>
  </si>
  <si>
    <t xml:space="preserve">M7EM0EN </t>
  </si>
  <si>
    <t>.dMIEM0EN00NEU</t>
  </si>
  <si>
    <t>EMN</t>
  </si>
  <si>
    <t>MSCI EMU Health Care NTR EUR Index</t>
  </si>
  <si>
    <t xml:space="preserve">M7EM0HC </t>
  </si>
  <si>
    <t>.dMIEM0HC00NEU</t>
  </si>
  <si>
    <t>EMH</t>
  </si>
  <si>
    <t>MSCI EMU Consumer Staples NTR EUR Index</t>
  </si>
  <si>
    <t xml:space="preserve">M7EM0CS </t>
  </si>
  <si>
    <t>.dMIEM0CS00NEU</t>
  </si>
  <si>
    <t>EMS</t>
  </si>
  <si>
    <t>MSCI EMU Consumer Discretionary NTR EUR Index</t>
  </si>
  <si>
    <t xml:space="preserve">M7EM0CD </t>
  </si>
  <si>
    <t>.dMIEM0CD00NEU</t>
  </si>
  <si>
    <t>EMY</t>
  </si>
  <si>
    <t>MSCI EMU Materials NTR EUR Index</t>
  </si>
  <si>
    <t xml:space="preserve">M7EM0MT </t>
  </si>
  <si>
    <t>.dMIEM0MT00NEU</t>
  </si>
  <si>
    <t>EMM</t>
  </si>
  <si>
    <t>MSCI Europe ex UK*</t>
  </si>
  <si>
    <t>$NETRDU991700-MSCI</t>
  </si>
  <si>
    <t>NDDUE15X</t>
  </si>
  <si>
    <t>.dMIUG00000NUS</t>
  </si>
  <si>
    <t>M43</t>
  </si>
  <si>
    <t>MKE</t>
  </si>
  <si>
    <t xml:space="preserve">MSCI Europe Net Total Return EUR </t>
  </si>
  <si>
    <t>$NDTRDE990500-MSCI</t>
  </si>
  <si>
    <t>MSDEE15N</t>
  </si>
  <si>
    <t>.dMIEU00000NEU</t>
  </si>
  <si>
    <t>M63</t>
  </si>
  <si>
    <t>MPY</t>
  </si>
  <si>
    <t>MPE</t>
  </si>
  <si>
    <t xml:space="preserve">MSCI Europe* </t>
  </si>
  <si>
    <t>$NETRDU990500-MSCI</t>
  </si>
  <si>
    <t>NDDUE15</t>
  </si>
  <si>
    <t>.dMIEU00000NUS</t>
  </si>
  <si>
    <t>M10</t>
  </si>
  <si>
    <t>MCJ</t>
  </si>
  <si>
    <t xml:space="preserve">MSCI EUROPE Consumer Discretionary NTR EUR Index </t>
  </si>
  <si>
    <t>$NDTRDE106646-MSCI</t>
  </si>
  <si>
    <t>M7EU0CDN</t>
  </si>
  <si>
    <t>.dMIEU0CD00NEU</t>
  </si>
  <si>
    <t>M80</t>
  </si>
  <si>
    <t>ME0</t>
  </si>
  <si>
    <t xml:space="preserve">MSCI EUROPE Consumer Staples NTR EUR Index </t>
  </si>
  <si>
    <t>$NDTRDE106647-MSCI</t>
  </si>
  <si>
    <t>M7EU0CSN</t>
  </si>
  <si>
    <t>.dMIEU0CS00NEU</t>
  </si>
  <si>
    <t>M81</t>
  </si>
  <si>
    <t>ME1</t>
  </si>
  <si>
    <t xml:space="preserve">MSCI EUROPE Energy NTR EUR Index </t>
  </si>
  <si>
    <t>$NDTRDE106643-MSCI</t>
  </si>
  <si>
    <t>M7EU0ENN</t>
  </si>
  <si>
    <t>.dMIEU0EN00NEU</t>
  </si>
  <si>
    <t>M82</t>
  </si>
  <si>
    <t>ME2</t>
  </si>
  <si>
    <t xml:space="preserve">MSCI EUROPE Financials NTR EUR Index </t>
  </si>
  <si>
    <t>$NDTRDE106649-MSCI</t>
  </si>
  <si>
    <t>M7EU0FNN</t>
  </si>
  <si>
    <t>.dMIEU0FN00NEU</t>
  </si>
  <si>
    <t>M83</t>
  </si>
  <si>
    <t>ME3</t>
  </si>
  <si>
    <t xml:space="preserve">MSCI EUROPE Health Care NTR EUR Index </t>
  </si>
  <si>
    <t>$NDTRDE106648-MSCI</t>
  </si>
  <si>
    <t>M7EU0HCN</t>
  </si>
  <si>
    <t>.dMIEU0HC00NEU</t>
  </si>
  <si>
    <t>M84</t>
  </si>
  <si>
    <t>ME4</t>
  </si>
  <si>
    <t xml:space="preserve">MSCI EUROPE Industrials NTR EUR Index </t>
  </si>
  <si>
    <t>$NDTRDE106645-MSCI</t>
  </si>
  <si>
    <t>M7EU0INN</t>
  </si>
  <si>
    <t>.dMIEU0IN00NEU</t>
  </si>
  <si>
    <t>M85</t>
  </si>
  <si>
    <t>ME5</t>
  </si>
  <si>
    <t xml:space="preserve">MSCI EUROPE IT NTR EUR Index </t>
  </si>
  <si>
    <t>$NDTRDE106650-MSCI</t>
  </si>
  <si>
    <t>M7EU0ITN</t>
  </si>
  <si>
    <t>.dMIEU0IT00NEU</t>
  </si>
  <si>
    <t>M86</t>
  </si>
  <si>
    <t>ME6</t>
  </si>
  <si>
    <t xml:space="preserve">MSCI EUROPE Materials NTR EUR Index </t>
  </si>
  <si>
    <t>$NDTRDE106644-MSCI</t>
  </si>
  <si>
    <t>M7EU0MTN</t>
  </si>
  <si>
    <t>.dMIEU0MT00NEU</t>
  </si>
  <si>
    <t>M87</t>
  </si>
  <si>
    <t>ME7</t>
  </si>
  <si>
    <t xml:space="preserve">MSCI EUROPE Communication Services NTR EUR Index </t>
  </si>
  <si>
    <t>$NDTRDE106651-MSCI</t>
  </si>
  <si>
    <t>M7EU0TSN</t>
  </si>
  <si>
    <t>.dMIEU0TC00NEU</t>
  </si>
  <si>
    <t>M88</t>
  </si>
  <si>
    <t>ME8</t>
  </si>
  <si>
    <t xml:space="preserve">MSCI EUROPE Utilities NTR EUR Index </t>
  </si>
  <si>
    <t>$NDTRDE106675-MSCI</t>
  </si>
  <si>
    <t>M7EU0UTN</t>
  </si>
  <si>
    <t>.dMIEU0UT00NEU</t>
  </si>
  <si>
    <t>M89</t>
  </si>
  <si>
    <t>ME9</t>
  </si>
  <si>
    <t>MSCI France NTR EUR Index</t>
  </si>
  <si>
    <t>$NDTRDE925000-MSCI</t>
  </si>
  <si>
    <t>MSDEFRN</t>
  </si>
  <si>
    <t>.dMIFR00000NEU</t>
  </si>
  <si>
    <t>M70</t>
  </si>
  <si>
    <t>MFR</t>
  </si>
  <si>
    <t>MSCI Indonesia (USD) NTR Index</t>
  </si>
  <si>
    <t>$NETRDU105767-MSCI</t>
  </si>
  <si>
    <t>NDEUINF</t>
  </si>
  <si>
    <t>.dMIID00000NUS</t>
  </si>
  <si>
    <t>INH</t>
  </si>
  <si>
    <t>MSCI Mexico*</t>
  </si>
  <si>
    <t>$NETRDU848400-MSCI</t>
  </si>
  <si>
    <t>NDEUMXF</t>
  </si>
  <si>
    <t>.dMIMX00000NUS</t>
  </si>
  <si>
    <t>MC8</t>
  </si>
  <si>
    <t>MCH</t>
  </si>
  <si>
    <t>MSCI New Zealand (USD) NTR Index</t>
  </si>
  <si>
    <t>$NETRDU955400-MSCI</t>
  </si>
  <si>
    <t>NDDUNZ</t>
  </si>
  <si>
    <t>.dMINZ00000NUS</t>
  </si>
  <si>
    <t>NEW</t>
  </si>
  <si>
    <t>MSCI Peru NTR (USD) NTR Index</t>
  </si>
  <si>
    <t>$NETRDU960400-MSCI</t>
  </si>
  <si>
    <t>NDEUSPR</t>
  </si>
  <si>
    <t>.dMIPE00000NUS</t>
  </si>
  <si>
    <t>MPU</t>
  </si>
  <si>
    <t>MSCI Philippines NTR (USD) NTR Index</t>
  </si>
  <si>
    <t>$NETRDU860800-MSCI</t>
  </si>
  <si>
    <t>NDEUPHF</t>
  </si>
  <si>
    <t>.dMIPH00000NUS</t>
  </si>
  <si>
    <t>MPH</t>
  </si>
  <si>
    <t>MSCI South Africa Net Total Return USD</t>
  </si>
  <si>
    <t>$NETRDU971000-MSCI</t>
  </si>
  <si>
    <t>NDEUSSA</t>
  </si>
  <si>
    <t xml:space="preserve">.dMIZA00000NUS </t>
  </si>
  <si>
    <t>M69</t>
  </si>
  <si>
    <t>MSA</t>
  </si>
  <si>
    <t xml:space="preserve">MSCI Switzerland Index (CHF) </t>
  </si>
  <si>
    <t>M7CHE</t>
  </si>
  <si>
    <t>.dMICH00000NCH</t>
  </si>
  <si>
    <t>MSH</t>
  </si>
  <si>
    <t>$NETRDU915800-MSCI</t>
  </si>
  <si>
    <t>NDEUSTW</t>
  </si>
  <si>
    <t xml:space="preserve">.dMITW00000NUS </t>
  </si>
  <si>
    <t>MST</t>
  </si>
  <si>
    <t xml:space="preserve">MSCI World Consumer Discretionary Net Total Return </t>
  </si>
  <si>
    <t>$NETRDU106799-MSCI</t>
  </si>
  <si>
    <t>NDWUCDIS</t>
  </si>
  <si>
    <t>.dMIWO0CD00NUS</t>
  </si>
  <si>
    <t>M51</t>
  </si>
  <si>
    <t>MWG</t>
  </si>
  <si>
    <t>MSCI World Consumer Staples Net Total Return</t>
  </si>
  <si>
    <t>$NETRDU106800-MSCI</t>
  </si>
  <si>
    <t>NDWUCSTA</t>
  </si>
  <si>
    <t>.dMIWO0CS00NUS</t>
  </si>
  <si>
    <t>M52</t>
  </si>
  <si>
    <t>MWB</t>
  </si>
  <si>
    <t xml:space="preserve">MSCI World Energy Net Total Return  </t>
  </si>
  <si>
    <t>$NETRDU106806-MSCI</t>
  </si>
  <si>
    <t>NDWUENR</t>
  </si>
  <si>
    <t>.dMIWO0EN00NUS</t>
  </si>
  <si>
    <t>M53</t>
  </si>
  <si>
    <t>MWE</t>
  </si>
  <si>
    <t xml:space="preserve">MSCI World Financials Net Total Return </t>
  </si>
  <si>
    <t>$NDTRDU106802-MSCI</t>
  </si>
  <si>
    <t>NDWUFNCL</t>
  </si>
  <si>
    <t>.dMIWO0FN00NUS</t>
  </si>
  <si>
    <t>M54</t>
  </si>
  <si>
    <t>MWN</t>
  </si>
  <si>
    <t xml:space="preserve">MSCI World Health Care Net Total Return </t>
  </si>
  <si>
    <t>$NETRDU106801-MSCI</t>
  </si>
  <si>
    <t>NDWUHC</t>
  </si>
  <si>
    <t>.dMIWO0HC00NUS</t>
  </si>
  <si>
    <t>M55</t>
  </si>
  <si>
    <t>MWO</t>
  </si>
  <si>
    <t>MSCI World Industrials Net Total Return</t>
  </si>
  <si>
    <t>$NETRDU106798-MSCI</t>
  </si>
  <si>
    <t>NDWUIND</t>
  </si>
  <si>
    <t>.dMIWO0IN00NUS</t>
  </si>
  <si>
    <t>M56</t>
  </si>
  <si>
    <t>MWI</t>
  </si>
  <si>
    <t xml:space="preserve">MSCI World IT Net Total Return </t>
  </si>
  <si>
    <t>$NETRDU106803-MSCI</t>
  </si>
  <si>
    <t>NDWUIT</t>
  </si>
  <si>
    <t>.dMIWO0IT00NUS</t>
  </si>
  <si>
    <t>M57</t>
  </si>
  <si>
    <t>MWV</t>
  </si>
  <si>
    <t xml:space="preserve">MSCI World Materials Net Total Return </t>
  </si>
  <si>
    <t>$NETRDU106807-MSCI</t>
  </si>
  <si>
    <t>NDWUMAT</t>
  </si>
  <si>
    <t>.dMIWO0MT00NUS</t>
  </si>
  <si>
    <t>M58</t>
  </si>
  <si>
    <t>MWM</t>
  </si>
  <si>
    <t xml:space="preserve">MSCI World Real Estate Net Total Return </t>
  </si>
  <si>
    <t>$NETRDU106824-MSCI</t>
  </si>
  <si>
    <t>NDWURE</t>
  </si>
  <si>
    <t>.dMIWO0RE00NUS</t>
  </si>
  <si>
    <t>MWS</t>
  </si>
  <si>
    <t xml:space="preserve">MSCI World Communication Services Net Total Return </t>
  </si>
  <si>
    <t>$NETRDU106827-MSCI</t>
  </si>
  <si>
    <t>NDWUTEL</t>
  </si>
  <si>
    <t>.dMIWO0TC00NUS</t>
  </si>
  <si>
    <t>M59</t>
  </si>
  <si>
    <t>MWT</t>
  </si>
  <si>
    <t xml:space="preserve">MSCI World Utilities Net Total Return </t>
  </si>
  <si>
    <t>$NETRDU106828-MSCI</t>
  </si>
  <si>
    <t>NDWUUTI</t>
  </si>
  <si>
    <t>.dMIWO0UT00NUS</t>
  </si>
  <si>
    <t>M60</t>
  </si>
  <si>
    <t>MWW</t>
  </si>
  <si>
    <t>MSCI Europe MINIMUM VOLATILITY NTR EUR Index</t>
  </si>
  <si>
    <t>MAEUVOE</t>
  </si>
  <si>
    <t>.dMIEU0000YNEU</t>
  </si>
  <si>
    <t>M90</t>
  </si>
  <si>
    <t>MVE</t>
  </si>
  <si>
    <t>MSCI Emerging Markets MINIMUM VOLATILITY NTR USD Index</t>
  </si>
  <si>
    <t>M00IEF$O</t>
  </si>
  <si>
    <t>.dMIEF0000YNUS</t>
  </si>
  <si>
    <t>M91</t>
  </si>
  <si>
    <t>MVM</t>
  </si>
  <si>
    <t xml:space="preserve">MSCI World MINIMUM VOLATILITY NTR USD Index </t>
  </si>
  <si>
    <t>M00IWO$O</t>
  </si>
  <si>
    <t>.dMIWO0000YNUS</t>
  </si>
  <si>
    <t>M92</t>
  </si>
  <si>
    <t>MVW</t>
  </si>
  <si>
    <t xml:space="preserve">MSCI Europe EQUAL WEIGHTED NTR EUR Index </t>
  </si>
  <si>
    <t>M7EUEWE</t>
  </si>
  <si>
    <t>.dMIEU0000ENEU</t>
  </si>
  <si>
    <t>M93</t>
  </si>
  <si>
    <t>EWE</t>
  </si>
  <si>
    <t xml:space="preserve">MSCI Emerging Markets EQUAL WEIGHTED NTR USD Index </t>
  </si>
  <si>
    <t>M1EFEW</t>
  </si>
  <si>
    <t>.dMIEF000PENUS</t>
  </si>
  <si>
    <t>M94</t>
  </si>
  <si>
    <t>EWM</t>
  </si>
  <si>
    <t xml:space="preserve">MSCI USA EQUAL WEIGHTED NTR USD Index </t>
  </si>
  <si>
    <t>M1USEW</t>
  </si>
  <si>
    <t>.dMIUS0000ENUS</t>
  </si>
  <si>
    <t>M95</t>
  </si>
  <si>
    <t>EWS</t>
  </si>
  <si>
    <t xml:space="preserve">MSCI World EQUAL WEIGHTED NTR USD Index </t>
  </si>
  <si>
    <t>M3WOEQW</t>
  </si>
  <si>
    <t>.dMIWO0000ENUS</t>
  </si>
  <si>
    <t>M96</t>
  </si>
  <si>
    <t>EWW</t>
  </si>
  <si>
    <t>PSI 20</t>
  </si>
  <si>
    <t>PTING0200002</t>
  </si>
  <si>
    <t>$PSI20-EEB</t>
  </si>
  <si>
    <t>PSI20</t>
  </si>
  <si>
    <t>.PSI20</t>
  </si>
  <si>
    <t>PSX</t>
  </si>
  <si>
    <t>YPI</t>
  </si>
  <si>
    <t>ZPS</t>
  </si>
  <si>
    <t>IFLO.XPI</t>
  </si>
  <si>
    <t>O-IFLO.XPI</t>
  </si>
  <si>
    <t>FTSE Developed Europe SMID Cap Tradable Plus NTR Index</t>
  </si>
  <si>
    <t>I:RUESM3NE</t>
  </si>
  <si>
    <t xml:space="preserve">RUESM3NE </t>
  </si>
  <si>
    <t>.RUESM3NE</t>
  </si>
  <si>
    <t>S30</t>
  </si>
  <si>
    <t>SMD</t>
  </si>
  <si>
    <t>FTSE UK Mid Cap Tradable Plus NTR Index</t>
  </si>
  <si>
    <t>I:RUKM150N</t>
  </si>
  <si>
    <t>RUKM150N</t>
  </si>
  <si>
    <t>.RUKM150</t>
  </si>
  <si>
    <t>S15</t>
  </si>
  <si>
    <t>UKM</t>
  </si>
  <si>
    <t>* The Daily Settlement Price for these contracts will be based on the "Preliminary Index" level calculated at 16.30 hours (London time) by MSCI.  The Daily Settlement Price for all other contracts will be based on the official Closing Index Value.</t>
  </si>
  <si>
    <r>
      <t xml:space="preserve">The Reuters Instrument Code for these contracts begins with </t>
    </r>
    <r>
      <rPr>
        <b/>
        <i/>
        <sz val="8"/>
        <rFont val="Calibri"/>
        <family val="2"/>
      </rPr>
      <t>".dP" Preliminary Closing Index Value</t>
    </r>
    <r>
      <rPr>
        <i/>
        <sz val="8"/>
        <rFont val="Calibri"/>
        <family val="2"/>
      </rPr>
      <t xml:space="preserve">, and with ".dM" for the Official Closing Index Value </t>
    </r>
  </si>
  <si>
    <t>**The Liffe Underlying Code for the option contracts is UKX and Z for the futures</t>
  </si>
  <si>
    <t>https://www.ice.com/futures-europe/corporate-actions</t>
  </si>
  <si>
    <t>https://www.ice.com/publicdocs/futures/Appendix_D_Equity_Contracts.xlsx</t>
  </si>
  <si>
    <t>https://www.ice.com/fees</t>
  </si>
  <si>
    <t>Pennon Group</t>
  </si>
  <si>
    <t>https://www.ice.com/publicdocs/liffe/corporate_actions/2025/CA-2025-077-Lo.pdf https://www.ice.com/publicdocs/liffe/corporate_actions/2025/CA-2025-076-DA.pdf</t>
  </si>
  <si>
    <t xml:space="preserve"> https://www.ice.com/publicdocs/liffe/corporate_actions/2025/CA-2025-088-DA.pdf     https://www.ice.com/publicdocs/liffe/corporate_actions/2025/CA-2025-089-Lo.pdf</t>
  </si>
  <si>
    <t>https://www.ice.com/publicdocs/liffe/corporate_actions/2025/CA-2025-090-DA.pdf https://www.ice.com/publicdocs/liffe/corporate_actions/2025/CA-2025-091-Lo.pdf</t>
  </si>
  <si>
    <t>Aberdeen Group plc</t>
  </si>
  <si>
    <t>https://www.ice.com/publicdocs/liffe/corporate_actions/2025/CA-2025-092-DA.pdf</t>
  </si>
  <si>
    <t>https://www.ice.com/publicdocs/liffe/corporate_actions/2025/CA-2025-098-Lo.pdf https://www.ice.com/publicdocs/liffe/corporate_actions/2025/CA-2025-099-DA.pdf</t>
  </si>
  <si>
    <t>https://www.ice.com/publicdocs/liffe/corporate_actions/2025/CA-2025-111-Lo.pdf</t>
  </si>
  <si>
    <t>Hiab Corporation</t>
  </si>
  <si>
    <t>HIAB.HE</t>
  </si>
  <si>
    <t>HIAB FH</t>
  </si>
  <si>
    <t>E:HIAB</t>
  </si>
  <si>
    <t>HIAB-OMX</t>
  </si>
  <si>
    <t>DK0063855168</t>
  </si>
  <si>
    <t>https://www.ice.com/publicdocs/liffe/corporate_actions/2025/CA-2025-122-Lo.pdf</t>
  </si>
  <si>
    <t>https://www.ice.com/publicdocs/liffe/corporate_actions/2025/CA-2025-149-Lo.pdf</t>
  </si>
  <si>
    <t>Airbus (DB)</t>
  </si>
  <si>
    <t>https://www.ice.com/publicdocs/liffe/corporate_actions/2025/CA-2025-150-Lo.pdf https://www.ice.com/publicdocs/liffe/corporate_actions/2025/CA-2025-151-DA.pdf</t>
  </si>
  <si>
    <t>FR001400X2S4</t>
  </si>
  <si>
    <t>https://www.ice.com/publicdocs/liffe/corporate_actions/2025/CA-2025-154-DA.pdf  https://www.ice.com/publicdocs/liffe/corporate_actions/2025/CA-2025-155-Lo.pdf</t>
  </si>
  <si>
    <t>GB00BPCT7534</t>
  </si>
  <si>
    <t>https://www.ice.com/publicdocs/circulars/25035.pdf  https://www.ice.com/publicdocs/circulars/25035_attach.pdf</t>
  </si>
  <si>
    <t>https://www.ice.com/publicdocs/liffe/corporate_actions/2025/CA-2025-169-DA.pdf https://www.ice.com/publicdocs/liffe/corporate_actions/2025/CA-2025-170-Lo.pdf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</si>
</sst>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409]d\-mmm\-yy;@"/>
    <numFmt numFmtId="165" formatCode="#,##0_ ;\-#,##0\ "/>
    <numFmt numFmtId="166" formatCode="h:mm;@"/>
    <numFmt numFmtId="167" formatCode="_-* #,##0_-;\-* #,##0_-;_-* &quot;-&quot;??_-;_-@_-"/>
    <numFmt numFmtId="168" formatCode="_-* #,##0.000_-;\-* #,##0.000_-;_-* &quot;-&quot;??_-;_-@_-"/>
    <numFmt numFmtId="169" formatCode="[$€-2]\ #,##0;[Red]\-[$€-2]\ #,##0"/>
  </numFmts>
  <fonts count="51" x14ac:knownFonts="1">
    <font>
      <sz val="11"/>
      <color theme="1"/>
      <name val="Aptos Narrow"/>
      <family val="2"/>
      <scheme val="minor"/>
    </font>
    <font>
      <sz val="11"/>
      <color theme="1"/>
      <name val="Aptos Narrow"/>
      <family val="2"/>
      <scheme val="minor"/>
    </font>
    <font>
      <u/>
      <sz val="11"/>
      <color theme="10"/>
      <name val="Aptos Narrow"/>
      <family val="2"/>
      <scheme val="minor"/>
    </font>
    <font>
      <sz val="10"/>
      <name val="Arial"/>
      <family val="2"/>
    </font>
    <font>
      <b/>
      <sz val="12"/>
      <name val="Arial"/>
      <family val="2"/>
    </font>
    <font>
      <b/>
      <sz val="10"/>
      <color indexed="9"/>
      <name val="Arial"/>
      <family val="2"/>
    </font>
    <font>
      <sz val="12"/>
      <name val="Arial"/>
      <family val="2"/>
    </font>
    <font>
      <b/>
      <sz val="10"/>
      <color indexed="23"/>
      <name val="Arial"/>
      <family val="2"/>
    </font>
    <font>
      <u/>
      <sz val="10"/>
      <color indexed="12"/>
      <name val="Arial"/>
      <family val="2"/>
    </font>
    <font>
      <sz val="10"/>
      <color indexed="9"/>
      <name val="Arial"/>
      <family val="2"/>
    </font>
    <font>
      <sz val="10"/>
      <color theme="0"/>
      <name val="Arial"/>
      <family val="2"/>
    </font>
    <font>
      <sz val="10"/>
      <color rgb="FF404040"/>
      <name val="Arial"/>
      <family val="2"/>
    </font>
    <font>
      <b/>
      <sz val="10"/>
      <name val="Arial"/>
      <family val="2"/>
    </font>
    <font>
      <b/>
      <sz val="10"/>
      <color rgb="FF404040"/>
      <name val="Arial"/>
      <family val="2"/>
    </font>
    <font>
      <sz val="10"/>
      <color rgb="FF444849"/>
      <name val="Arial"/>
      <family val="2"/>
    </font>
    <font>
      <sz val="10"/>
      <color theme="1"/>
      <name val="Arial"/>
      <family val="2"/>
    </font>
    <font>
      <u/>
      <sz val="10"/>
      <color rgb="FF0000FF"/>
      <name val="Arial"/>
      <family val="2"/>
    </font>
    <font>
      <sz val="10"/>
      <color indexed="12"/>
      <name val="Arial"/>
      <family val="2"/>
    </font>
    <font>
      <sz val="10"/>
      <color indexed="63"/>
      <name val="Arial"/>
      <family val="2"/>
    </font>
    <font>
      <sz val="10"/>
      <name val="Calibri"/>
      <family val="2"/>
    </font>
    <font>
      <i/>
      <sz val="6"/>
      <color indexed="9"/>
      <name val="Calibri"/>
      <family val="2"/>
    </font>
    <font>
      <sz val="20"/>
      <name val="Calibri"/>
      <family val="2"/>
    </font>
    <font>
      <b/>
      <sz val="10"/>
      <color indexed="10"/>
      <name val="Calibri"/>
      <family val="2"/>
    </font>
    <font>
      <sz val="8"/>
      <name val="Calibri"/>
      <family val="2"/>
    </font>
    <font>
      <u/>
      <sz val="8"/>
      <color indexed="12"/>
      <name val="Calibri"/>
      <family val="2"/>
    </font>
    <font>
      <sz val="8"/>
      <name val="Arial"/>
      <family val="2"/>
    </font>
    <font>
      <b/>
      <sz val="8"/>
      <name val="Calibri"/>
      <family val="2"/>
    </font>
    <font>
      <b/>
      <sz val="8"/>
      <color indexed="9"/>
      <name val="Calibri"/>
      <family val="2"/>
    </font>
    <font>
      <b/>
      <sz val="8"/>
      <color rgb="FF7030A0"/>
      <name val="Calibri"/>
      <family val="2"/>
    </font>
    <font>
      <b/>
      <sz val="8"/>
      <color indexed="18"/>
      <name val="Calibri"/>
      <family val="2"/>
    </font>
    <font>
      <sz val="8"/>
      <color indexed="8"/>
      <name val="Calibri"/>
      <family val="2"/>
    </font>
    <font>
      <sz val="11"/>
      <color indexed="8"/>
      <name val="Calibri"/>
      <family val="2"/>
    </font>
    <font>
      <sz val="8"/>
      <color indexed="22"/>
      <name val="Calibri"/>
      <family val="2"/>
    </font>
    <font>
      <b/>
      <sz val="8"/>
      <color indexed="8"/>
      <name val="Calibri"/>
      <family val="2"/>
    </font>
    <font>
      <sz val="14"/>
      <color indexed="63"/>
      <name val="Calibri"/>
      <family val="2"/>
    </font>
    <font>
      <sz val="8"/>
      <name val="Aptos Narrow"/>
      <family val="2"/>
      <scheme val="minor"/>
    </font>
    <font>
      <sz val="8"/>
      <color indexed="55"/>
      <name val="Calibri"/>
      <family val="2"/>
    </font>
    <font>
      <b/>
      <sz val="9"/>
      <name val="Calibri"/>
      <family val="2"/>
    </font>
    <font>
      <sz val="9"/>
      <name val="Calibri"/>
      <family val="2"/>
    </font>
    <font>
      <sz val="8"/>
      <color indexed="9"/>
      <name val="Calibri"/>
      <family val="2"/>
    </font>
    <font>
      <sz val="8"/>
      <color theme="1"/>
      <name val="Calibri"/>
      <family val="2"/>
    </font>
    <font>
      <b/>
      <sz val="11"/>
      <name val="Calibri"/>
      <family val="2"/>
    </font>
    <font>
      <b/>
      <sz val="8"/>
      <color indexed="22"/>
      <name val="Calibri"/>
      <family val="2"/>
    </font>
    <font>
      <sz val="10"/>
      <color indexed="8"/>
      <name val="Calibri"/>
      <family val="2"/>
    </font>
    <font>
      <i/>
      <sz val="6"/>
      <color indexed="9"/>
      <name val="Arial"/>
      <family val="2"/>
    </font>
    <font>
      <sz val="20"/>
      <name val="Arial"/>
      <family val="2"/>
    </font>
    <font>
      <sz val="8"/>
      <color indexed="10"/>
      <name val="Calibri"/>
      <family val="2"/>
    </font>
    <font>
      <i/>
      <sz val="8"/>
      <name val="Calibri"/>
      <family val="2"/>
    </font>
    <font>
      <b/>
      <i/>
      <sz val="8"/>
      <name val="Calibri"/>
      <family val="2"/>
    </font>
    <font>
      <sz val="11"/>
      <color indexed="81"/>
      <name val="Tahoma"/>
      <family val="2"/>
    </font>
    <font>
      <u/>
      <sz val="10"/>
      <color theme="10"/>
      <name val="Arial"/>
      <family val="2"/>
    </font>
  </fonts>
  <fills count="24">
    <fill>
      <patternFill patternType="none"/>
    </fill>
    <fill>
      <patternFill patternType="gray125"/>
    </fill>
    <fill>
      <patternFill patternType="solid">
        <fgColor indexed="30"/>
        <bgColor indexed="64"/>
      </patternFill>
    </fill>
    <fill>
      <patternFill patternType="solid">
        <fgColor indexed="44"/>
        <bgColor indexed="64"/>
      </patternFill>
    </fill>
    <fill>
      <patternFill patternType="solid">
        <fgColor indexed="49"/>
        <bgColor indexed="64"/>
      </patternFill>
    </fill>
    <fill>
      <patternFill patternType="solid">
        <fgColor indexed="22"/>
        <bgColor indexed="64"/>
      </patternFill>
    </fill>
    <fill>
      <patternFill patternType="solid">
        <fgColor indexed="23"/>
        <bgColor indexed="64"/>
      </patternFill>
    </fill>
    <fill>
      <patternFill patternType="solid">
        <fgColor theme="0"/>
        <bgColor indexed="64"/>
      </patternFill>
    </fill>
    <fill>
      <patternFill patternType="solid">
        <fgColor indexed="9"/>
        <bgColor indexed="64"/>
      </patternFill>
    </fill>
    <fill>
      <patternFill patternType="solid">
        <fgColor indexed="55"/>
        <bgColor indexed="64"/>
      </patternFill>
    </fill>
    <fill>
      <patternFill patternType="solid">
        <fgColor indexed="63"/>
        <bgColor indexed="64"/>
      </patternFill>
    </fill>
    <fill>
      <patternFill patternType="solid">
        <fgColor theme="3" tint="0.59999389629810485"/>
        <bgColor indexed="64"/>
      </patternFill>
    </fill>
    <fill>
      <patternFill patternType="solid">
        <fgColor indexed="22"/>
        <bgColor indexed="50"/>
      </patternFill>
    </fill>
    <fill>
      <patternFill patternType="solid">
        <fgColor indexed="56"/>
        <bgColor indexed="64"/>
      </patternFill>
    </fill>
    <fill>
      <patternFill patternType="solid">
        <fgColor theme="3" tint="0.59999389629810485"/>
        <bgColor indexed="50"/>
      </patternFill>
    </fill>
    <fill>
      <patternFill patternType="solid">
        <fgColor theme="7" tint="0.79998168889431442"/>
        <bgColor indexed="50"/>
      </patternFill>
    </fill>
    <fill>
      <patternFill patternType="solid">
        <fgColor indexed="23"/>
        <bgColor indexed="50"/>
      </patternFill>
    </fill>
    <fill>
      <patternFill patternType="solid">
        <fgColor indexed="55"/>
        <bgColor indexed="50"/>
      </patternFill>
    </fill>
    <fill>
      <patternFill patternType="solid">
        <fgColor indexed="56"/>
        <bgColor indexed="50"/>
      </patternFill>
    </fill>
    <fill>
      <patternFill patternType="solid">
        <fgColor indexed="13"/>
        <bgColor indexed="64"/>
      </patternFill>
    </fill>
    <fill>
      <patternFill patternType="solid">
        <fgColor rgb="FFFFFF00"/>
        <bgColor indexed="64"/>
      </patternFill>
    </fill>
    <fill>
      <patternFill patternType="solid">
        <fgColor theme="1" tint="0.34998626667073579"/>
        <bgColor indexed="64"/>
      </patternFill>
    </fill>
    <fill>
      <patternFill patternType="solid">
        <fgColor indexed="30"/>
        <bgColor indexed="50"/>
      </patternFill>
    </fill>
    <fill>
      <patternFill patternType="solid">
        <fgColor indexed="49"/>
        <bgColor indexed="50"/>
      </patternFill>
    </fill>
  </fills>
  <borders count="51">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bottom style="hair">
        <color indexed="64"/>
      </bottom>
      <diagonal/>
    </border>
    <border>
      <left/>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style="thin">
        <color indexed="64"/>
      </top>
      <bottom style="hair">
        <color indexed="64"/>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1">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0"/>
    <xf numFmtId="0" fontId="3" fillId="0" borderId="0"/>
    <xf numFmtId="0" fontId="3" fillId="0" borderId="0"/>
    <xf numFmtId="0" fontId="1" fillId="0" borderId="0"/>
    <xf numFmtId="43" fontId="3" fillId="0" borderId="0" applyFont="0" applyFill="0" applyBorder="0" applyAlignment="0" applyProtection="0"/>
    <xf numFmtId="43" fontId="31" fillId="0" borderId="0" applyFont="0" applyFill="0" applyBorder="0" applyAlignment="0" applyProtection="0"/>
    <xf numFmtId="0" fontId="3" fillId="0" borderId="0"/>
    <xf numFmtId="0" fontId="1" fillId="0" borderId="0"/>
    <xf numFmtId="0" fontId="1" fillId="0" borderId="0"/>
    <xf numFmtId="43" fontId="1" fillId="0" borderId="0" applyFont="0" applyFill="0" applyBorder="0" applyAlignment="0" applyProtection="0"/>
    <xf numFmtId="0" fontId="1" fillId="0" borderId="0"/>
    <xf numFmtId="0" fontId="3" fillId="0" borderId="0"/>
    <xf numFmtId="0" fontId="1" fillId="0" borderId="0"/>
    <xf numFmtId="43" fontId="31" fillId="0" borderId="0" applyFont="0" applyFill="0" applyBorder="0" applyAlignment="0" applyProtection="0"/>
    <xf numFmtId="0" fontId="1" fillId="0" borderId="0"/>
    <xf numFmtId="0" fontId="3" fillId="0" borderId="0"/>
    <xf numFmtId="43" fontId="3" fillId="0" borderId="0" applyFont="0" applyFill="0" applyBorder="0" applyAlignment="0" applyProtection="0"/>
    <xf numFmtId="0" fontId="3" fillId="0" borderId="0"/>
  </cellStyleXfs>
  <cellXfs count="629">
    <xf numFmtId="0" fontId="0" fillId="0" borderId="0" xfId="0"/>
    <xf numFmtId="0" fontId="3" fillId="0" borderId="0" xfId="0" applyFont="1" applyProtection="1">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5" fillId="2" borderId="0" xfId="0" applyFont="1" applyFill="1" applyAlignment="1" applyProtection="1">
      <alignment horizontal="right"/>
      <protection locked="0"/>
    </xf>
    <xf numFmtId="0" fontId="6" fillId="0" borderId="0" xfId="0" applyFont="1" applyAlignment="1" applyProtection="1">
      <alignment vertical="center"/>
      <protection locked="0"/>
    </xf>
    <xf numFmtId="0" fontId="5" fillId="3" borderId="0" xfId="0" applyFont="1" applyFill="1" applyAlignment="1" applyProtection="1">
      <alignment horizontal="right"/>
      <protection locked="0"/>
    </xf>
    <xf numFmtId="0" fontId="3" fillId="0" borderId="0" xfId="0" applyFont="1" applyAlignment="1" applyProtection="1">
      <alignment horizontal="center"/>
      <protection locked="0"/>
    </xf>
    <xf numFmtId="0" fontId="5" fillId="4" borderId="0" xfId="0" applyFont="1" applyFill="1" applyAlignment="1" applyProtection="1">
      <alignment horizontal="right"/>
      <protection locked="0"/>
    </xf>
    <xf numFmtId="0" fontId="5" fillId="5" borderId="0" xfId="0" applyFont="1" applyFill="1" applyAlignment="1" applyProtection="1">
      <alignment horizontal="right"/>
      <protection locked="0"/>
    </xf>
    <xf numFmtId="0" fontId="5" fillId="6" borderId="1" xfId="0" applyFont="1" applyFill="1" applyBorder="1" applyAlignment="1" applyProtection="1">
      <alignment horizontal="center" vertical="center"/>
      <protection locked="0"/>
    </xf>
    <xf numFmtId="0" fontId="5" fillId="6" borderId="4" xfId="0" applyFont="1" applyFill="1" applyBorder="1" applyAlignment="1" applyProtection="1">
      <alignment horizontal="center" vertical="center"/>
      <protection locked="0"/>
    </xf>
    <xf numFmtId="0" fontId="5" fillId="6" borderId="4" xfId="0" applyFont="1" applyFill="1" applyBorder="1" applyAlignment="1" applyProtection="1">
      <alignment horizontal="center" vertical="center" wrapText="1"/>
      <protection locked="0"/>
    </xf>
    <xf numFmtId="15" fontId="3" fillId="0" borderId="5" xfId="0" applyNumberFormat="1" applyFont="1" applyBorder="1" applyAlignment="1" applyProtection="1">
      <alignment horizontal="center" vertical="center"/>
      <protection locked="0"/>
    </xf>
    <xf numFmtId="0" fontId="9" fillId="2" borderId="5" xfId="0" applyFont="1" applyFill="1" applyBorder="1" applyAlignment="1" applyProtection="1">
      <alignment horizontal="center" vertical="center" wrapText="1"/>
      <protection locked="0"/>
    </xf>
    <xf numFmtId="0" fontId="9" fillId="3" borderId="5" xfId="3" applyFont="1" applyFill="1" applyBorder="1" applyAlignment="1" applyProtection="1">
      <alignment horizontal="center" vertical="center"/>
      <protection locked="0"/>
    </xf>
    <xf numFmtId="0" fontId="9" fillId="4" borderId="5" xfId="3"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9" fillId="0" borderId="5" xfId="0" applyFont="1" applyBorder="1" applyAlignment="1" applyProtection="1">
      <alignment horizontal="center" vertical="center" wrapText="1"/>
      <protection locked="0"/>
    </xf>
    <xf numFmtId="0" fontId="9" fillId="0" borderId="5" xfId="3" applyFont="1" applyBorder="1" applyAlignment="1" applyProtection="1">
      <alignment horizontal="center" vertical="center"/>
      <protection locked="0"/>
    </xf>
    <xf numFmtId="0" fontId="2" fillId="7" borderId="4" xfId="2" applyNumberFormat="1" applyFill="1" applyBorder="1" applyAlignment="1" applyProtection="1">
      <alignment horizontal="center" vertical="center" wrapText="1"/>
      <protection locked="0"/>
    </xf>
    <xf numFmtId="15" fontId="3" fillId="0" borderId="5" xfId="0" applyNumberFormat="1" applyFont="1" applyBorder="1" applyAlignment="1" applyProtection="1">
      <alignment horizontal="center" vertical="center" wrapText="1"/>
      <protection locked="0"/>
    </xf>
    <xf numFmtId="0" fontId="9" fillId="7" borderId="5" xfId="0" applyFont="1" applyFill="1" applyBorder="1" applyAlignment="1" applyProtection="1">
      <alignment horizontal="center" vertical="center" wrapText="1"/>
      <protection locked="0"/>
    </xf>
    <xf numFmtId="0" fontId="9" fillId="7" borderId="5" xfId="3" applyFont="1" applyFill="1" applyBorder="1" applyAlignment="1" applyProtection="1">
      <alignment horizontal="center" vertical="center"/>
      <protection locked="0"/>
    </xf>
    <xf numFmtId="0" fontId="9" fillId="5" borderId="1" xfId="0" applyFont="1" applyFill="1" applyBorder="1" applyAlignment="1" applyProtection="1">
      <alignment horizontal="center" vertical="center"/>
      <protection locked="0"/>
    </xf>
    <xf numFmtId="0" fontId="10" fillId="7" borderId="5" xfId="3" applyFont="1" applyFill="1" applyBorder="1" applyAlignment="1" applyProtection="1">
      <alignment horizontal="center" vertical="center"/>
      <protection locked="0"/>
    </xf>
    <xf numFmtId="15" fontId="3" fillId="0" borderId="6" xfId="0" applyNumberFormat="1" applyFont="1" applyBorder="1" applyAlignment="1" applyProtection="1">
      <alignment horizontal="center" vertical="center"/>
      <protection locked="0"/>
    </xf>
    <xf numFmtId="0" fontId="5" fillId="7" borderId="6" xfId="0" applyFont="1" applyFill="1" applyBorder="1" applyAlignment="1" applyProtection="1">
      <alignment horizontal="center" vertical="center"/>
      <protection locked="0"/>
    </xf>
    <xf numFmtId="0" fontId="3" fillId="0" borderId="2" xfId="0" applyFont="1" applyBorder="1" applyAlignment="1">
      <alignment horizontal="center" vertical="center"/>
    </xf>
    <xf numFmtId="0" fontId="3" fillId="0" borderId="0" xfId="0" applyFont="1" applyAlignment="1">
      <alignment horizontal="center" vertical="center"/>
    </xf>
    <xf numFmtId="15" fontId="3" fillId="0" borderId="1" xfId="0" applyNumberFormat="1" applyFont="1" applyBorder="1" applyAlignment="1" applyProtection="1">
      <alignment horizontal="center" vertical="center"/>
      <protection locked="0"/>
    </xf>
    <xf numFmtId="0" fontId="3" fillId="0" borderId="1" xfId="0" applyFont="1" applyBorder="1" applyAlignment="1">
      <alignment horizontal="center" vertical="center"/>
    </xf>
    <xf numFmtId="15" fontId="3" fillId="0" borderId="4" xfId="0" applyNumberFormat="1" applyFont="1" applyBorder="1" applyAlignment="1" applyProtection="1">
      <alignment horizontal="center" vertical="center"/>
      <protection locked="0"/>
    </xf>
    <xf numFmtId="0" fontId="0" fillId="0" borderId="7" xfId="0" applyBorder="1" applyAlignment="1">
      <alignment horizontal="center" vertical="center"/>
    </xf>
    <xf numFmtId="0" fontId="0" fillId="0" borderId="0" xfId="0" applyAlignment="1">
      <alignment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0" xfId="0"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9" fillId="0" borderId="3" xfId="0" applyFont="1" applyBorder="1" applyAlignment="1" applyProtection="1">
      <alignment horizontal="center" vertical="center"/>
      <protection locked="0"/>
    </xf>
    <xf numFmtId="0" fontId="11" fillId="0" borderId="0" xfId="0" applyFont="1" applyAlignment="1">
      <alignment horizontal="center" vertical="center"/>
    </xf>
    <xf numFmtId="0" fontId="3" fillId="0" borderId="4" xfId="0" applyFont="1" applyBorder="1" applyAlignment="1" applyProtection="1">
      <alignment horizontal="center" vertical="center"/>
      <protection locked="0"/>
    </xf>
    <xf numFmtId="0" fontId="3" fillId="0" borderId="6" xfId="0" applyFont="1" applyBorder="1" applyAlignment="1" applyProtection="1">
      <alignment horizontal="center" vertical="center"/>
      <protection locked="0"/>
    </xf>
    <xf numFmtId="0" fontId="9" fillId="4" borderId="1" xfId="3" applyFont="1" applyFill="1" applyBorder="1" applyAlignment="1" applyProtection="1">
      <alignment horizontal="center" vertical="center"/>
      <protection locked="0"/>
    </xf>
    <xf numFmtId="0" fontId="12" fillId="0" borderId="0" xfId="0" applyFont="1" applyProtection="1">
      <protection locked="0"/>
    </xf>
    <xf numFmtId="0" fontId="3" fillId="0" borderId="3"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0" fillId="0" borderId="0" xfId="0" applyAlignment="1">
      <alignment horizontal="center" vertical="center"/>
    </xf>
    <xf numFmtId="15" fontId="3" fillId="0" borderId="3" xfId="0" applyNumberFormat="1"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15" fontId="14" fillId="0" borderId="1" xfId="0" applyNumberFormat="1" applyFont="1" applyBorder="1" applyAlignment="1">
      <alignment horizontal="center"/>
    </xf>
    <xf numFmtId="0" fontId="15" fillId="0" borderId="0" xfId="0" applyFont="1" applyProtection="1">
      <protection locked="0"/>
    </xf>
    <xf numFmtId="15" fontId="15" fillId="0" borderId="1" xfId="0" applyNumberFormat="1"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3" fillId="0" borderId="4" xfId="0" applyFont="1" applyBorder="1" applyAlignment="1" applyProtection="1">
      <alignment horizontal="center" vertical="center" wrapText="1"/>
      <protection locked="0"/>
    </xf>
    <xf numFmtId="0" fontId="0" fillId="0" borderId="2" xfId="0" applyBorder="1" applyAlignment="1">
      <alignment horizontal="center" vertical="center"/>
    </xf>
    <xf numFmtId="0" fontId="5" fillId="0" borderId="3" xfId="0" applyFont="1" applyBorder="1" applyAlignment="1" applyProtection="1">
      <alignment horizontal="center" vertical="center"/>
      <protection locked="0"/>
    </xf>
    <xf numFmtId="164" fontId="3" fillId="0" borderId="1" xfId="0" applyNumberFormat="1" applyFont="1" applyBorder="1" applyAlignment="1" applyProtection="1">
      <alignment horizontal="center" vertical="center"/>
      <protection locked="0"/>
    </xf>
    <xf numFmtId="15" fontId="3" fillId="0" borderId="1" xfId="0" applyNumberFormat="1" applyFont="1" applyBorder="1" applyAlignment="1" applyProtection="1">
      <alignment horizontal="center" vertical="center" wrapText="1"/>
      <protection locked="0"/>
    </xf>
    <xf numFmtId="0" fontId="2" fillId="0" borderId="0" xfId="2" applyAlignment="1" applyProtection="1"/>
    <xf numFmtId="0" fontId="3" fillId="0" borderId="1" xfId="0" applyFont="1" applyBorder="1" applyAlignment="1" applyProtection="1">
      <alignment horizontal="center" vertical="center" wrapText="1"/>
      <protection locked="0"/>
    </xf>
    <xf numFmtId="0" fontId="3" fillId="0" borderId="9" xfId="3" applyBorder="1" applyAlignment="1" applyProtection="1">
      <alignment horizontal="center"/>
      <protection locked="0"/>
    </xf>
    <xf numFmtId="0" fontId="3" fillId="0" borderId="5" xfId="3" applyBorder="1" applyAlignment="1" applyProtection="1">
      <alignment horizontal="center"/>
      <protection locked="0"/>
    </xf>
    <xf numFmtId="0" fontId="9" fillId="0" borderId="5" xfId="3" applyFont="1" applyBorder="1" applyAlignment="1" applyProtection="1">
      <alignment horizontal="center" vertical="center" wrapText="1"/>
      <protection locked="0"/>
    </xf>
    <xf numFmtId="0" fontId="9" fillId="3" borderId="5" xfId="0" applyFont="1" applyFill="1" applyBorder="1" applyAlignment="1" applyProtection="1">
      <alignment horizontal="center" vertical="center"/>
      <protection locked="0"/>
    </xf>
    <xf numFmtId="0" fontId="3" fillId="0" borderId="5" xfId="0" applyFont="1" applyBorder="1" applyAlignment="1" applyProtection="1">
      <alignment horizontal="center"/>
      <protection locked="0"/>
    </xf>
    <xf numFmtId="0" fontId="3" fillId="0" borderId="1" xfId="3" applyBorder="1" applyAlignment="1" applyProtection="1">
      <alignment horizontal="center" vertical="center"/>
      <protection locked="0"/>
    </xf>
    <xf numFmtId="0" fontId="9" fillId="4" borderId="5" xfId="0" applyFont="1" applyFill="1" applyBorder="1" applyAlignment="1" applyProtection="1">
      <alignment horizontal="center" vertical="center"/>
      <protection locked="0"/>
    </xf>
    <xf numFmtId="0" fontId="3" fillId="0" borderId="3" xfId="3" applyBorder="1" applyAlignment="1" applyProtection="1">
      <alignment horizontal="center" vertical="center"/>
      <protection locked="0"/>
    </xf>
    <xf numFmtId="0" fontId="3" fillId="0" borderId="0" xfId="3" applyAlignment="1">
      <alignment horizontal="center" vertical="center"/>
    </xf>
    <xf numFmtId="0" fontId="12" fillId="0" borderId="1"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12" fillId="0" borderId="5" xfId="0" applyFont="1" applyBorder="1" applyAlignment="1" applyProtection="1">
      <alignment horizontal="center"/>
      <protection locked="0"/>
    </xf>
    <xf numFmtId="0" fontId="18" fillId="0" borderId="0" xfId="0" applyFont="1" applyAlignment="1">
      <alignment horizontal="center" vertical="center"/>
    </xf>
    <xf numFmtId="0" fontId="18" fillId="0" borderId="1" xfId="0" applyFont="1" applyBorder="1" applyAlignment="1">
      <alignment horizontal="center" vertical="center"/>
    </xf>
    <xf numFmtId="0" fontId="3" fillId="0" borderId="1" xfId="0" applyFont="1" applyBorder="1" applyAlignment="1" applyProtection="1">
      <alignment horizontal="center"/>
      <protection locked="0"/>
    </xf>
    <xf numFmtId="0" fontId="9" fillId="3" borderId="1" xfId="0" applyFont="1" applyFill="1" applyBorder="1" applyAlignment="1" applyProtection="1">
      <alignment horizontal="center" vertical="center"/>
      <protection locked="0"/>
    </xf>
    <xf numFmtId="0" fontId="9" fillId="4" borderId="1"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wrapText="1"/>
      <protection locked="0"/>
    </xf>
    <xf numFmtId="0" fontId="12" fillId="0" borderId="1" xfId="0" applyFont="1" applyBorder="1" applyAlignment="1" applyProtection="1">
      <alignment horizontal="center"/>
      <protection locked="0"/>
    </xf>
    <xf numFmtId="0" fontId="0" fillId="0" borderId="1" xfId="0" applyBorder="1" applyAlignment="1">
      <alignment horizontal="center" vertical="center"/>
    </xf>
    <xf numFmtId="15" fontId="3" fillId="0" borderId="1" xfId="0" applyNumberFormat="1" applyFont="1" applyBorder="1" applyAlignment="1" applyProtection="1">
      <alignment horizontal="center"/>
      <protection locked="0"/>
    </xf>
    <xf numFmtId="0" fontId="3" fillId="8" borderId="0" xfId="0" applyFont="1" applyFill="1" applyProtection="1">
      <protection locked="0"/>
    </xf>
    <xf numFmtId="0" fontId="12" fillId="8" borderId="0" xfId="0" applyFont="1" applyFill="1" applyProtection="1">
      <protection locked="0"/>
    </xf>
    <xf numFmtId="0" fontId="9" fillId="0" borderId="1" xfId="0" applyFont="1" applyBorder="1" applyAlignment="1" applyProtection="1">
      <alignment horizontal="center" vertical="center"/>
      <protection locked="0"/>
    </xf>
    <xf numFmtId="15" fontId="3" fillId="8" borderId="1" xfId="0" applyNumberFormat="1" applyFont="1" applyFill="1" applyBorder="1" applyAlignment="1" applyProtection="1">
      <alignment horizontal="center" vertical="center"/>
      <protection locked="0"/>
    </xf>
    <xf numFmtId="0" fontId="3" fillId="0" borderId="1" xfId="4" applyBorder="1" applyAlignment="1" applyProtection="1">
      <alignment horizontal="center" vertical="center" wrapText="1"/>
      <protection locked="0"/>
    </xf>
    <xf numFmtId="0" fontId="3" fillId="8" borderId="1"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15" fontId="3" fillId="8" borderId="1" xfId="0" applyNumberFormat="1" applyFont="1" applyFill="1" applyBorder="1" applyAlignment="1" applyProtection="1">
      <alignment horizontal="center"/>
      <protection locked="0"/>
    </xf>
    <xf numFmtId="0" fontId="3" fillId="8" borderId="4" xfId="0" applyFont="1" applyFill="1" applyBorder="1" applyAlignment="1" applyProtection="1">
      <alignment horizontal="center" vertical="center"/>
      <protection locked="0"/>
    </xf>
    <xf numFmtId="15" fontId="3" fillId="0" borderId="5" xfId="0" applyNumberFormat="1" applyFont="1" applyBorder="1" applyAlignment="1" applyProtection="1">
      <alignment horizontal="center"/>
      <protection locked="0"/>
    </xf>
    <xf numFmtId="0" fontId="3" fillId="0" borderId="5" xfId="4" applyBorder="1" applyAlignment="1" applyProtection="1">
      <alignment horizontal="center" vertical="center" wrapText="1"/>
      <protection locked="0"/>
    </xf>
    <xf numFmtId="0" fontId="3" fillId="0" borderId="9"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1" xfId="0" applyFont="1" applyBorder="1" applyAlignment="1">
      <alignment horizontal="center" vertical="center" wrapText="1"/>
    </xf>
    <xf numFmtId="15" fontId="3" fillId="0" borderId="12" xfId="0" applyNumberFormat="1" applyFont="1" applyBorder="1" applyAlignment="1" applyProtection="1">
      <alignment horizontal="center" vertical="center"/>
      <protection locked="0"/>
    </xf>
    <xf numFmtId="0" fontId="3" fillId="0" borderId="1" xfId="4" applyBorder="1" applyAlignment="1" applyProtection="1">
      <alignment horizontal="center" vertical="center"/>
      <protection locked="0"/>
    </xf>
    <xf numFmtId="15" fontId="3" fillId="0" borderId="1" xfId="4" applyNumberFormat="1" applyBorder="1" applyAlignment="1" applyProtection="1">
      <alignment horizontal="center" vertical="center"/>
      <protection locked="0"/>
    </xf>
    <xf numFmtId="0" fontId="3" fillId="0" borderId="4" xfId="4" applyBorder="1" applyAlignment="1" applyProtection="1">
      <alignment horizontal="center" vertical="center"/>
      <protection locked="0"/>
    </xf>
    <xf numFmtId="0" fontId="18" fillId="0" borderId="1"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8" borderId="1" xfId="0" applyFont="1" applyFill="1" applyBorder="1" applyAlignment="1" applyProtection="1">
      <alignment horizontal="center" vertical="center" wrapText="1"/>
      <protection locked="0"/>
    </xf>
    <xf numFmtId="0" fontId="9" fillId="8" borderId="1" xfId="0" applyFont="1" applyFill="1" applyBorder="1" applyAlignment="1" applyProtection="1">
      <alignment horizontal="center" vertical="center"/>
      <protection locked="0"/>
    </xf>
    <xf numFmtId="15" fontId="3" fillId="8" borderId="1" xfId="0" applyNumberFormat="1" applyFont="1" applyFill="1" applyBorder="1" applyAlignment="1" applyProtection="1">
      <alignment horizontal="center" vertical="center" wrapText="1"/>
      <protection locked="0"/>
    </xf>
    <xf numFmtId="16" fontId="3" fillId="0" borderId="0" xfId="0" applyNumberFormat="1" applyFont="1" applyProtection="1">
      <protection locked="0"/>
    </xf>
    <xf numFmtId="0" fontId="9" fillId="0" borderId="1" xfId="0" applyFont="1" applyBorder="1" applyAlignment="1" applyProtection="1">
      <alignment horizontal="center"/>
      <protection locked="0"/>
    </xf>
    <xf numFmtId="0" fontId="9" fillId="8" borderId="1" xfId="0" applyFont="1" applyFill="1" applyBorder="1" applyAlignment="1" applyProtection="1">
      <alignment horizontal="center"/>
      <protection locked="0"/>
    </xf>
    <xf numFmtId="0" fontId="3" fillId="8" borderId="9" xfId="0" applyFont="1" applyFill="1" applyBorder="1" applyAlignment="1" applyProtection="1">
      <alignment horizontal="center" vertical="center"/>
      <protection locked="0"/>
    </xf>
    <xf numFmtId="0" fontId="3" fillId="0" borderId="1" xfId="0" applyFont="1" applyBorder="1" applyProtection="1">
      <protection locked="0"/>
    </xf>
    <xf numFmtId="0" fontId="3" fillId="4" borderId="1" xfId="0" applyFont="1" applyFill="1" applyBorder="1" applyAlignment="1" applyProtection="1">
      <alignment horizontal="center" vertical="center"/>
      <protection locked="0"/>
    </xf>
    <xf numFmtId="0" fontId="3" fillId="0" borderId="6" xfId="0" applyFont="1" applyBorder="1" applyAlignment="1" applyProtection="1">
      <alignment horizontal="center" vertical="center" wrapText="1"/>
      <protection locked="0"/>
    </xf>
    <xf numFmtId="0" fontId="3" fillId="8" borderId="0" xfId="0" applyFont="1" applyFill="1" applyAlignment="1" applyProtection="1">
      <alignment horizontal="center" vertical="center"/>
      <protection locked="0"/>
    </xf>
    <xf numFmtId="0" fontId="3" fillId="8" borderId="1" xfId="0" applyFont="1" applyFill="1" applyBorder="1" applyProtection="1">
      <protection locked="0"/>
    </xf>
    <xf numFmtId="0" fontId="9" fillId="8" borderId="9"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18" fillId="8" borderId="4" xfId="0" applyFont="1" applyFill="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8" fillId="8" borderId="1" xfId="0" applyFont="1" applyFill="1" applyBorder="1" applyAlignment="1" applyProtection="1">
      <alignment horizontal="center" vertical="center"/>
      <protection locked="0"/>
    </xf>
    <xf numFmtId="0" fontId="18" fillId="0" borderId="9" xfId="0" applyFont="1" applyBorder="1" applyAlignment="1" applyProtection="1">
      <alignment horizontal="center" vertical="center"/>
      <protection locked="0"/>
    </xf>
    <xf numFmtId="0" fontId="18" fillId="8" borderId="0" xfId="0" applyFont="1" applyFill="1" applyAlignment="1" applyProtection="1">
      <alignment horizontal="center" vertical="center"/>
      <protection locked="0"/>
    </xf>
    <xf numFmtId="0" fontId="18" fillId="0" borderId="0" xfId="0" applyFont="1" applyAlignment="1" applyProtection="1">
      <alignment horizontal="center" vertical="center"/>
      <protection locked="0"/>
    </xf>
    <xf numFmtId="0" fontId="19" fillId="0" borderId="0" xfId="0" applyFont="1"/>
    <xf numFmtId="14" fontId="20" fillId="0" borderId="0" xfId="0" applyNumberFormat="1" applyFont="1"/>
    <xf numFmtId="0" fontId="19" fillId="0" borderId="0" xfId="0" applyFont="1" applyAlignment="1">
      <alignment horizontal="center"/>
    </xf>
    <xf numFmtId="0" fontId="19" fillId="0" borderId="0" xfId="0" applyFont="1" applyAlignment="1">
      <alignment wrapText="1"/>
    </xf>
    <xf numFmtId="0" fontId="0" fillId="8" borderId="0" xfId="0" applyFill="1"/>
    <xf numFmtId="0" fontId="0" fillId="9" borderId="0" xfId="0" applyFill="1"/>
    <xf numFmtId="0" fontId="19" fillId="0" borderId="0" xfId="0" applyFont="1" applyProtection="1">
      <protection locked="0"/>
    </xf>
    <xf numFmtId="0" fontId="0" fillId="0" borderId="0" xfId="0" applyAlignment="1" applyProtection="1">
      <alignment horizontal="center"/>
      <protection locked="0"/>
    </xf>
    <xf numFmtId="0" fontId="19" fillId="0" borderId="0" xfId="0" applyFont="1" applyAlignment="1" applyProtection="1">
      <alignment horizontal="center"/>
      <protection locked="0"/>
    </xf>
    <xf numFmtId="0" fontId="0" fillId="0" borderId="0" xfId="0" applyProtection="1">
      <protection locked="0"/>
    </xf>
    <xf numFmtId="0" fontId="23" fillId="0" borderId="0" xfId="0" applyFont="1" applyProtection="1">
      <protection locked="0"/>
    </xf>
    <xf numFmtId="0" fontId="23" fillId="0" borderId="0" xfId="4" applyFont="1" applyProtection="1">
      <protection locked="0"/>
    </xf>
    <xf numFmtId="0" fontId="24" fillId="0" borderId="0" xfId="2" applyFont="1" applyAlignment="1" applyProtection="1">
      <alignment horizontal="left"/>
      <protection locked="0"/>
    </xf>
    <xf numFmtId="0" fontId="23" fillId="8" borderId="0" xfId="0" applyFont="1" applyFill="1" applyProtection="1">
      <protection locked="0"/>
    </xf>
    <xf numFmtId="0" fontId="23" fillId="0" borderId="0" xfId="0" applyFont="1" applyAlignment="1" applyProtection="1">
      <alignment horizontal="center"/>
      <protection locked="0"/>
    </xf>
    <xf numFmtId="0" fontId="25" fillId="0" borderId="0" xfId="0" applyFont="1" applyProtection="1">
      <protection locked="0"/>
    </xf>
    <xf numFmtId="0" fontId="23" fillId="0" borderId="0" xfId="4" applyFont="1" applyAlignment="1" applyProtection="1">
      <alignment horizontal="left" vertical="center"/>
      <protection locked="0"/>
    </xf>
    <xf numFmtId="0" fontId="24" fillId="0" borderId="0" xfId="2" applyFont="1" applyAlignment="1" applyProtection="1">
      <alignment horizontal="left" vertical="center"/>
      <protection locked="0"/>
    </xf>
    <xf numFmtId="0" fontId="23" fillId="0" borderId="0" xfId="0" applyFont="1" applyAlignment="1" applyProtection="1">
      <alignment horizontal="left" vertical="center"/>
      <protection locked="0"/>
    </xf>
    <xf numFmtId="0" fontId="23" fillId="0" borderId="0" xfId="0" applyFont="1" applyAlignment="1" applyProtection="1">
      <alignment horizontal="center" vertical="center"/>
      <protection locked="0"/>
    </xf>
    <xf numFmtId="0" fontId="27" fillId="0" borderId="13" xfId="0" applyFont="1" applyBorder="1" applyAlignment="1" applyProtection="1">
      <alignment horizontal="center" vertical="center"/>
      <protection locked="0"/>
    </xf>
    <xf numFmtId="0" fontId="27" fillId="0" borderId="15" xfId="0" applyFont="1" applyBorder="1" applyAlignment="1" applyProtection="1">
      <alignment horizontal="center" vertical="center"/>
      <protection locked="0"/>
    </xf>
    <xf numFmtId="0" fontId="25" fillId="0" borderId="0" xfId="0" applyFont="1" applyAlignment="1" applyProtection="1">
      <alignment horizontal="center" vertical="center"/>
      <protection locked="0"/>
    </xf>
    <xf numFmtId="0" fontId="27" fillId="2" borderId="13" xfId="0" applyFont="1" applyFill="1" applyBorder="1" applyAlignment="1" applyProtection="1">
      <alignment horizontal="center" vertical="center"/>
      <protection locked="0"/>
    </xf>
    <xf numFmtId="0" fontId="27" fillId="11" borderId="17" xfId="0" applyFont="1" applyFill="1" applyBorder="1" applyAlignment="1" applyProtection="1">
      <alignment horizontal="center" vertical="center" wrapText="1"/>
      <protection locked="0"/>
    </xf>
    <xf numFmtId="0" fontId="27" fillId="2" borderId="19" xfId="0" applyFont="1" applyFill="1" applyBorder="1" applyAlignment="1" applyProtection="1">
      <alignment horizontal="center" vertical="center"/>
      <protection locked="0"/>
    </xf>
    <xf numFmtId="0" fontId="27" fillId="14" borderId="22" xfId="0" applyFont="1" applyFill="1" applyBorder="1" applyAlignment="1" applyProtection="1">
      <alignment horizontal="center" vertical="center" wrapText="1"/>
      <protection locked="0"/>
    </xf>
    <xf numFmtId="0" fontId="28" fillId="15" borderId="22" xfId="0" applyFont="1" applyFill="1" applyBorder="1" applyAlignment="1" applyProtection="1">
      <alignment horizontal="center" vertical="center" wrapText="1"/>
      <protection locked="0"/>
    </xf>
    <xf numFmtId="0" fontId="27" fillId="16" borderId="22" xfId="0" applyFont="1" applyFill="1" applyBorder="1" applyAlignment="1" applyProtection="1">
      <alignment horizontal="center" vertical="center" wrapText="1"/>
      <protection locked="0"/>
    </xf>
    <xf numFmtId="0" fontId="29" fillId="17" borderId="22" xfId="0" applyFont="1" applyFill="1" applyBorder="1" applyAlignment="1">
      <alignment horizontal="center" vertical="center" wrapText="1"/>
    </xf>
    <xf numFmtId="0" fontId="26" fillId="9" borderId="22" xfId="0" applyFont="1" applyFill="1" applyBorder="1" applyAlignment="1" applyProtection="1">
      <alignment horizontal="center" vertical="center" wrapText="1"/>
      <protection locked="0"/>
    </xf>
    <xf numFmtId="0" fontId="26" fillId="9" borderId="22" xfId="0" applyFont="1" applyFill="1" applyBorder="1" applyAlignment="1">
      <alignment horizontal="center" vertical="center" wrapText="1"/>
    </xf>
    <xf numFmtId="0" fontId="27" fillId="12" borderId="22" xfId="0" applyFont="1" applyFill="1" applyBorder="1" applyAlignment="1" applyProtection="1">
      <alignment horizontal="center" vertical="center" wrapText="1"/>
      <protection locked="0"/>
    </xf>
    <xf numFmtId="0" fontId="27" fillId="18" borderId="22" xfId="0" applyFont="1" applyFill="1" applyBorder="1" applyAlignment="1" applyProtection="1">
      <alignment horizontal="center" vertical="center" wrapText="1"/>
      <protection locked="0"/>
    </xf>
    <xf numFmtId="43" fontId="27" fillId="3" borderId="22" xfId="1" applyFont="1" applyFill="1" applyBorder="1" applyAlignment="1" applyProtection="1">
      <alignment horizontal="center" vertical="center" wrapText="1"/>
      <protection locked="0"/>
    </xf>
    <xf numFmtId="0" fontId="23" fillId="0" borderId="23" xfId="0" applyFont="1" applyBorder="1" applyProtection="1">
      <protection locked="0"/>
    </xf>
    <xf numFmtId="0" fontId="23" fillId="0" borderId="24" xfId="0" applyFont="1" applyBorder="1" applyAlignment="1" applyProtection="1">
      <alignment horizontal="center"/>
      <protection locked="0"/>
    </xf>
    <xf numFmtId="43" fontId="23" fillId="0" borderId="24" xfId="1" applyFont="1" applyFill="1" applyBorder="1" applyAlignment="1" applyProtection="1">
      <alignment horizontal="center"/>
      <protection locked="0"/>
    </xf>
    <xf numFmtId="3" fontId="23" fillId="0" borderId="24" xfId="0" applyNumberFormat="1" applyFont="1" applyBorder="1" applyAlignment="1" applyProtection="1">
      <alignment horizontal="center"/>
      <protection locked="0"/>
    </xf>
    <xf numFmtId="20" fontId="23" fillId="0" borderId="24" xfId="0" applyNumberFormat="1" applyFont="1" applyBorder="1" applyAlignment="1" applyProtection="1">
      <alignment horizontal="center"/>
      <protection locked="0"/>
    </xf>
    <xf numFmtId="0" fontId="23" fillId="0" borderId="25" xfId="0" applyFont="1" applyBorder="1" applyAlignment="1" applyProtection="1">
      <alignment horizontal="center"/>
      <protection locked="0"/>
    </xf>
    <xf numFmtId="20" fontId="23" fillId="0" borderId="26" xfId="0" applyNumberFormat="1" applyFont="1" applyBorder="1" applyAlignment="1" applyProtection="1">
      <alignment horizontal="center"/>
      <protection locked="0"/>
    </xf>
    <xf numFmtId="0" fontId="23" fillId="0" borderId="11" xfId="0" applyFont="1" applyBorder="1" applyProtection="1">
      <protection locked="0"/>
    </xf>
    <xf numFmtId="0" fontId="23" fillId="0" borderId="1" xfId="0" applyFont="1" applyBorder="1" applyAlignment="1" applyProtection="1">
      <alignment horizontal="center"/>
      <protection locked="0"/>
    </xf>
    <xf numFmtId="43" fontId="23" fillId="0" borderId="1" xfId="1" applyFont="1" applyFill="1" applyBorder="1" applyAlignment="1" applyProtection="1">
      <alignment horizontal="center"/>
      <protection locked="0"/>
    </xf>
    <xf numFmtId="3" fontId="23" fillId="0" borderId="1" xfId="0" applyNumberFormat="1" applyFont="1" applyBorder="1" applyAlignment="1" applyProtection="1">
      <alignment horizontal="center"/>
      <protection locked="0"/>
    </xf>
    <xf numFmtId="20" fontId="23" fillId="0" borderId="1" xfId="0" applyNumberFormat="1" applyFont="1" applyBorder="1" applyAlignment="1" applyProtection="1">
      <alignment horizontal="center"/>
      <protection locked="0"/>
    </xf>
    <xf numFmtId="0" fontId="23" fillId="0" borderId="10" xfId="0" applyFont="1" applyBorder="1" applyAlignment="1" applyProtection="1">
      <alignment horizontal="center"/>
      <protection locked="0"/>
    </xf>
    <xf numFmtId="20" fontId="23" fillId="0" borderId="27" xfId="0" applyNumberFormat="1" applyFont="1" applyBorder="1" applyAlignment="1" applyProtection="1">
      <alignment horizontal="center"/>
      <protection locked="0"/>
    </xf>
    <xf numFmtId="0" fontId="23" fillId="0" borderId="1" xfId="5" applyFont="1" applyBorder="1" applyAlignment="1" applyProtection="1">
      <alignment horizontal="center"/>
      <protection locked="0"/>
    </xf>
    <xf numFmtId="0" fontId="23" fillId="0" borderId="1" xfId="0" applyFont="1" applyBorder="1" applyAlignment="1">
      <alignment horizontal="center"/>
    </xf>
    <xf numFmtId="0" fontId="26" fillId="0" borderId="11" xfId="0" applyFont="1" applyBorder="1" applyProtection="1">
      <protection locked="0"/>
    </xf>
    <xf numFmtId="0" fontId="26" fillId="0" borderId="1" xfId="0" applyFont="1" applyBorder="1" applyAlignment="1" applyProtection="1">
      <alignment horizontal="center"/>
      <protection locked="0"/>
    </xf>
    <xf numFmtId="20" fontId="23" fillId="0" borderId="1" xfId="4" applyNumberFormat="1" applyFont="1" applyBorder="1" applyAlignment="1">
      <alignment horizontal="center" vertical="center"/>
    </xf>
    <xf numFmtId="0" fontId="19" fillId="7" borderId="0" xfId="0" applyFont="1" applyFill="1" applyProtection="1">
      <protection locked="0"/>
    </xf>
    <xf numFmtId="0" fontId="0" fillId="7" borderId="0" xfId="0" applyFill="1" applyProtection="1">
      <protection locked="0"/>
    </xf>
    <xf numFmtId="0" fontId="23" fillId="7" borderId="11" xfId="0" applyFont="1" applyFill="1" applyBorder="1" applyProtection="1">
      <protection locked="0"/>
    </xf>
    <xf numFmtId="0" fontId="23" fillId="7" borderId="1" xfId="0" applyFont="1" applyFill="1" applyBorder="1" applyAlignment="1" applyProtection="1">
      <alignment horizontal="center"/>
      <protection locked="0"/>
    </xf>
    <xf numFmtId="43" fontId="23" fillId="7" borderId="1" xfId="1" applyFont="1" applyFill="1" applyBorder="1" applyAlignment="1" applyProtection="1">
      <alignment horizontal="center"/>
      <protection locked="0"/>
    </xf>
    <xf numFmtId="3" fontId="23" fillId="7" borderId="1" xfId="0" applyNumberFormat="1" applyFont="1" applyFill="1" applyBorder="1" applyAlignment="1" applyProtection="1">
      <alignment horizontal="center"/>
      <protection locked="0"/>
    </xf>
    <xf numFmtId="20" fontId="23" fillId="7" borderId="1" xfId="0" applyNumberFormat="1" applyFont="1" applyFill="1" applyBorder="1" applyAlignment="1" applyProtection="1">
      <alignment horizontal="center"/>
      <protection locked="0"/>
    </xf>
    <xf numFmtId="0" fontId="23" fillId="7" borderId="10" xfId="0" applyFont="1" applyFill="1" applyBorder="1" applyAlignment="1" applyProtection="1">
      <alignment horizontal="center"/>
      <protection locked="0"/>
    </xf>
    <xf numFmtId="0" fontId="19" fillId="8" borderId="0" xfId="0" applyFont="1" applyFill="1" applyProtection="1">
      <protection locked="0"/>
    </xf>
    <xf numFmtId="0" fontId="23" fillId="0" borderId="11" xfId="6" applyFont="1" applyBorder="1"/>
    <xf numFmtId="0" fontId="23" fillId="0" borderId="1" xfId="6" applyFont="1" applyBorder="1" applyAlignment="1">
      <alignment horizontal="center"/>
    </xf>
    <xf numFmtId="43" fontId="23" fillId="0" borderId="1" xfId="7" applyFont="1" applyFill="1" applyBorder="1" applyAlignment="1">
      <alignment horizontal="center"/>
    </xf>
    <xf numFmtId="0" fontId="23" fillId="0" borderId="1" xfId="6" applyFont="1" applyBorder="1" applyAlignment="1" applyProtection="1">
      <alignment horizontal="center"/>
      <protection locked="0"/>
    </xf>
    <xf numFmtId="20" fontId="23" fillId="0" borderId="1" xfId="6" applyNumberFormat="1" applyFont="1" applyBorder="1" applyAlignment="1" applyProtection="1">
      <alignment horizontal="center"/>
      <protection locked="0"/>
    </xf>
    <xf numFmtId="0" fontId="26" fillId="0" borderId="11" xfId="0" applyFont="1" applyBorder="1"/>
    <xf numFmtId="0" fontId="30" fillId="0" borderId="1" xfId="6" applyFont="1" applyBorder="1" applyAlignment="1">
      <alignment horizontal="center" vertical="center" wrapText="1"/>
    </xf>
    <xf numFmtId="0" fontId="30" fillId="0" borderId="11" xfId="6" applyFont="1" applyBorder="1"/>
    <xf numFmtId="0" fontId="30" fillId="0" borderId="1" xfId="6" applyFont="1" applyBorder="1" applyAlignment="1">
      <alignment horizontal="center"/>
    </xf>
    <xf numFmtId="0" fontId="23" fillId="0" borderId="1" xfId="6" applyFont="1" applyBorder="1" applyAlignment="1">
      <alignment horizontal="center" vertical="center"/>
    </xf>
    <xf numFmtId="3" fontId="23" fillId="0" borderId="1" xfId="6" applyNumberFormat="1" applyFont="1" applyBorder="1" applyAlignment="1" applyProtection="1">
      <alignment horizontal="center"/>
      <protection locked="0"/>
    </xf>
    <xf numFmtId="0" fontId="0" fillId="19" borderId="0" xfId="0" applyFill="1" applyProtection="1">
      <protection locked="0"/>
    </xf>
    <xf numFmtId="0" fontId="0" fillId="20" borderId="0" xfId="0" applyFill="1" applyProtection="1">
      <protection locked="0"/>
    </xf>
    <xf numFmtId="0" fontId="30" fillId="0" borderId="11" xfId="6" applyFont="1" applyBorder="1" applyAlignment="1">
      <alignment horizontal="left" vertical="center"/>
    </xf>
    <xf numFmtId="0" fontId="30" fillId="0" borderId="1" xfId="6" applyFont="1" applyBorder="1" applyAlignment="1">
      <alignment horizontal="center" vertical="center"/>
    </xf>
    <xf numFmtId="0" fontId="26" fillId="0" borderId="1" xfId="6" applyFont="1" applyBorder="1" applyAlignment="1">
      <alignment horizontal="center" vertical="center"/>
    </xf>
    <xf numFmtId="0" fontId="30" fillId="0" borderId="1" xfId="8" applyNumberFormat="1" applyFont="1" applyFill="1" applyBorder="1" applyAlignment="1">
      <alignment horizontal="center" vertical="center"/>
    </xf>
    <xf numFmtId="20" fontId="23" fillId="0" borderId="1" xfId="9" applyNumberFormat="1" applyFont="1" applyBorder="1" applyAlignment="1">
      <alignment horizontal="center" vertical="center" wrapText="1"/>
    </xf>
    <xf numFmtId="0" fontId="23" fillId="0" borderId="2" xfId="0" applyFont="1" applyBorder="1" applyAlignment="1" applyProtection="1">
      <alignment horizontal="center"/>
      <protection locked="0"/>
    </xf>
    <xf numFmtId="0" fontId="23" fillId="0" borderId="11" xfId="6" applyFont="1" applyBorder="1" applyAlignment="1">
      <alignment horizontal="left" vertical="center"/>
    </xf>
    <xf numFmtId="0" fontId="23" fillId="0" borderId="1" xfId="8" applyNumberFormat="1" applyFont="1" applyFill="1" applyBorder="1" applyAlignment="1">
      <alignment horizontal="center" vertical="center"/>
    </xf>
    <xf numFmtId="0" fontId="23" fillId="0" borderId="0" xfId="0" applyFont="1"/>
    <xf numFmtId="0" fontId="26" fillId="7" borderId="1" xfId="0" applyFont="1" applyFill="1" applyBorder="1" applyAlignment="1" applyProtection="1">
      <alignment horizontal="center"/>
      <protection locked="0"/>
    </xf>
    <xf numFmtId="20" fontId="23" fillId="7" borderId="1" xfId="4" applyNumberFormat="1" applyFont="1" applyFill="1" applyBorder="1" applyAlignment="1">
      <alignment horizontal="center" vertical="center"/>
    </xf>
    <xf numFmtId="0" fontId="23" fillId="0" borderId="28" xfId="0" applyFont="1" applyBorder="1" applyProtection="1">
      <protection locked="0"/>
    </xf>
    <xf numFmtId="0" fontId="23" fillId="0" borderId="5" xfId="0" applyFont="1" applyBorder="1" applyAlignment="1" applyProtection="1">
      <alignment horizontal="center"/>
      <protection locked="0"/>
    </xf>
    <xf numFmtId="43" fontId="23" fillId="0" borderId="5" xfId="1" applyFont="1" applyFill="1" applyBorder="1" applyAlignment="1" applyProtection="1">
      <alignment horizontal="center"/>
      <protection locked="0"/>
    </xf>
    <xf numFmtId="43" fontId="23" fillId="0" borderId="1" xfId="8" applyFont="1" applyFill="1" applyBorder="1" applyAlignment="1">
      <alignment horizontal="center"/>
    </xf>
    <xf numFmtId="0" fontId="32" fillId="0" borderId="1" xfId="6" applyFont="1" applyBorder="1" applyAlignment="1" applyProtection="1">
      <alignment horizontal="center"/>
      <protection locked="0"/>
    </xf>
    <xf numFmtId="0" fontId="30" fillId="0" borderId="11" xfId="0" applyFont="1" applyBorder="1"/>
    <xf numFmtId="0" fontId="30" fillId="0" borderId="11" xfId="0" applyFont="1" applyBorder="1" applyAlignment="1">
      <alignment horizontal="left" vertical="center"/>
    </xf>
    <xf numFmtId="0" fontId="30" fillId="0" borderId="1" xfId="0" applyFont="1" applyBorder="1" applyAlignment="1">
      <alignment horizontal="center" vertical="center"/>
    </xf>
    <xf numFmtId="0" fontId="23" fillId="0" borderId="1" xfId="0" applyFont="1" applyBorder="1" applyAlignment="1">
      <alignment horizontal="center" vertical="center"/>
    </xf>
    <xf numFmtId="0" fontId="23" fillId="7" borderId="1" xfId="0" applyFont="1" applyFill="1" applyBorder="1" applyAlignment="1">
      <alignment horizontal="center"/>
    </xf>
    <xf numFmtId="0" fontId="23" fillId="0" borderId="11" xfId="0" applyFont="1" applyBorder="1"/>
    <xf numFmtId="0" fontId="33" fillId="0" borderId="11" xfId="6" applyFont="1" applyBorder="1" applyAlignment="1">
      <alignment horizontal="left" vertical="center"/>
    </xf>
    <xf numFmtId="0" fontId="26" fillId="7" borderId="11" xfId="0" applyFont="1" applyFill="1" applyBorder="1" applyProtection="1">
      <protection locked="0"/>
    </xf>
    <xf numFmtId="0" fontId="23" fillId="7" borderId="28" xfId="0" applyFont="1" applyFill="1" applyBorder="1" applyProtection="1">
      <protection locked="0"/>
    </xf>
    <xf numFmtId="0" fontId="23" fillId="7" borderId="5" xfId="0" applyFont="1" applyFill="1" applyBorder="1" applyAlignment="1" applyProtection="1">
      <alignment horizontal="center"/>
      <protection locked="0"/>
    </xf>
    <xf numFmtId="43" fontId="23" fillId="7" borderId="5" xfId="1" applyFont="1" applyFill="1" applyBorder="1" applyAlignment="1" applyProtection="1">
      <alignment horizontal="center"/>
      <protection locked="0"/>
    </xf>
    <xf numFmtId="0" fontId="26" fillId="7" borderId="5" xfId="0" applyFont="1" applyFill="1" applyBorder="1" applyAlignment="1" applyProtection="1">
      <alignment horizontal="center"/>
      <protection locked="0"/>
    </xf>
    <xf numFmtId="43" fontId="23" fillId="0" borderId="1" xfId="1" applyFont="1" applyFill="1" applyBorder="1" applyAlignment="1">
      <alignment horizontal="center"/>
    </xf>
    <xf numFmtId="43" fontId="23" fillId="0" borderId="1" xfId="7" applyFont="1" applyFill="1" applyBorder="1" applyAlignment="1" applyProtection="1">
      <alignment horizontal="center"/>
      <protection locked="0"/>
    </xf>
    <xf numFmtId="0" fontId="33" fillId="0" borderId="11" xfId="6" applyFont="1" applyBorder="1"/>
    <xf numFmtId="0" fontId="26" fillId="0" borderId="1" xfId="6" applyFont="1" applyBorder="1" applyAlignment="1" applyProtection="1">
      <alignment horizontal="center"/>
      <protection locked="0"/>
    </xf>
    <xf numFmtId="0" fontId="0" fillId="8" borderId="0" xfId="0" applyFill="1" applyProtection="1">
      <protection locked="0"/>
    </xf>
    <xf numFmtId="0" fontId="23" fillId="0" borderId="11" xfId="10" applyFont="1" applyBorder="1" applyProtection="1">
      <protection locked="0"/>
    </xf>
    <xf numFmtId="0" fontId="23" fillId="0" borderId="1" xfId="10" applyFont="1" applyBorder="1" applyAlignment="1" applyProtection="1">
      <alignment horizontal="center"/>
      <protection locked="0"/>
    </xf>
    <xf numFmtId="0" fontId="35" fillId="0" borderId="1" xfId="11" applyFont="1" applyBorder="1" applyAlignment="1">
      <alignment horizontal="center"/>
    </xf>
    <xf numFmtId="0" fontId="23" fillId="0" borderId="1" xfId="11" applyFont="1" applyBorder="1" applyAlignment="1" applyProtection="1">
      <alignment horizontal="center"/>
      <protection locked="0"/>
    </xf>
    <xf numFmtId="43" fontId="23" fillId="0" borderId="1" xfId="12" applyFont="1" applyFill="1" applyBorder="1" applyAlignment="1" applyProtection="1">
      <alignment horizontal="center"/>
      <protection locked="0"/>
    </xf>
    <xf numFmtId="0" fontId="23" fillId="0" borderId="1" xfId="13" applyFont="1" applyBorder="1" applyAlignment="1" applyProtection="1">
      <alignment horizontal="center"/>
      <protection locked="0"/>
    </xf>
    <xf numFmtId="3" fontId="23" fillId="0" borderId="1" xfId="13" applyNumberFormat="1" applyFont="1" applyBorder="1" applyAlignment="1" applyProtection="1">
      <alignment horizontal="center"/>
      <protection locked="0"/>
    </xf>
    <xf numFmtId="20" fontId="23" fillId="0" borderId="1" xfId="13" applyNumberFormat="1" applyFont="1" applyBorder="1" applyAlignment="1" applyProtection="1">
      <alignment horizontal="center"/>
      <protection locked="0"/>
    </xf>
    <xf numFmtId="0" fontId="23" fillId="0" borderId="1" xfId="14" applyFont="1" applyBorder="1" applyAlignment="1" applyProtection="1">
      <alignment horizontal="center" vertical="center"/>
      <protection locked="0"/>
    </xf>
    <xf numFmtId="0" fontId="36" fillId="0" borderId="1" xfId="0" applyFont="1" applyBorder="1" applyAlignment="1" applyProtection="1">
      <alignment horizontal="center"/>
      <protection locked="0"/>
    </xf>
    <xf numFmtId="0" fontId="37" fillId="0" borderId="11" xfId="0" applyFont="1" applyBorder="1" applyProtection="1">
      <protection locked="0"/>
    </xf>
    <xf numFmtId="0" fontId="38" fillId="0" borderId="11" xfId="0" applyFont="1" applyBorder="1" applyProtection="1">
      <protection locked="0"/>
    </xf>
    <xf numFmtId="0" fontId="19" fillId="0" borderId="9" xfId="0" applyFont="1" applyBorder="1" applyProtection="1">
      <protection locked="0"/>
    </xf>
    <xf numFmtId="0" fontId="19" fillId="0" borderId="29" xfId="0" applyFont="1" applyBorder="1" applyProtection="1">
      <protection locked="0"/>
    </xf>
    <xf numFmtId="0" fontId="23" fillId="7" borderId="11" xfId="6" applyFont="1" applyFill="1" applyBorder="1"/>
    <xf numFmtId="0" fontId="23" fillId="7" borderId="1" xfId="6" applyFont="1" applyFill="1" applyBorder="1" applyAlignment="1">
      <alignment horizontal="center"/>
    </xf>
    <xf numFmtId="0" fontId="23" fillId="7" borderId="1" xfId="6" applyFont="1" applyFill="1" applyBorder="1" applyAlignment="1" applyProtection="1">
      <alignment horizontal="center"/>
      <protection locked="0"/>
    </xf>
    <xf numFmtId="20" fontId="23" fillId="7" borderId="1" xfId="6" applyNumberFormat="1" applyFont="1" applyFill="1" applyBorder="1" applyAlignment="1" applyProtection="1">
      <alignment horizontal="center"/>
      <protection locked="0"/>
    </xf>
    <xf numFmtId="0" fontId="32" fillId="0" borderId="1" xfId="0" applyFont="1" applyBorder="1" applyAlignment="1" applyProtection="1">
      <alignment horizontal="center"/>
      <protection locked="0"/>
    </xf>
    <xf numFmtId="0" fontId="23" fillId="0" borderId="30" xfId="0" applyFont="1" applyBorder="1" applyProtection="1">
      <protection locked="0"/>
    </xf>
    <xf numFmtId="0" fontId="23" fillId="0" borderId="31" xfId="0" applyFont="1" applyBorder="1" applyAlignment="1" applyProtection="1">
      <alignment horizontal="center"/>
      <protection locked="0"/>
    </xf>
    <xf numFmtId="43" fontId="23" fillId="0" borderId="31" xfId="1" applyFont="1" applyFill="1" applyBorder="1" applyAlignment="1" applyProtection="1">
      <alignment horizontal="center"/>
      <protection locked="0"/>
    </xf>
    <xf numFmtId="20" fontId="23" fillId="0" borderId="31" xfId="0" applyNumberFormat="1" applyFont="1" applyBorder="1" applyAlignment="1" applyProtection="1">
      <alignment horizontal="center"/>
      <protection locked="0"/>
    </xf>
    <xf numFmtId="0" fontId="23" fillId="0" borderId="32" xfId="0" applyFont="1" applyBorder="1" applyAlignment="1" applyProtection="1">
      <alignment horizontal="center"/>
      <protection locked="0"/>
    </xf>
    <xf numFmtId="20" fontId="23" fillId="0" borderId="33" xfId="0" applyNumberFormat="1" applyFont="1" applyBorder="1" applyAlignment="1" applyProtection="1">
      <alignment horizontal="center"/>
      <protection locked="0"/>
    </xf>
    <xf numFmtId="43" fontId="23" fillId="0" borderId="0" xfId="1" applyFont="1" applyFill="1" applyBorder="1" applyAlignment="1" applyProtection="1">
      <alignment horizontal="center"/>
      <protection locked="0"/>
    </xf>
    <xf numFmtId="20" fontId="23" fillId="0" borderId="0" xfId="0" applyNumberFormat="1" applyFont="1" applyAlignment="1" applyProtection="1">
      <alignment horizontal="center"/>
      <protection locked="0"/>
    </xf>
    <xf numFmtId="0" fontId="19" fillId="0" borderId="0" xfId="0" applyFont="1" applyAlignment="1">
      <alignment horizontal="left"/>
    </xf>
    <xf numFmtId="0" fontId="19" fillId="8" borderId="0" xfId="0" applyFont="1" applyFill="1"/>
    <xf numFmtId="0" fontId="19" fillId="9" borderId="0" xfId="0" applyFont="1" applyFill="1"/>
    <xf numFmtId="0" fontId="24" fillId="0" borderId="0" xfId="2" applyFont="1" applyAlignment="1" applyProtection="1"/>
    <xf numFmtId="0" fontId="23" fillId="8" borderId="0" xfId="0" applyFont="1" applyFill="1"/>
    <xf numFmtId="0" fontId="23" fillId="0" borderId="0" xfId="0" applyFont="1" applyAlignment="1">
      <alignment horizontal="center" vertical="center"/>
    </xf>
    <xf numFmtId="0" fontId="27" fillId="11" borderId="13" xfId="0" applyFont="1" applyFill="1" applyBorder="1" applyAlignment="1">
      <alignment horizontal="center" vertical="center"/>
    </xf>
    <xf numFmtId="0" fontId="27" fillId="11" borderId="34" xfId="0" applyFont="1" applyFill="1" applyBorder="1" applyAlignment="1">
      <alignment vertical="center"/>
    </xf>
    <xf numFmtId="0" fontId="27" fillId="14" borderId="22" xfId="0" applyFont="1" applyFill="1" applyBorder="1" applyAlignment="1">
      <alignment horizontal="center" vertical="center" wrapText="1"/>
    </xf>
    <xf numFmtId="0" fontId="27" fillId="16" borderId="22" xfId="0" applyFont="1" applyFill="1" applyBorder="1" applyAlignment="1">
      <alignment horizontal="center" vertical="center" wrapText="1"/>
    </xf>
    <xf numFmtId="0" fontId="27" fillId="12" borderId="22" xfId="0" applyFont="1" applyFill="1" applyBorder="1" applyAlignment="1">
      <alignment horizontal="center" vertical="center" wrapText="1"/>
    </xf>
    <xf numFmtId="0" fontId="27" fillId="12" borderId="22" xfId="0" quotePrefix="1" applyFont="1" applyFill="1" applyBorder="1" applyAlignment="1">
      <alignment horizontal="center" vertical="center" wrapText="1"/>
    </xf>
    <xf numFmtId="0" fontId="27" fillId="18" borderId="22" xfId="0" applyFont="1" applyFill="1" applyBorder="1" applyAlignment="1">
      <alignment horizontal="center" vertical="center" wrapText="1"/>
    </xf>
    <xf numFmtId="43" fontId="27" fillId="21" borderId="25" xfId="7" applyFont="1" applyFill="1" applyBorder="1" applyAlignment="1">
      <alignment horizontal="center" vertical="center" wrapText="1"/>
    </xf>
    <xf numFmtId="0" fontId="30" fillId="0" borderId="23" xfId="0" applyFont="1" applyBorder="1" applyAlignment="1">
      <alignment horizontal="left" vertical="center"/>
    </xf>
    <xf numFmtId="0" fontId="30" fillId="0" borderId="24" xfId="0" applyFont="1" applyBorder="1" applyAlignment="1">
      <alignment horizontal="center" vertical="center"/>
    </xf>
    <xf numFmtId="0" fontId="23" fillId="0" borderId="24" xfId="14" applyFont="1" applyBorder="1" applyAlignment="1" applyProtection="1">
      <alignment horizontal="center" vertical="center"/>
      <protection locked="0"/>
    </xf>
    <xf numFmtId="0" fontId="30" fillId="8" borderId="24" xfId="0" applyFont="1" applyFill="1" applyBorder="1" applyAlignment="1">
      <alignment horizontal="center" vertical="center"/>
    </xf>
    <xf numFmtId="0" fontId="32" fillId="0" borderId="1" xfId="0" applyFont="1" applyBorder="1" applyAlignment="1">
      <alignment horizontal="center" vertical="center"/>
    </xf>
    <xf numFmtId="0" fontId="23" fillId="0" borderId="1" xfId="15" applyFont="1" applyBorder="1" applyAlignment="1">
      <alignment horizontal="center" vertical="center"/>
    </xf>
    <xf numFmtId="165" fontId="30" fillId="0" borderId="24" xfId="7" applyNumberFormat="1" applyFont="1" applyBorder="1" applyAlignment="1">
      <alignment horizontal="center" vertical="center"/>
    </xf>
    <xf numFmtId="0" fontId="23" fillId="8" borderId="24" xfId="4" applyFont="1" applyFill="1" applyBorder="1" applyAlignment="1">
      <alignment horizontal="center" vertical="center" wrapText="1"/>
    </xf>
    <xf numFmtId="20" fontId="23" fillId="8" borderId="24" xfId="4" applyNumberFormat="1" applyFont="1" applyFill="1" applyBorder="1" applyAlignment="1">
      <alignment horizontal="center" vertical="center" wrapText="1"/>
    </xf>
    <xf numFmtId="20" fontId="23" fillId="8" borderId="24" xfId="15" applyNumberFormat="1" applyFont="1" applyFill="1" applyBorder="1" applyAlignment="1">
      <alignment horizontal="center" vertical="center"/>
    </xf>
    <xf numFmtId="20" fontId="23" fillId="0" borderId="24" xfId="4" applyNumberFormat="1" applyFont="1" applyBorder="1" applyAlignment="1">
      <alignment horizontal="center" vertical="center"/>
    </xf>
    <xf numFmtId="0" fontId="23" fillId="8" borderId="24" xfId="4" applyFont="1" applyFill="1" applyBorder="1" applyAlignment="1">
      <alignment horizontal="center" vertical="center"/>
    </xf>
    <xf numFmtId="0" fontId="32" fillId="8" borderId="2" xfId="0" applyFont="1" applyFill="1" applyBorder="1" applyAlignment="1">
      <alignment horizontal="center" vertical="center"/>
    </xf>
    <xf numFmtId="43" fontId="24" fillId="0" borderId="10" xfId="2" applyNumberFormat="1" applyFont="1" applyFill="1" applyBorder="1" applyAlignment="1" applyProtection="1">
      <alignment horizontal="center" vertical="center" wrapText="1"/>
    </xf>
    <xf numFmtId="20" fontId="23" fillId="0" borderId="26" xfId="4" applyNumberFormat="1" applyFont="1" applyBorder="1" applyAlignment="1">
      <alignment horizontal="center" vertical="center"/>
    </xf>
    <xf numFmtId="43" fontId="23" fillId="0" borderId="1" xfId="7" applyFont="1" applyFill="1" applyBorder="1" applyAlignment="1">
      <alignment horizontal="center" vertical="center"/>
    </xf>
    <xf numFmtId="0" fontId="33" fillId="0" borderId="1" xfId="8" applyNumberFormat="1" applyFont="1" applyBorder="1" applyAlignment="1">
      <alignment horizontal="center" vertical="center"/>
    </xf>
    <xf numFmtId="0" fontId="23" fillId="0" borderId="1" xfId="0" applyFont="1" applyBorder="1" applyAlignment="1" applyProtection="1">
      <alignment horizontal="center" vertical="center"/>
      <protection locked="0"/>
    </xf>
    <xf numFmtId="20" fontId="23" fillId="8" borderId="1" xfId="9" applyNumberFormat="1" applyFont="1" applyFill="1" applyBorder="1" applyAlignment="1">
      <alignment horizontal="center" vertical="center" wrapText="1"/>
    </xf>
    <xf numFmtId="166" fontId="30" fillId="0" borderId="1" xfId="6" applyNumberFormat="1" applyFont="1" applyBorder="1" applyAlignment="1">
      <alignment horizontal="center" vertical="center"/>
    </xf>
    <xf numFmtId="0" fontId="23" fillId="8" borderId="1" xfId="9" applyFont="1" applyFill="1" applyBorder="1" applyAlignment="1">
      <alignment horizontal="center" vertical="center"/>
    </xf>
    <xf numFmtId="20" fontId="23" fillId="0" borderId="27" xfId="4" applyNumberFormat="1" applyFont="1" applyBorder="1" applyAlignment="1">
      <alignment horizontal="center" vertical="center"/>
    </xf>
    <xf numFmtId="0" fontId="30" fillId="8" borderId="1" xfId="0" applyFont="1" applyFill="1" applyBorder="1" applyAlignment="1">
      <alignment horizontal="center" vertical="center"/>
    </xf>
    <xf numFmtId="165" fontId="30" fillId="0" borderId="1" xfId="7" applyNumberFormat="1" applyFont="1" applyBorder="1" applyAlignment="1">
      <alignment horizontal="center" vertical="center"/>
    </xf>
    <xf numFmtId="0" fontId="23" fillId="0" borderId="1" xfId="4" applyFont="1" applyBorder="1" applyAlignment="1" applyProtection="1">
      <alignment horizontal="center" vertical="center"/>
      <protection locked="0"/>
    </xf>
    <xf numFmtId="20" fontId="23" fillId="8" borderId="1" xfId="4" applyNumberFormat="1" applyFont="1" applyFill="1" applyBorder="1" applyAlignment="1">
      <alignment horizontal="center" vertical="center" wrapText="1"/>
    </xf>
    <xf numFmtId="20" fontId="30" fillId="0" borderId="1" xfId="0" applyNumberFormat="1" applyFont="1" applyBorder="1" applyAlignment="1">
      <alignment horizontal="center" vertical="center"/>
    </xf>
    <xf numFmtId="0" fontId="23" fillId="0" borderId="1" xfId="4" applyFont="1" applyBorder="1" applyAlignment="1">
      <alignment horizontal="center" vertical="center"/>
    </xf>
    <xf numFmtId="0" fontId="23" fillId="8" borderId="1" xfId="4" applyFont="1" applyFill="1" applyBorder="1" applyAlignment="1">
      <alignment horizontal="center" vertical="center" wrapText="1"/>
    </xf>
    <xf numFmtId="20" fontId="23" fillId="8" borderId="1" xfId="15" applyNumberFormat="1" applyFont="1" applyFill="1" applyBorder="1" applyAlignment="1">
      <alignment horizontal="center" vertical="center"/>
    </xf>
    <xf numFmtId="0" fontId="23" fillId="8" borderId="1" xfId="4" applyFont="1" applyFill="1" applyBorder="1" applyAlignment="1">
      <alignment horizontal="center" vertical="center"/>
    </xf>
    <xf numFmtId="43" fontId="23" fillId="0" borderId="1" xfId="7" applyFont="1" applyFill="1" applyBorder="1" applyAlignment="1" applyProtection="1">
      <alignment horizontal="center" vertical="center"/>
      <protection locked="0"/>
    </xf>
    <xf numFmtId="0" fontId="23" fillId="8" borderId="1" xfId="15" applyFont="1" applyFill="1" applyBorder="1" applyAlignment="1">
      <alignment horizontal="center" vertical="center"/>
    </xf>
    <xf numFmtId="166" fontId="30" fillId="0" borderId="1" xfId="0" applyNumberFormat="1" applyFont="1" applyBorder="1" applyAlignment="1">
      <alignment horizontal="center" vertical="center"/>
    </xf>
    <xf numFmtId="165" fontId="30" fillId="0" borderId="1" xfId="7" applyNumberFormat="1" applyFont="1" applyFill="1" applyBorder="1" applyAlignment="1">
      <alignment horizontal="center" vertical="center"/>
    </xf>
    <xf numFmtId="0" fontId="23" fillId="0" borderId="1" xfId="4" applyFont="1" applyBorder="1" applyAlignment="1">
      <alignment horizontal="center" vertical="center" wrapText="1"/>
    </xf>
    <xf numFmtId="20" fontId="23" fillId="0" borderId="1" xfId="0" applyNumberFormat="1" applyFont="1" applyBorder="1" applyAlignment="1">
      <alignment horizontal="center" vertical="center" wrapText="1"/>
    </xf>
    <xf numFmtId="20" fontId="30" fillId="0" borderId="1" xfId="6" applyNumberFormat="1" applyFont="1" applyBorder="1" applyAlignment="1">
      <alignment horizontal="center" vertical="center"/>
    </xf>
    <xf numFmtId="20" fontId="23" fillId="0" borderId="1" xfId="15" applyNumberFormat="1" applyFont="1" applyBorder="1" applyAlignment="1">
      <alignment horizontal="center" vertical="center"/>
    </xf>
    <xf numFmtId="0" fontId="33" fillId="0" borderId="1" xfId="16" applyNumberFormat="1" applyFont="1" applyFill="1" applyBorder="1" applyAlignment="1">
      <alignment horizontal="center" vertical="center"/>
    </xf>
    <xf numFmtId="20" fontId="23" fillId="0" borderId="1" xfId="4" applyNumberFormat="1" applyFont="1" applyBorder="1" applyAlignment="1">
      <alignment horizontal="center" vertical="center" wrapText="1"/>
    </xf>
    <xf numFmtId="20" fontId="23" fillId="0" borderId="1" xfId="4" applyNumberFormat="1" applyFont="1" applyBorder="1" applyAlignment="1" applyProtection="1">
      <alignment horizontal="center" vertical="center"/>
      <protection locked="0"/>
    </xf>
    <xf numFmtId="0" fontId="32" fillId="0" borderId="2" xfId="0" applyFont="1" applyBorder="1" applyAlignment="1">
      <alignment horizontal="center" vertical="center"/>
    </xf>
    <xf numFmtId="0" fontId="23" fillId="0" borderId="11" xfId="0" applyFont="1" applyBorder="1" applyAlignment="1">
      <alignment horizontal="left" vertical="center"/>
    </xf>
    <xf numFmtId="0" fontId="26" fillId="0" borderId="1" xfId="0" applyFont="1" applyBorder="1" applyAlignment="1">
      <alignment horizontal="center" vertical="center"/>
    </xf>
    <xf numFmtId="2" fontId="23" fillId="0" borderId="1" xfId="0" applyNumberFormat="1" applyFont="1" applyBorder="1" applyAlignment="1">
      <alignment horizontal="center" vertical="center"/>
    </xf>
    <xf numFmtId="20" fontId="23" fillId="0" borderId="1" xfId="0" applyNumberFormat="1" applyFont="1" applyBorder="1" applyAlignment="1" applyProtection="1">
      <alignment horizontal="center" vertical="center"/>
      <protection locked="0"/>
    </xf>
    <xf numFmtId="0" fontId="33" fillId="0" borderId="1" xfId="8" applyNumberFormat="1" applyFont="1" applyFill="1" applyBorder="1" applyAlignment="1">
      <alignment horizontal="center" vertical="center"/>
    </xf>
    <xf numFmtId="0" fontId="23" fillId="0" borderId="1" xfId="9" applyFont="1" applyBorder="1" applyAlignment="1" applyProtection="1">
      <alignment horizontal="center" vertical="center"/>
      <protection locked="0"/>
    </xf>
    <xf numFmtId="0" fontId="23" fillId="0" borderId="1" xfId="0" applyFont="1" applyBorder="1" applyAlignment="1">
      <alignment horizontal="center" vertical="center" wrapText="1"/>
    </xf>
    <xf numFmtId="0" fontId="23" fillId="0" borderId="1" xfId="9" applyFont="1" applyBorder="1" applyAlignment="1">
      <alignment horizontal="center" vertical="center"/>
    </xf>
    <xf numFmtId="0" fontId="23" fillId="0" borderId="11" xfId="0" applyFont="1" applyBorder="1" applyAlignment="1">
      <alignment horizontal="left" vertical="center" wrapText="1"/>
    </xf>
    <xf numFmtId="3" fontId="26" fillId="0" borderId="1" xfId="0" applyNumberFormat="1" applyFont="1" applyBorder="1" applyAlignment="1">
      <alignment horizontal="center" vertical="center"/>
    </xf>
    <xf numFmtId="165" fontId="23" fillId="0" borderId="1" xfId="7" applyNumberFormat="1" applyFont="1" applyFill="1" applyBorder="1" applyAlignment="1">
      <alignment horizontal="center" vertical="center"/>
    </xf>
    <xf numFmtId="0" fontId="23" fillId="8" borderId="0" xfId="0" applyFont="1" applyFill="1" applyAlignment="1">
      <alignment horizontal="center" vertical="center"/>
    </xf>
    <xf numFmtId="0" fontId="30" fillId="0" borderId="27" xfId="6" applyFont="1" applyBorder="1" applyAlignment="1">
      <alignment horizontal="center" vertical="center" wrapText="1"/>
    </xf>
    <xf numFmtId="0" fontId="30" fillId="0" borderId="1" xfId="0" applyFont="1" applyBorder="1" applyAlignment="1">
      <alignment horizontal="center" vertical="center" wrapText="1"/>
    </xf>
    <xf numFmtId="0" fontId="30" fillId="0" borderId="27" xfId="0" applyFont="1" applyBorder="1" applyAlignment="1">
      <alignment horizontal="center" vertical="center" wrapText="1"/>
    </xf>
    <xf numFmtId="0" fontId="23" fillId="19" borderId="0" xfId="0" applyFont="1" applyFill="1" applyAlignment="1">
      <alignment horizontal="center" vertical="center"/>
    </xf>
    <xf numFmtId="0" fontId="23" fillId="8" borderId="1" xfId="9" applyFont="1" applyFill="1" applyBorder="1" applyAlignment="1">
      <alignment horizontal="center" vertical="center" wrapText="1"/>
    </xf>
    <xf numFmtId="0" fontId="26" fillId="0" borderId="11" xfId="0" applyFont="1" applyBorder="1" applyAlignment="1" applyProtection="1">
      <alignment horizontal="left" vertical="center"/>
      <protection locked="0"/>
    </xf>
    <xf numFmtId="0" fontId="23" fillId="8" borderId="1" xfId="14" applyFont="1" applyFill="1" applyBorder="1" applyAlignment="1" applyProtection="1">
      <alignment horizontal="center" vertical="center"/>
      <protection locked="0"/>
    </xf>
    <xf numFmtId="0" fontId="23" fillId="8" borderId="1" xfId="0" applyFont="1" applyFill="1" applyBorder="1" applyAlignment="1">
      <alignment horizontal="center" vertical="center"/>
    </xf>
    <xf numFmtId="0" fontId="33" fillId="8" borderId="1" xfId="8" applyNumberFormat="1" applyFont="1" applyFill="1" applyBorder="1" applyAlignment="1">
      <alignment horizontal="center" vertical="center"/>
    </xf>
    <xf numFmtId="0" fontId="23" fillId="7" borderId="0" xfId="0" applyFont="1" applyFill="1" applyProtection="1">
      <protection locked="0"/>
    </xf>
    <xf numFmtId="0" fontId="23" fillId="7" borderId="0" xfId="0" applyFont="1" applyFill="1"/>
    <xf numFmtId="11" fontId="30" fillId="8" borderId="1" xfId="0" applyNumberFormat="1" applyFont="1" applyFill="1" applyBorder="1" applyAlignment="1">
      <alignment horizontal="center" vertical="center"/>
    </xf>
    <xf numFmtId="0" fontId="23" fillId="0" borderId="0" xfId="0" applyFont="1" applyAlignment="1">
      <alignment vertical="center"/>
    </xf>
    <xf numFmtId="11" fontId="23" fillId="0" borderId="1" xfId="6" applyNumberFormat="1" applyFont="1" applyBorder="1" applyAlignment="1">
      <alignment horizontal="center" vertical="center"/>
    </xf>
    <xf numFmtId="0" fontId="23" fillId="0" borderId="0" xfId="0" applyFont="1" applyAlignment="1" applyProtection="1">
      <alignment vertical="center"/>
      <protection locked="0"/>
    </xf>
    <xf numFmtId="20" fontId="23" fillId="0" borderId="1" xfId="9" applyNumberFormat="1" applyFont="1" applyBorder="1" applyAlignment="1">
      <alignment horizontal="center" vertical="center"/>
    </xf>
    <xf numFmtId="20" fontId="23" fillId="0" borderId="27" xfId="9" applyNumberFormat="1" applyFont="1" applyBorder="1" applyAlignment="1">
      <alignment horizontal="center" vertical="center"/>
    </xf>
    <xf numFmtId="20" fontId="30" fillId="8" borderId="1" xfId="0" applyNumberFormat="1" applyFont="1" applyFill="1" applyBorder="1" applyAlignment="1">
      <alignment horizontal="center" vertical="center"/>
    </xf>
    <xf numFmtId="0" fontId="23" fillId="0" borderId="11" xfId="0" applyFont="1" applyBorder="1" applyAlignment="1" applyProtection="1">
      <alignment horizontal="left" vertical="center"/>
      <protection locked="0"/>
    </xf>
    <xf numFmtId="3" fontId="33" fillId="0" borderId="1" xfId="8" applyNumberFormat="1" applyFont="1" applyBorder="1" applyAlignment="1">
      <alignment horizontal="center" vertical="center"/>
    </xf>
    <xf numFmtId="20" fontId="23" fillId="0" borderId="1" xfId="9" applyNumberFormat="1" applyFont="1" applyBorder="1" applyAlignment="1" applyProtection="1">
      <alignment horizontal="center" vertical="center"/>
      <protection locked="0"/>
    </xf>
    <xf numFmtId="0" fontId="23" fillId="0" borderId="1" xfId="9" applyFont="1" applyBorder="1" applyAlignment="1">
      <alignment horizontal="center" vertical="center" wrapText="1"/>
    </xf>
    <xf numFmtId="0" fontId="40" fillId="0" borderId="27" xfId="17" applyFont="1" applyBorder="1" applyAlignment="1">
      <alignment horizontal="center" vertical="center" wrapText="1"/>
    </xf>
    <xf numFmtId="0" fontId="30" fillId="0" borderId="0" xfId="0" applyFont="1"/>
    <xf numFmtId="0" fontId="30" fillId="0" borderId="0" xfId="0" applyFont="1" applyAlignment="1">
      <alignment horizontal="center"/>
    </xf>
    <xf numFmtId="0" fontId="23" fillId="0" borderId="0" xfId="14" applyFont="1" applyAlignment="1" applyProtection="1">
      <alignment horizontal="center"/>
      <protection locked="0"/>
    </xf>
    <xf numFmtId="43" fontId="23" fillId="0" borderId="0" xfId="7" applyFont="1" applyFill="1" applyBorder="1" applyAlignment="1">
      <alignment horizontal="center"/>
    </xf>
    <xf numFmtId="0" fontId="30" fillId="8" borderId="0" xfId="0" applyFont="1" applyFill="1" applyAlignment="1">
      <alignment horizontal="center"/>
    </xf>
    <xf numFmtId="0" fontId="32" fillId="0" borderId="0" xfId="0" applyFont="1" applyAlignment="1">
      <alignment horizontal="center"/>
    </xf>
    <xf numFmtId="0" fontId="33" fillId="0" borderId="0" xfId="8" applyNumberFormat="1" applyFont="1" applyBorder="1" applyAlignment="1">
      <alignment horizontal="center" vertical="center"/>
    </xf>
    <xf numFmtId="0" fontId="23" fillId="0" borderId="0" xfId="4" applyFont="1" applyAlignment="1" applyProtection="1">
      <alignment horizontal="center"/>
      <protection locked="0"/>
    </xf>
    <xf numFmtId="0" fontId="30" fillId="0" borderId="0" xfId="0" applyFont="1" applyAlignment="1">
      <alignment horizontal="center" vertical="center"/>
    </xf>
    <xf numFmtId="20" fontId="23" fillId="8" borderId="0" xfId="4" applyNumberFormat="1" applyFont="1" applyFill="1" applyAlignment="1">
      <alignment horizontal="center" vertical="center" wrapText="1"/>
    </xf>
    <xf numFmtId="20" fontId="30" fillId="0" borderId="0" xfId="0" applyNumberFormat="1" applyFont="1" applyAlignment="1">
      <alignment horizontal="center"/>
    </xf>
    <xf numFmtId="20" fontId="23" fillId="0" borderId="0" xfId="4" applyNumberFormat="1" applyFont="1" applyAlignment="1">
      <alignment horizontal="center" vertical="center"/>
    </xf>
    <xf numFmtId="0" fontId="23" fillId="8" borderId="0" xfId="4" applyFont="1" applyFill="1" applyAlignment="1">
      <alignment horizontal="center"/>
    </xf>
    <xf numFmtId="0" fontId="41" fillId="0" borderId="0" xfId="0" applyFont="1" applyAlignment="1">
      <alignment wrapText="1"/>
    </xf>
    <xf numFmtId="0" fontId="23" fillId="0" borderId="0" xfId="0" applyFont="1" applyAlignment="1">
      <alignment horizontal="center"/>
    </xf>
    <xf numFmtId="0" fontId="23" fillId="9" borderId="0" xfId="0" applyFont="1" applyFill="1"/>
    <xf numFmtId="0" fontId="27" fillId="11" borderId="34" xfId="0" applyFont="1" applyFill="1" applyBorder="1" applyAlignment="1">
      <alignment horizontal="center" vertical="center" wrapText="1"/>
    </xf>
    <xf numFmtId="43" fontId="27" fillId="0" borderId="0" xfId="7" applyFont="1" applyFill="1" applyBorder="1" applyAlignment="1">
      <alignment horizontal="center" wrapText="1"/>
    </xf>
    <xf numFmtId="0" fontId="27" fillId="16" borderId="17" xfId="0" applyFont="1" applyFill="1" applyBorder="1" applyAlignment="1">
      <alignment horizontal="center" vertical="center" wrapText="1"/>
    </xf>
    <xf numFmtId="43" fontId="27" fillId="10" borderId="16" xfId="7" applyFont="1" applyFill="1" applyBorder="1" applyAlignment="1">
      <alignment horizontal="center" vertical="center" wrapText="1"/>
    </xf>
    <xf numFmtId="43" fontId="27" fillId="10" borderId="22" xfId="7" applyFont="1" applyFill="1" applyBorder="1" applyAlignment="1">
      <alignment horizontal="center" vertical="center" wrapText="1"/>
    </xf>
    <xf numFmtId="43" fontId="27" fillId="4" borderId="34" xfId="7" applyFont="1" applyFill="1" applyBorder="1" applyAlignment="1">
      <alignment horizontal="center" vertical="center" wrapText="1"/>
    </xf>
    <xf numFmtId="43" fontId="27" fillId="9" borderId="0" xfId="7" applyFont="1" applyFill="1" applyBorder="1" applyAlignment="1">
      <alignment horizontal="center" vertical="center" wrapText="1"/>
    </xf>
    <xf numFmtId="0" fontId="26" fillId="0" borderId="23" xfId="0" applyFont="1" applyBorder="1"/>
    <xf numFmtId="0" fontId="23" fillId="0" borderId="24" xfId="0" applyFont="1" applyBorder="1" applyAlignment="1">
      <alignment horizontal="center"/>
    </xf>
    <xf numFmtId="43" fontId="23" fillId="0" borderId="24" xfId="7" applyFont="1" applyFill="1" applyBorder="1" applyAlignment="1">
      <alignment horizontal="center"/>
    </xf>
    <xf numFmtId="0" fontId="26" fillId="0" borderId="24" xfId="0" applyFont="1" applyBorder="1" applyAlignment="1">
      <alignment horizontal="center"/>
    </xf>
    <xf numFmtId="20" fontId="23" fillId="0" borderId="24" xfId="0" applyNumberFormat="1" applyFont="1" applyBorder="1" applyAlignment="1">
      <alignment horizontal="center"/>
    </xf>
    <xf numFmtId="20" fontId="23" fillId="0" borderId="24" xfId="0" applyNumberFormat="1" applyFont="1" applyBorder="1" applyAlignment="1">
      <alignment horizontal="right"/>
    </xf>
    <xf numFmtId="20" fontId="23" fillId="0" borderId="24" xfId="0" applyNumberFormat="1" applyFont="1" applyBorder="1"/>
    <xf numFmtId="0" fontId="23" fillId="0" borderId="25" xfId="0" applyFont="1" applyBorder="1" applyAlignment="1">
      <alignment horizontal="center"/>
    </xf>
    <xf numFmtId="0" fontId="23" fillId="0" borderId="37" xfId="0" applyFont="1" applyBorder="1"/>
    <xf numFmtId="20" fontId="23" fillId="0" borderId="26" xfId="0" applyNumberFormat="1" applyFont="1" applyBorder="1"/>
    <xf numFmtId="20" fontId="23" fillId="0" borderId="1" xfId="0" applyNumberFormat="1" applyFont="1" applyBorder="1" applyAlignment="1">
      <alignment horizontal="center"/>
    </xf>
    <xf numFmtId="20" fontId="23" fillId="0" borderId="1" xfId="0" applyNumberFormat="1" applyFont="1" applyBorder="1" applyAlignment="1">
      <alignment horizontal="right"/>
    </xf>
    <xf numFmtId="20" fontId="23" fillId="0" borderId="1" xfId="0" applyNumberFormat="1" applyFont="1" applyBorder="1"/>
    <xf numFmtId="0" fontId="23" fillId="0" borderId="38" xfId="0" applyFont="1" applyBorder="1" applyAlignment="1">
      <alignment horizontal="center"/>
    </xf>
    <xf numFmtId="0" fontId="23" fillId="0" borderId="10" xfId="0" applyFont="1" applyBorder="1" applyAlignment="1">
      <alignment horizontal="center"/>
    </xf>
    <xf numFmtId="0" fontId="23" fillId="0" borderId="39" xfId="0" applyFont="1" applyBorder="1"/>
    <xf numFmtId="20" fontId="23" fillId="0" borderId="27" xfId="0" applyNumberFormat="1" applyFont="1" applyBorder="1"/>
    <xf numFmtId="0" fontId="26" fillId="0" borderId="1" xfId="0" applyFont="1" applyBorder="1" applyAlignment="1">
      <alignment horizontal="center"/>
    </xf>
    <xf numFmtId="0" fontId="23" fillId="0" borderId="1" xfId="18" applyFont="1" applyBorder="1" applyAlignment="1">
      <alignment horizontal="center" vertical="center"/>
    </xf>
    <xf numFmtId="0" fontId="23" fillId="0" borderId="1" xfId="18" applyFont="1" applyBorder="1" applyAlignment="1" applyProtection="1">
      <alignment horizontal="center" vertical="center"/>
      <protection locked="0"/>
    </xf>
    <xf numFmtId="43" fontId="23" fillId="0" borderId="1" xfId="19" applyFont="1" applyFill="1" applyBorder="1" applyAlignment="1" applyProtection="1">
      <alignment horizontal="center" vertical="center"/>
      <protection locked="0"/>
    </xf>
    <xf numFmtId="0" fontId="42" fillId="0" borderId="1" xfId="6" applyFont="1" applyBorder="1" applyAlignment="1">
      <alignment horizontal="center" vertical="center"/>
    </xf>
    <xf numFmtId="0" fontId="23" fillId="0" borderId="1" xfId="20" applyFont="1" applyBorder="1" applyAlignment="1">
      <alignment horizontal="center" vertical="center"/>
    </xf>
    <xf numFmtId="20" fontId="23" fillId="0" borderId="1" xfId="18" applyNumberFormat="1" applyFont="1" applyBorder="1" applyAlignment="1">
      <alignment horizontal="center" vertical="center"/>
    </xf>
    <xf numFmtId="20" fontId="23" fillId="0" borderId="1" xfId="6" applyNumberFormat="1" applyFont="1" applyBorder="1" applyAlignment="1">
      <alignment horizontal="center" vertical="center"/>
    </xf>
    <xf numFmtId="20" fontId="23" fillId="0" borderId="1" xfId="6" applyNumberFormat="1" applyFont="1" applyBorder="1" applyAlignment="1">
      <alignment horizontal="right" vertical="center"/>
    </xf>
    <xf numFmtId="20" fontId="23" fillId="0" borderId="27" xfId="6" applyNumberFormat="1" applyFont="1" applyBorder="1" applyAlignment="1">
      <alignment horizontal="left" vertical="center"/>
    </xf>
    <xf numFmtId="0" fontId="23" fillId="0" borderId="5" xfId="0" applyFont="1" applyBorder="1" applyAlignment="1">
      <alignment horizontal="center"/>
    </xf>
    <xf numFmtId="43" fontId="23" fillId="0" borderId="5" xfId="7" applyFont="1" applyFill="1" applyBorder="1" applyAlignment="1">
      <alignment horizontal="center"/>
    </xf>
    <xf numFmtId="20" fontId="23" fillId="0" borderId="5" xfId="0" applyNumberFormat="1" applyFont="1" applyBorder="1" applyAlignment="1">
      <alignment horizontal="center"/>
    </xf>
    <xf numFmtId="20" fontId="23" fillId="0" borderId="5" xfId="0" applyNumberFormat="1" applyFont="1" applyBorder="1" applyAlignment="1">
      <alignment horizontal="right"/>
    </xf>
    <xf numFmtId="20" fontId="23" fillId="0" borderId="5" xfId="0" applyNumberFormat="1" applyFont="1" applyBorder="1"/>
    <xf numFmtId="0" fontId="23" fillId="0" borderId="40" xfId="0" applyFont="1" applyBorder="1" applyAlignment="1">
      <alignment horizontal="center"/>
    </xf>
    <xf numFmtId="20" fontId="23" fillId="0" borderId="41" xfId="0" applyNumberFormat="1" applyFont="1" applyBorder="1"/>
    <xf numFmtId="20" fontId="23" fillId="0" borderId="1" xfId="6" applyNumberFormat="1" applyFont="1" applyBorder="1" applyAlignment="1">
      <alignment horizontal="center"/>
    </xf>
    <xf numFmtId="20" fontId="23" fillId="0" borderId="1" xfId="6" applyNumberFormat="1" applyFont="1" applyBorder="1" applyAlignment="1">
      <alignment horizontal="right"/>
    </xf>
    <xf numFmtId="0" fontId="33" fillId="0" borderId="11" xfId="0" applyFont="1" applyBorder="1" applyAlignment="1">
      <alignment horizontal="left" vertical="center"/>
    </xf>
    <xf numFmtId="0" fontId="33" fillId="0" borderId="1" xfId="0" applyFont="1" applyBorder="1" applyAlignment="1">
      <alignment horizontal="center"/>
    </xf>
    <xf numFmtId="0" fontId="3" fillId="0" borderId="0" xfId="0" applyFont="1"/>
    <xf numFmtId="20" fontId="23" fillId="0" borderId="27" xfId="6" applyNumberFormat="1" applyFont="1" applyBorder="1" applyAlignment="1">
      <alignment horizontal="right" vertical="center"/>
    </xf>
    <xf numFmtId="20" fontId="23" fillId="0" borderId="39" xfId="0" applyNumberFormat="1" applyFont="1" applyBorder="1"/>
    <xf numFmtId="0" fontId="36" fillId="0" borderId="1" xfId="0" applyFont="1" applyBorder="1" applyAlignment="1">
      <alignment horizontal="center"/>
    </xf>
    <xf numFmtId="0" fontId="23" fillId="0" borderId="30" xfId="0" applyFont="1" applyBorder="1"/>
    <xf numFmtId="0" fontId="23" fillId="0" borderId="31" xfId="0" applyFont="1" applyBorder="1" applyAlignment="1">
      <alignment horizontal="center"/>
    </xf>
    <xf numFmtId="43" fontId="23" fillId="0" borderId="31" xfId="7" applyFont="1" applyFill="1" applyBorder="1" applyAlignment="1">
      <alignment horizontal="center"/>
    </xf>
    <xf numFmtId="20" fontId="23" fillId="0" borderId="31" xfId="0" applyNumberFormat="1" applyFont="1" applyBorder="1" applyAlignment="1">
      <alignment horizontal="center"/>
    </xf>
    <xf numFmtId="20" fontId="23" fillId="0" borderId="31" xfId="0" applyNumberFormat="1" applyFont="1" applyBorder="1" applyAlignment="1">
      <alignment horizontal="right"/>
    </xf>
    <xf numFmtId="20" fontId="23" fillId="0" borderId="31" xfId="0" applyNumberFormat="1" applyFont="1" applyBorder="1"/>
    <xf numFmtId="0" fontId="23" fillId="0" borderId="32" xfId="0" applyFont="1" applyBorder="1" applyAlignment="1">
      <alignment horizontal="center"/>
    </xf>
    <xf numFmtId="20" fontId="23" fillId="0" borderId="33" xfId="0" applyNumberFormat="1" applyFont="1" applyBorder="1"/>
    <xf numFmtId="20" fontId="23" fillId="0" borderId="0" xfId="0" applyNumberFormat="1" applyFont="1" applyAlignment="1">
      <alignment horizontal="center"/>
    </xf>
    <xf numFmtId="20" fontId="23" fillId="0" borderId="0" xfId="0" applyNumberFormat="1" applyFont="1" applyAlignment="1">
      <alignment horizontal="right"/>
    </xf>
    <xf numFmtId="20" fontId="23" fillId="0" borderId="0" xfId="0" applyNumberFormat="1" applyFont="1"/>
    <xf numFmtId="0" fontId="43" fillId="0" borderId="0" xfId="0" applyFont="1" applyAlignment="1">
      <alignment horizontal="center" vertical="center" wrapText="1"/>
    </xf>
    <xf numFmtId="14" fontId="44" fillId="0" borderId="0" xfId="0" applyNumberFormat="1" applyFont="1"/>
    <xf numFmtId="0" fontId="0" fillId="0" borderId="0" xfId="0" applyAlignment="1">
      <alignment wrapText="1"/>
    </xf>
    <xf numFmtId="0" fontId="0" fillId="0" borderId="0" xfId="0" applyAlignment="1">
      <alignment horizontal="left"/>
    </xf>
    <xf numFmtId="2" fontId="0" fillId="0" borderId="0" xfId="0" applyNumberFormat="1"/>
    <xf numFmtId="43" fontId="23" fillId="0" borderId="0" xfId="19" applyFont="1"/>
    <xf numFmtId="0" fontId="27" fillId="22" borderId="22" xfId="0" applyFont="1" applyFill="1" applyBorder="1" applyAlignment="1">
      <alignment horizontal="center" vertical="center" wrapText="1"/>
    </xf>
    <xf numFmtId="0" fontId="27" fillId="23" borderId="22" xfId="0" applyFont="1" applyFill="1" applyBorder="1" applyAlignment="1">
      <alignment horizontal="center" vertical="center" wrapText="1"/>
    </xf>
    <xf numFmtId="0" fontId="27" fillId="6" borderId="13" xfId="0" applyFont="1" applyFill="1" applyBorder="1" applyAlignment="1">
      <alignment horizontal="center" vertical="center" wrapText="1"/>
    </xf>
    <xf numFmtId="0" fontId="27" fillId="11" borderId="42" xfId="0" applyFont="1" applyFill="1" applyBorder="1" applyAlignment="1">
      <alignment horizontal="center" vertical="center" wrapText="1"/>
    </xf>
    <xf numFmtId="0" fontId="27" fillId="5" borderId="22" xfId="0" applyFont="1" applyFill="1" applyBorder="1" applyAlignment="1">
      <alignment horizontal="center" vertical="center" wrapText="1"/>
    </xf>
    <xf numFmtId="0" fontId="27" fillId="6" borderId="22" xfId="0" applyFont="1" applyFill="1" applyBorder="1" applyAlignment="1">
      <alignment horizontal="center" vertical="center" wrapText="1"/>
    </xf>
    <xf numFmtId="0" fontId="26" fillId="3" borderId="34" xfId="0" applyFont="1" applyFill="1" applyBorder="1" applyAlignment="1">
      <alignment horizontal="center" vertical="center" wrapText="1"/>
    </xf>
    <xf numFmtId="2" fontId="26" fillId="3" borderId="34" xfId="0" applyNumberFormat="1" applyFont="1" applyFill="1" applyBorder="1" applyAlignment="1">
      <alignment horizontal="center" vertical="center" wrapText="1"/>
    </xf>
    <xf numFmtId="43" fontId="23" fillId="0" borderId="26" xfId="19" applyFont="1" applyFill="1" applyBorder="1"/>
    <xf numFmtId="0" fontId="23" fillId="0" borderId="22" xfId="0" applyFont="1" applyBorder="1" applyAlignment="1">
      <alignment horizontal="center"/>
    </xf>
    <xf numFmtId="0" fontId="23" fillId="0" borderId="22" xfId="0" applyFont="1" applyBorder="1"/>
    <xf numFmtId="0" fontId="23" fillId="0" borderId="43" xfId="0" applyFont="1" applyBorder="1"/>
    <xf numFmtId="0" fontId="23" fillId="0" borderId="11" xfId="0" applyFont="1" applyBorder="1" applyAlignment="1">
      <alignment horizontal="center"/>
    </xf>
    <xf numFmtId="0" fontId="23" fillId="0" borderId="23" xfId="0" applyFont="1" applyBorder="1" applyAlignment="1">
      <alignment horizontal="center"/>
    </xf>
    <xf numFmtId="167" fontId="23" fillId="0" borderId="24" xfId="19" applyNumberFormat="1" applyFont="1" applyBorder="1" applyAlignment="1">
      <alignment horizontal="center"/>
    </xf>
    <xf numFmtId="168" fontId="23" fillId="0" borderId="24" xfId="19" applyNumberFormat="1" applyFont="1" applyBorder="1" applyAlignment="1">
      <alignment horizontal="center"/>
    </xf>
    <xf numFmtId="43" fontId="23" fillId="0" borderId="25" xfId="19" applyFont="1" applyBorder="1" applyAlignment="1">
      <alignment horizontal="center"/>
    </xf>
    <xf numFmtId="1" fontId="23" fillId="0" borderId="24" xfId="19" applyNumberFormat="1" applyFont="1" applyFill="1" applyBorder="1" applyAlignment="1">
      <alignment horizontal="center"/>
    </xf>
    <xf numFmtId="2" fontId="23" fillId="0" borderId="24" xfId="19" applyNumberFormat="1" applyFont="1" applyFill="1" applyBorder="1" applyAlignment="1">
      <alignment horizontal="center"/>
    </xf>
    <xf numFmtId="0" fontId="23" fillId="0" borderId="44" xfId="0" applyFont="1" applyBorder="1" applyAlignment="1">
      <alignment horizontal="center"/>
    </xf>
    <xf numFmtId="0" fontId="23" fillId="0" borderId="37" xfId="0" applyFont="1" applyBorder="1" applyAlignment="1">
      <alignment horizontal="center"/>
    </xf>
    <xf numFmtId="43" fontId="23" fillId="0" borderId="27" xfId="19" applyFont="1" applyFill="1" applyBorder="1"/>
    <xf numFmtId="0" fontId="23" fillId="0" borderId="27" xfId="0" applyFont="1" applyBorder="1" applyAlignment="1">
      <alignment horizontal="center"/>
    </xf>
    <xf numFmtId="0" fontId="23" fillId="0" borderId="45" xfId="0" applyFont="1" applyBorder="1" applyAlignment="1">
      <alignment horizontal="center"/>
    </xf>
    <xf numFmtId="0" fontId="23" fillId="0" borderId="45" xfId="0" applyFont="1" applyBorder="1"/>
    <xf numFmtId="0" fontId="23" fillId="0" borderId="46" xfId="0" applyFont="1" applyBorder="1"/>
    <xf numFmtId="167" fontId="23" fillId="0" borderId="1" xfId="19" applyNumberFormat="1" applyFont="1" applyBorder="1" applyAlignment="1">
      <alignment horizontal="center"/>
    </xf>
    <xf numFmtId="43" fontId="23" fillId="0" borderId="1" xfId="19" applyFont="1" applyBorder="1" applyAlignment="1">
      <alignment horizontal="center"/>
    </xf>
    <xf numFmtId="43" fontId="23" fillId="0" borderId="10" xfId="19" applyFont="1" applyBorder="1" applyAlignment="1">
      <alignment horizontal="center"/>
    </xf>
    <xf numFmtId="0" fontId="23" fillId="0" borderId="28" xfId="0" applyFont="1" applyBorder="1" applyAlignment="1">
      <alignment horizontal="center"/>
    </xf>
    <xf numFmtId="1" fontId="23" fillId="0" borderId="1" xfId="19" applyNumberFormat="1" applyFont="1" applyFill="1" applyBorder="1" applyAlignment="1">
      <alignment horizontal="center"/>
    </xf>
    <xf numFmtId="2" fontId="23" fillId="0" borderId="5" xfId="19" applyNumberFormat="1" applyFont="1" applyFill="1" applyBorder="1" applyAlignment="1">
      <alignment horizontal="center"/>
    </xf>
    <xf numFmtId="0" fontId="23" fillId="0" borderId="6" xfId="0" applyFont="1" applyBorder="1" applyAlignment="1">
      <alignment horizontal="center"/>
    </xf>
    <xf numFmtId="0" fontId="23" fillId="0" borderId="47" xfId="0" applyFont="1" applyBorder="1" applyAlignment="1">
      <alignment horizontal="center"/>
    </xf>
    <xf numFmtId="43" fontId="26" fillId="0" borderId="27" xfId="19" applyFont="1" applyFill="1" applyBorder="1"/>
    <xf numFmtId="1" fontId="23" fillId="0" borderId="1" xfId="19" applyNumberFormat="1" applyFont="1" applyBorder="1" applyAlignment="1">
      <alignment horizontal="center"/>
    </xf>
    <xf numFmtId="2" fontId="23" fillId="0" borderId="1" xfId="0" applyNumberFormat="1" applyFont="1" applyBorder="1" applyAlignment="1">
      <alignment horizontal="center"/>
    </xf>
    <xf numFmtId="0" fontId="23" fillId="0" borderId="4" xfId="0" applyFont="1" applyBorder="1" applyAlignment="1">
      <alignment horizontal="center"/>
    </xf>
    <xf numFmtId="0" fontId="23" fillId="0" borderId="39" xfId="0" applyFont="1" applyBorder="1" applyAlignment="1">
      <alignment horizontal="center"/>
    </xf>
    <xf numFmtId="1" fontId="23" fillId="0" borderId="1" xfId="0" applyNumberFormat="1" applyFont="1" applyBorder="1" applyAlignment="1">
      <alignment horizontal="center"/>
    </xf>
    <xf numFmtId="1" fontId="26" fillId="0" borderId="1" xfId="19" applyNumberFormat="1" applyFont="1" applyBorder="1" applyAlignment="1">
      <alignment horizontal="center"/>
    </xf>
    <xf numFmtId="2" fontId="23" fillId="0" borderId="11" xfId="0" applyNumberFormat="1" applyFont="1" applyBorder="1" applyAlignment="1">
      <alignment horizontal="center"/>
    </xf>
    <xf numFmtId="2" fontId="23" fillId="0" borderId="1" xfId="19" applyNumberFormat="1" applyFont="1" applyFill="1" applyBorder="1" applyAlignment="1">
      <alignment horizontal="center"/>
    </xf>
    <xf numFmtId="43" fontId="23" fillId="0" borderId="45" xfId="19" applyFont="1" applyFill="1" applyBorder="1"/>
    <xf numFmtId="43" fontId="23" fillId="0" borderId="38" xfId="19" applyFont="1" applyBorder="1" applyAlignment="1">
      <alignment horizontal="center"/>
    </xf>
    <xf numFmtId="43" fontId="23" fillId="0" borderId="2" xfId="19" applyFont="1" applyBorder="1" applyAlignment="1">
      <alignment horizontal="center"/>
    </xf>
    <xf numFmtId="3" fontId="23" fillId="0" borderId="1" xfId="19" applyNumberFormat="1" applyFont="1" applyBorder="1" applyAlignment="1">
      <alignment horizontal="center"/>
    </xf>
    <xf numFmtId="43" fontId="23" fillId="7" borderId="45" xfId="19" applyFont="1" applyFill="1" applyBorder="1"/>
    <xf numFmtId="0" fontId="23" fillId="7" borderId="27" xfId="0" applyFont="1" applyFill="1" applyBorder="1" applyAlignment="1">
      <alignment horizontal="center"/>
    </xf>
    <xf numFmtId="0" fontId="23" fillId="7" borderId="45" xfId="0" applyFont="1" applyFill="1" applyBorder="1" applyAlignment="1">
      <alignment horizontal="center"/>
    </xf>
    <xf numFmtId="0" fontId="23" fillId="7" borderId="45" xfId="0" applyFont="1" applyFill="1" applyBorder="1"/>
    <xf numFmtId="0" fontId="23" fillId="7" borderId="46" xfId="0" applyFont="1" applyFill="1" applyBorder="1"/>
    <xf numFmtId="43" fontId="23" fillId="7" borderId="27" xfId="19" applyFont="1" applyFill="1" applyBorder="1"/>
    <xf numFmtId="0" fontId="23" fillId="7" borderId="11" xfId="0" applyFont="1" applyFill="1" applyBorder="1" applyAlignment="1">
      <alignment horizontal="center"/>
    </xf>
    <xf numFmtId="167" fontId="23" fillId="7" borderId="1" xfId="19" applyNumberFormat="1" applyFont="1" applyFill="1" applyBorder="1" applyAlignment="1">
      <alignment horizontal="center"/>
    </xf>
    <xf numFmtId="43" fontId="23" fillId="7" borderId="1" xfId="19" applyFont="1" applyFill="1" applyBorder="1" applyAlignment="1">
      <alignment horizontal="center"/>
    </xf>
    <xf numFmtId="43" fontId="23" fillId="7" borderId="2" xfId="19" applyFont="1" applyFill="1" applyBorder="1" applyAlignment="1">
      <alignment horizontal="center"/>
    </xf>
    <xf numFmtId="0" fontId="23" fillId="7" borderId="4" xfId="0" applyFont="1" applyFill="1" applyBorder="1" applyAlignment="1">
      <alignment horizontal="center"/>
    </xf>
    <xf numFmtId="3" fontId="23" fillId="7" borderId="1" xfId="19" applyNumberFormat="1" applyFont="1" applyFill="1" applyBorder="1" applyAlignment="1">
      <alignment horizontal="center"/>
    </xf>
    <xf numFmtId="2" fontId="23" fillId="7" borderId="1" xfId="0" applyNumberFormat="1" applyFont="1" applyFill="1" applyBorder="1" applyAlignment="1">
      <alignment horizontal="center"/>
    </xf>
    <xf numFmtId="0" fontId="23" fillId="7" borderId="39" xfId="0" applyFont="1" applyFill="1" applyBorder="1" applyAlignment="1">
      <alignment horizontal="center"/>
    </xf>
    <xf numFmtId="0" fontId="46" fillId="0" borderId="0" xfId="0" applyFont="1" applyProtection="1">
      <protection locked="0"/>
    </xf>
    <xf numFmtId="3" fontId="23" fillId="0" borderId="1" xfId="19" applyNumberFormat="1" applyFont="1" applyFill="1" applyBorder="1" applyAlignment="1">
      <alignment horizontal="center"/>
    </xf>
    <xf numFmtId="0" fontId="46" fillId="0" borderId="0" xfId="0" applyFont="1"/>
    <xf numFmtId="43" fontId="26" fillId="0" borderId="45" xfId="19" applyFont="1" applyFill="1" applyBorder="1"/>
    <xf numFmtId="169" fontId="23" fillId="0" borderId="1" xfId="0" applyNumberFormat="1" applyFont="1" applyBorder="1" applyAlignment="1">
      <alignment horizontal="center"/>
    </xf>
    <xf numFmtId="168" fontId="23" fillId="0" borderId="1" xfId="19" applyNumberFormat="1" applyFont="1" applyBorder="1" applyAlignment="1">
      <alignment horizontal="center"/>
    </xf>
    <xf numFmtId="168" fontId="23" fillId="0" borderId="5" xfId="19" applyNumberFormat="1" applyFont="1" applyBorder="1" applyAlignment="1">
      <alignment horizontal="center"/>
    </xf>
    <xf numFmtId="2" fontId="23" fillId="7" borderId="1" xfId="19" applyNumberFormat="1" applyFont="1" applyFill="1" applyBorder="1" applyAlignment="1">
      <alignment horizontal="center"/>
    </xf>
    <xf numFmtId="0" fontId="46" fillId="7" borderId="0" xfId="0" applyFont="1" applyFill="1" applyProtection="1">
      <protection locked="0"/>
    </xf>
    <xf numFmtId="0" fontId="46" fillId="7" borderId="0" xfId="0" applyFont="1" applyFill="1"/>
    <xf numFmtId="43" fontId="23" fillId="0" borderId="33" xfId="19" applyFont="1" applyFill="1" applyBorder="1"/>
    <xf numFmtId="0" fontId="23" fillId="0" borderId="33" xfId="0" applyFont="1" applyBorder="1" applyAlignment="1">
      <alignment horizontal="center"/>
    </xf>
    <xf numFmtId="0" fontId="23" fillId="0" borderId="33" xfId="0" applyFont="1" applyBorder="1"/>
    <xf numFmtId="0" fontId="23" fillId="0" borderId="48" xfId="0" applyFont="1" applyBorder="1"/>
    <xf numFmtId="0" fontId="23" fillId="0" borderId="30" xfId="0" applyFont="1" applyBorder="1" applyAlignment="1">
      <alignment horizontal="center"/>
    </xf>
    <xf numFmtId="167" fontId="23" fillId="0" borderId="31" xfId="19" applyNumberFormat="1" applyFont="1" applyBorder="1" applyAlignment="1">
      <alignment horizontal="center"/>
    </xf>
    <xf numFmtId="43" fontId="23" fillId="0" borderId="31" xfId="19" applyFont="1" applyBorder="1" applyAlignment="1">
      <alignment horizontal="center"/>
    </xf>
    <xf numFmtId="43" fontId="23" fillId="0" borderId="49" xfId="19" applyFont="1" applyBorder="1" applyAlignment="1">
      <alignment horizontal="center"/>
    </xf>
    <xf numFmtId="0" fontId="23" fillId="0" borderId="50" xfId="0" applyFont="1" applyBorder="1" applyAlignment="1">
      <alignment horizontal="center"/>
    </xf>
    <xf numFmtId="1" fontId="23" fillId="0" borderId="31" xfId="19" applyNumberFormat="1" applyFont="1" applyBorder="1" applyAlignment="1">
      <alignment horizontal="center"/>
    </xf>
    <xf numFmtId="2" fontId="23" fillId="0" borderId="31" xfId="19" applyNumberFormat="1" applyFont="1" applyFill="1" applyBorder="1" applyAlignment="1">
      <alignment horizontal="center"/>
    </xf>
    <xf numFmtId="0" fontId="23" fillId="0" borderId="48" xfId="0" applyFont="1" applyBorder="1" applyAlignment="1">
      <alignment horizontal="center"/>
    </xf>
    <xf numFmtId="2" fontId="23" fillId="0" borderId="0" xfId="0" applyNumberFormat="1" applyFont="1"/>
    <xf numFmtId="43" fontId="47" fillId="0" borderId="0" xfId="19" applyFont="1"/>
    <xf numFmtId="0" fontId="8" fillId="0" borderId="0" xfId="2" applyFont="1" applyAlignment="1" applyProtection="1">
      <alignment horizontal="left"/>
      <protection locked="0"/>
    </xf>
    <xf numFmtId="0" fontId="8" fillId="0" borderId="0" xfId="2" applyFont="1" applyAlignment="1" applyProtection="1">
      <alignment horizontal="right"/>
      <protection locked="0"/>
    </xf>
    <xf numFmtId="0" fontId="12" fillId="0" borderId="0" xfId="0" applyFont="1" applyAlignment="1" applyProtection="1">
      <alignment vertical="center"/>
      <protection locked="0"/>
    </xf>
    <xf numFmtId="0" fontId="50" fillId="8" borderId="1" xfId="2" applyFont="1" applyFill="1" applyBorder="1" applyAlignment="1" applyProtection="1">
      <alignment horizontal="center" wrapText="1"/>
      <protection locked="0"/>
    </xf>
    <xf numFmtId="0" fontId="50" fillId="8" borderId="1" xfId="2" applyFont="1" applyFill="1" applyBorder="1" applyAlignment="1" applyProtection="1">
      <alignment horizontal="center" vertical="center" wrapText="1"/>
      <protection locked="0"/>
    </xf>
    <xf numFmtId="0" fontId="50" fillId="0" borderId="4" xfId="2" applyFont="1" applyBorder="1" applyAlignment="1" applyProtection="1">
      <alignment horizontal="center" vertical="center"/>
      <protection locked="0"/>
    </xf>
    <xf numFmtId="0" fontId="8" fillId="0" borderId="0" xfId="2" applyFont="1" applyAlignment="1" applyProtection="1">
      <alignment horizontal="center" vertical="center" wrapText="1"/>
      <protection locked="0"/>
    </xf>
    <xf numFmtId="0" fontId="8" fillId="0" borderId="38" xfId="2" applyFont="1" applyBorder="1" applyAlignment="1" applyProtection="1">
      <alignment horizontal="center" vertical="center" wrapText="1"/>
      <protection locked="0"/>
    </xf>
    <xf numFmtId="0" fontId="8" fillId="0" borderId="1" xfId="2" applyFont="1" applyBorder="1" applyAlignment="1" applyProtection="1">
      <alignment horizontal="center" vertical="center" wrapText="1"/>
      <protection locked="0"/>
    </xf>
    <xf numFmtId="0" fontId="3" fillId="0" borderId="4" xfId="4" applyBorder="1" applyAlignment="1" applyProtection="1">
      <alignment horizontal="center" vertical="center" wrapText="1"/>
      <protection locked="0"/>
    </xf>
    <xf numFmtId="0" fontId="18" fillId="0" borderId="0" xfId="0" applyFont="1" applyAlignment="1">
      <alignment horizontal="center" vertical="center" wrapText="1"/>
    </xf>
    <xf numFmtId="0" fontId="3" fillId="0" borderId="5" xfId="0" applyFont="1" applyBorder="1" applyAlignment="1" applyProtection="1">
      <alignment horizontal="center" vertical="center" wrapText="1"/>
      <protection locked="0"/>
    </xf>
    <xf numFmtId="0" fontId="3" fillId="0" borderId="5" xfId="3" applyBorder="1" applyAlignment="1" applyProtection="1">
      <alignment horizontal="center" vertical="center"/>
      <protection locked="0"/>
    </xf>
    <xf numFmtId="0" fontId="7" fillId="0" borderId="0" xfId="0" applyFont="1" applyAlignment="1" applyProtection="1">
      <alignment horizontal="left" wrapText="1"/>
      <protection locked="0"/>
    </xf>
    <xf numFmtId="0" fontId="5" fillId="6" borderId="2" xfId="0" applyFont="1" applyFill="1" applyBorder="1" applyAlignment="1" applyProtection="1">
      <alignment horizontal="center" vertical="center"/>
      <protection locked="0"/>
    </xf>
    <xf numFmtId="0" fontId="5" fillId="6" borderId="3" xfId="0" applyFont="1" applyFill="1" applyBorder="1" applyAlignment="1" applyProtection="1">
      <alignment horizontal="center" vertical="center"/>
      <protection locked="0"/>
    </xf>
    <xf numFmtId="0" fontId="5" fillId="6" borderId="4" xfId="0" applyFont="1" applyFill="1" applyBorder="1" applyAlignment="1" applyProtection="1">
      <alignment horizontal="center" vertical="center"/>
      <protection locked="0"/>
    </xf>
    <xf numFmtId="0" fontId="21" fillId="0" borderId="0" xfId="0" quotePrefix="1" applyFont="1" applyAlignment="1" applyProtection="1">
      <alignment horizontal="left"/>
      <protection locked="0"/>
    </xf>
    <xf numFmtId="0" fontId="21" fillId="0" borderId="0" xfId="0" quotePrefix="1" applyFont="1" applyAlignment="1" applyProtection="1">
      <alignment horizontal="center"/>
      <protection locked="0"/>
    </xf>
    <xf numFmtId="0" fontId="22" fillId="0" borderId="0" xfId="0" applyFont="1" applyProtection="1">
      <protection locked="0"/>
    </xf>
    <xf numFmtId="0" fontId="26" fillId="0" borderId="13" xfId="0" applyFont="1" applyBorder="1" applyAlignment="1" applyProtection="1">
      <alignment horizontal="center" vertical="center"/>
      <protection locked="0"/>
    </xf>
    <xf numFmtId="0" fontId="26" fillId="0" borderId="14" xfId="0" applyFont="1" applyBorder="1" applyAlignment="1" applyProtection="1">
      <alignment horizontal="center" vertical="center"/>
      <protection locked="0"/>
    </xf>
    <xf numFmtId="0" fontId="27" fillId="10" borderId="15" xfId="0" applyFont="1" applyFill="1" applyBorder="1" applyAlignment="1" applyProtection="1">
      <alignment horizontal="center" vertical="center"/>
      <protection locked="0"/>
    </xf>
    <xf numFmtId="0" fontId="27" fillId="10" borderId="16" xfId="0" applyFont="1" applyFill="1" applyBorder="1" applyAlignment="1" applyProtection="1">
      <alignment horizontal="center" vertical="center"/>
      <protection locked="0"/>
    </xf>
    <xf numFmtId="0" fontId="27" fillId="10" borderId="19" xfId="0" applyFont="1" applyFill="1" applyBorder="1" applyAlignment="1" applyProtection="1">
      <alignment horizontal="center" vertical="center"/>
      <protection locked="0"/>
    </xf>
    <xf numFmtId="0" fontId="27" fillId="10" borderId="20" xfId="0" applyFont="1" applyFill="1" applyBorder="1" applyAlignment="1" applyProtection="1">
      <alignment horizontal="center" vertical="center"/>
      <protection locked="0"/>
    </xf>
    <xf numFmtId="0" fontId="23" fillId="0" borderId="0" xfId="0" applyFont="1" applyAlignment="1">
      <alignment horizontal="center" vertical="center" wrapText="1"/>
    </xf>
    <xf numFmtId="0" fontId="27" fillId="12" borderId="17" xfId="0" applyFont="1" applyFill="1" applyBorder="1" applyAlignment="1" applyProtection="1">
      <alignment horizontal="center" vertical="center" wrapText="1"/>
      <protection locked="0"/>
    </xf>
    <xf numFmtId="0" fontId="27" fillId="12" borderId="15" xfId="0" applyFont="1" applyFill="1" applyBorder="1" applyAlignment="1" applyProtection="1">
      <alignment horizontal="center" vertical="center" wrapText="1"/>
      <protection locked="0"/>
    </xf>
    <xf numFmtId="0" fontId="27" fillId="12" borderId="16" xfId="0" applyFont="1" applyFill="1" applyBorder="1" applyAlignment="1" applyProtection="1">
      <alignment horizontal="center" vertical="center" wrapText="1"/>
      <protection locked="0"/>
    </xf>
    <xf numFmtId="0" fontId="27" fillId="12" borderId="21" xfId="0" applyFont="1" applyFill="1" applyBorder="1" applyAlignment="1" applyProtection="1">
      <alignment horizontal="center" vertical="center" wrapText="1"/>
      <protection locked="0"/>
    </xf>
    <xf numFmtId="0" fontId="27" fillId="12" borderId="19" xfId="0" applyFont="1" applyFill="1" applyBorder="1" applyAlignment="1" applyProtection="1">
      <alignment horizontal="center" vertical="center" wrapText="1"/>
      <protection locked="0"/>
    </xf>
    <xf numFmtId="0" fontId="27" fillId="12" borderId="20" xfId="0" applyFont="1" applyFill="1" applyBorder="1" applyAlignment="1" applyProtection="1">
      <alignment horizontal="center" vertical="center" wrapText="1"/>
      <protection locked="0"/>
    </xf>
    <xf numFmtId="0" fontId="27" fillId="13" borderId="17" xfId="0" applyFont="1" applyFill="1" applyBorder="1" applyAlignment="1" applyProtection="1">
      <alignment horizontal="center" vertical="center" wrapText="1"/>
      <protection locked="0"/>
    </xf>
    <xf numFmtId="0" fontId="27" fillId="13" borderId="16" xfId="0" applyFont="1" applyFill="1" applyBorder="1" applyAlignment="1" applyProtection="1">
      <alignment horizontal="center" vertical="center" wrapText="1"/>
      <protection locked="0"/>
    </xf>
    <xf numFmtId="0" fontId="27" fillId="13" borderId="21" xfId="0" applyFont="1" applyFill="1" applyBorder="1" applyAlignment="1" applyProtection="1">
      <alignment horizontal="center" vertical="center" wrapText="1"/>
      <protection locked="0"/>
    </xf>
    <xf numFmtId="0" fontId="27" fillId="13" borderId="20" xfId="0" applyFont="1" applyFill="1" applyBorder="1" applyAlignment="1" applyProtection="1">
      <alignment horizontal="center" vertical="center" wrapText="1"/>
      <protection locked="0"/>
    </xf>
    <xf numFmtId="0" fontId="27" fillId="2" borderId="13" xfId="0" applyFont="1" applyFill="1" applyBorder="1" applyAlignment="1" applyProtection="1">
      <alignment horizontal="center" vertical="center"/>
      <protection locked="0"/>
    </xf>
    <xf numFmtId="0" fontId="27" fillId="2" borderId="14" xfId="0" applyFont="1" applyFill="1" applyBorder="1" applyAlignment="1" applyProtection="1">
      <alignment horizontal="center" vertical="center"/>
      <protection locked="0"/>
    </xf>
    <xf numFmtId="0" fontId="27" fillId="2" borderId="18" xfId="0" applyFont="1" applyFill="1" applyBorder="1" applyAlignment="1" applyProtection="1">
      <alignment horizontal="center" vertical="center"/>
      <protection locked="0"/>
    </xf>
    <xf numFmtId="0" fontId="27" fillId="10" borderId="13" xfId="0" applyFont="1" applyFill="1" applyBorder="1" applyAlignment="1" applyProtection="1">
      <alignment horizontal="center" vertical="center"/>
      <protection locked="0"/>
    </xf>
    <xf numFmtId="0" fontId="27" fillId="10" borderId="18" xfId="0" applyFont="1" applyFill="1" applyBorder="1" applyAlignment="1" applyProtection="1">
      <alignment horizontal="center" vertical="center"/>
      <protection locked="0"/>
    </xf>
    <xf numFmtId="0" fontId="27" fillId="11" borderId="17" xfId="0" applyFont="1" applyFill="1" applyBorder="1" applyAlignment="1" applyProtection="1">
      <alignment horizontal="center" vertical="center"/>
      <protection locked="0"/>
    </xf>
    <xf numFmtId="0" fontId="27" fillId="11" borderId="15" xfId="0" applyFont="1" applyFill="1" applyBorder="1" applyAlignment="1" applyProtection="1">
      <alignment horizontal="center" vertical="center"/>
      <protection locked="0"/>
    </xf>
    <xf numFmtId="0" fontId="0" fillId="0" borderId="16" xfId="0" applyBorder="1" applyAlignment="1">
      <alignment horizontal="center" vertical="center"/>
    </xf>
    <xf numFmtId="0" fontId="27" fillId="11" borderId="21" xfId="0" applyFont="1" applyFill="1" applyBorder="1" applyAlignment="1" applyProtection="1">
      <alignment horizontal="center" vertical="center"/>
      <protection locked="0"/>
    </xf>
    <xf numFmtId="0" fontId="27" fillId="11" borderId="19" xfId="0" applyFont="1" applyFill="1" applyBorder="1" applyAlignment="1" applyProtection="1">
      <alignment horizontal="center" vertical="center"/>
      <protection locked="0"/>
    </xf>
    <xf numFmtId="0" fontId="0" fillId="0" borderId="20" xfId="0" applyBorder="1" applyAlignment="1">
      <alignment horizontal="center" vertical="center"/>
    </xf>
    <xf numFmtId="0" fontId="21" fillId="0" borderId="0" xfId="0" quotePrefix="1" applyFont="1" applyAlignment="1">
      <alignment horizontal="left"/>
    </xf>
    <xf numFmtId="0" fontId="27" fillId="11" borderId="13" xfId="0" applyFont="1" applyFill="1" applyBorder="1" applyAlignment="1">
      <alignment horizontal="center" vertical="center"/>
    </xf>
    <xf numFmtId="0" fontId="39" fillId="11" borderId="14" xfId="0" applyFont="1" applyFill="1" applyBorder="1" applyAlignment="1">
      <alignment horizontal="center" vertical="center"/>
    </xf>
    <xf numFmtId="0" fontId="27" fillId="10" borderId="17" xfId="0" applyFont="1" applyFill="1" applyBorder="1" applyAlignment="1">
      <alignment horizontal="center" vertical="center"/>
    </xf>
    <xf numFmtId="0" fontId="27" fillId="10" borderId="15" xfId="0" applyFont="1" applyFill="1" applyBorder="1" applyAlignment="1">
      <alignment horizontal="center" vertical="center"/>
    </xf>
    <xf numFmtId="0" fontId="27" fillId="10" borderId="21" xfId="0" applyFont="1" applyFill="1" applyBorder="1" applyAlignment="1">
      <alignment horizontal="center" vertical="center"/>
    </xf>
    <xf numFmtId="0" fontId="27" fillId="10" borderId="19" xfId="0" applyFont="1" applyFill="1" applyBorder="1" applyAlignment="1">
      <alignment horizontal="center" vertical="center"/>
    </xf>
    <xf numFmtId="0" fontId="27" fillId="13" borderId="17" xfId="0" applyFont="1" applyFill="1" applyBorder="1" applyAlignment="1">
      <alignment horizontal="center" vertical="center" wrapText="1"/>
    </xf>
    <xf numFmtId="0" fontId="27" fillId="13" borderId="16" xfId="0" applyFont="1" applyFill="1" applyBorder="1" applyAlignment="1">
      <alignment horizontal="center" vertical="center" wrapText="1"/>
    </xf>
    <xf numFmtId="0" fontId="27" fillId="13" borderId="21" xfId="0" applyFont="1" applyFill="1" applyBorder="1" applyAlignment="1">
      <alignment horizontal="center" vertical="center" wrapText="1"/>
    </xf>
    <xf numFmtId="0" fontId="27" fillId="13" borderId="20" xfId="0" applyFont="1" applyFill="1" applyBorder="1" applyAlignment="1">
      <alignment horizontal="center" vertical="center" wrapText="1"/>
    </xf>
    <xf numFmtId="0" fontId="27" fillId="2" borderId="13" xfId="0" applyFont="1" applyFill="1" applyBorder="1" applyAlignment="1">
      <alignment horizontal="center" vertical="center"/>
    </xf>
    <xf numFmtId="0" fontId="27" fillId="2" borderId="14" xfId="0" applyFont="1" applyFill="1" applyBorder="1" applyAlignment="1">
      <alignment horizontal="center" vertical="center"/>
    </xf>
    <xf numFmtId="0" fontId="27" fillId="2" borderId="18" xfId="0" applyFont="1" applyFill="1" applyBorder="1" applyAlignment="1">
      <alignment horizontal="center" vertical="center"/>
    </xf>
    <xf numFmtId="0" fontId="27" fillId="12" borderId="17" xfId="0" applyFont="1" applyFill="1" applyBorder="1" applyAlignment="1">
      <alignment horizontal="center" vertical="center" wrapText="1"/>
    </xf>
    <xf numFmtId="0" fontId="27" fillId="12" borderId="15" xfId="0" applyFont="1" applyFill="1" applyBorder="1" applyAlignment="1">
      <alignment horizontal="center" vertical="center" wrapText="1"/>
    </xf>
    <xf numFmtId="0" fontId="27" fillId="12" borderId="16" xfId="0" applyFont="1" applyFill="1" applyBorder="1" applyAlignment="1">
      <alignment horizontal="center" vertical="center" wrapText="1"/>
    </xf>
    <xf numFmtId="0" fontId="27" fillId="12" borderId="21" xfId="0" applyFont="1" applyFill="1" applyBorder="1" applyAlignment="1">
      <alignment horizontal="center" vertical="center" wrapText="1"/>
    </xf>
    <xf numFmtId="0" fontId="27" fillId="12" borderId="19" xfId="0" applyFont="1" applyFill="1" applyBorder="1" applyAlignment="1">
      <alignment horizontal="center" vertical="center" wrapText="1"/>
    </xf>
    <xf numFmtId="0" fontId="27" fillId="12" borderId="20" xfId="0" applyFont="1" applyFill="1" applyBorder="1" applyAlignment="1">
      <alignment horizontal="center" vertical="center" wrapText="1"/>
    </xf>
    <xf numFmtId="0" fontId="3" fillId="0" borderId="0" xfId="0" applyFont="1"/>
    <xf numFmtId="0" fontId="26" fillId="0" borderId="34" xfId="0" applyFont="1" applyBorder="1" applyAlignment="1">
      <alignment horizontal="center" vertical="center"/>
    </xf>
    <xf numFmtId="0" fontId="27" fillId="10" borderId="16" xfId="0" applyFont="1" applyFill="1" applyBorder="1" applyAlignment="1">
      <alignment horizontal="center" vertical="center"/>
    </xf>
    <xf numFmtId="0" fontId="27" fillId="10" borderId="35" xfId="0" applyFont="1" applyFill="1" applyBorder="1" applyAlignment="1">
      <alignment horizontal="center" vertical="center"/>
    </xf>
    <xf numFmtId="0" fontId="27" fillId="10" borderId="0" xfId="0" applyFont="1" applyFill="1" applyAlignment="1">
      <alignment horizontal="center" vertical="center"/>
    </xf>
    <xf numFmtId="0" fontId="27" fillId="10" borderId="36" xfId="0" applyFont="1" applyFill="1" applyBorder="1" applyAlignment="1">
      <alignment horizontal="center" vertical="center"/>
    </xf>
    <xf numFmtId="0" fontId="27" fillId="10" borderId="20" xfId="0" applyFont="1" applyFill="1" applyBorder="1" applyAlignment="1">
      <alignment horizontal="center" vertical="center"/>
    </xf>
    <xf numFmtId="0" fontId="23" fillId="0" borderId="0" xfId="0" applyFont="1" applyAlignment="1">
      <alignment horizontal="left" wrapText="1"/>
    </xf>
    <xf numFmtId="0" fontId="19" fillId="0" borderId="0" xfId="0" applyFont="1" applyAlignment="1">
      <alignment wrapText="1"/>
    </xf>
    <xf numFmtId="0" fontId="27" fillId="12" borderId="35" xfId="0" applyFont="1" applyFill="1" applyBorder="1" applyAlignment="1">
      <alignment horizontal="center" vertical="center" wrapText="1"/>
    </xf>
    <xf numFmtId="0" fontId="27" fillId="12" borderId="0" xfId="0" applyFont="1" applyFill="1" applyAlignment="1">
      <alignment horizontal="center" vertical="center" wrapText="1"/>
    </xf>
    <xf numFmtId="0" fontId="27" fillId="12" borderId="36" xfId="0" applyFont="1" applyFill="1" applyBorder="1" applyAlignment="1">
      <alignment horizontal="center" vertical="center" wrapText="1"/>
    </xf>
    <xf numFmtId="0" fontId="27" fillId="13" borderId="17" xfId="0" applyFont="1" applyFill="1" applyBorder="1" applyAlignment="1">
      <alignment horizontal="center" vertical="center"/>
    </xf>
    <xf numFmtId="0" fontId="27" fillId="13" borderId="15" xfId="0" applyFont="1" applyFill="1" applyBorder="1" applyAlignment="1">
      <alignment horizontal="center" vertical="center"/>
    </xf>
    <xf numFmtId="0" fontId="27" fillId="13" borderId="35" xfId="0" applyFont="1" applyFill="1" applyBorder="1" applyAlignment="1">
      <alignment horizontal="center" vertical="center"/>
    </xf>
    <xf numFmtId="0" fontId="27" fillId="13" borderId="0" xfId="0" applyFont="1" applyFill="1" applyAlignment="1">
      <alignment horizontal="center" vertical="center"/>
    </xf>
    <xf numFmtId="0" fontId="27" fillId="13" borderId="21" xfId="0" applyFont="1" applyFill="1" applyBorder="1" applyAlignment="1">
      <alignment horizontal="center" vertical="center"/>
    </xf>
    <xf numFmtId="0" fontId="27" fillId="13" borderId="19" xfId="0" applyFont="1" applyFill="1" applyBorder="1" applyAlignment="1">
      <alignment horizontal="center" vertical="center"/>
    </xf>
    <xf numFmtId="0" fontId="27" fillId="10" borderId="13" xfId="0" applyFont="1" applyFill="1" applyBorder="1" applyAlignment="1">
      <alignment horizontal="center" vertical="center"/>
    </xf>
    <xf numFmtId="0" fontId="27" fillId="10" borderId="14" xfId="0" applyFont="1" applyFill="1" applyBorder="1" applyAlignment="1">
      <alignment horizontal="center" vertical="center"/>
    </xf>
    <xf numFmtId="0" fontId="27" fillId="10" borderId="18" xfId="0" applyFont="1" applyFill="1" applyBorder="1" applyAlignment="1">
      <alignment horizontal="center" vertical="center"/>
    </xf>
    <xf numFmtId="0" fontId="27" fillId="22" borderId="13" xfId="0" applyFont="1" applyFill="1" applyBorder="1" applyAlignment="1">
      <alignment horizontal="center" vertical="center" wrapText="1"/>
    </xf>
    <xf numFmtId="0" fontId="27" fillId="22" borderId="14" xfId="0" applyFont="1" applyFill="1" applyBorder="1" applyAlignment="1">
      <alignment horizontal="center" vertical="center" wrapText="1"/>
    </xf>
    <xf numFmtId="0" fontId="27" fillId="22" borderId="18" xfId="0" applyFont="1" applyFill="1" applyBorder="1" applyAlignment="1">
      <alignment horizontal="center" vertical="center" wrapText="1"/>
    </xf>
    <xf numFmtId="0" fontId="27" fillId="6" borderId="13" xfId="0" applyFont="1" applyFill="1" applyBorder="1" applyAlignment="1">
      <alignment horizontal="center" vertical="center"/>
    </xf>
    <xf numFmtId="0" fontId="27" fillId="6" borderId="18" xfId="0" applyFont="1" applyFill="1" applyBorder="1" applyAlignment="1">
      <alignment horizontal="center" vertical="center"/>
    </xf>
    <xf numFmtId="0" fontId="27" fillId="11" borderId="17" xfId="0" applyFont="1" applyFill="1" applyBorder="1" applyAlignment="1">
      <alignment horizontal="center" vertical="center"/>
    </xf>
    <xf numFmtId="0" fontId="27" fillId="11" borderId="15" xfId="0" applyFont="1" applyFill="1" applyBorder="1" applyAlignment="1">
      <alignment horizontal="center" vertical="center"/>
    </xf>
    <xf numFmtId="0" fontId="27" fillId="11" borderId="16" xfId="0" applyFont="1" applyFill="1" applyBorder="1" applyAlignment="1">
      <alignment horizontal="center" vertical="center"/>
    </xf>
    <xf numFmtId="0" fontId="27" fillId="11" borderId="35" xfId="0" applyFont="1" applyFill="1" applyBorder="1" applyAlignment="1">
      <alignment horizontal="center" vertical="center"/>
    </xf>
    <xf numFmtId="0" fontId="27" fillId="11" borderId="0" xfId="0" applyFont="1" applyFill="1" applyAlignment="1">
      <alignment horizontal="center" vertical="center"/>
    </xf>
    <xf numFmtId="0" fontId="27" fillId="11" borderId="36" xfId="0" applyFont="1" applyFill="1" applyBorder="1" applyAlignment="1">
      <alignment horizontal="center" vertical="center"/>
    </xf>
    <xf numFmtId="0" fontId="27" fillId="11" borderId="21" xfId="0" applyFont="1" applyFill="1" applyBorder="1" applyAlignment="1">
      <alignment horizontal="center" vertical="center"/>
    </xf>
    <xf numFmtId="0" fontId="27" fillId="11" borderId="19" xfId="0" applyFont="1" applyFill="1" applyBorder="1" applyAlignment="1">
      <alignment horizontal="center" vertical="center"/>
    </xf>
    <xf numFmtId="0" fontId="27" fillId="11" borderId="20" xfId="0" applyFont="1" applyFill="1" applyBorder="1" applyAlignment="1">
      <alignment horizontal="center" vertical="center"/>
    </xf>
    <xf numFmtId="0" fontId="45" fillId="0" borderId="0" xfId="0" quotePrefix="1" applyFont="1"/>
    <xf numFmtId="0" fontId="27" fillId="11" borderId="34" xfId="0" applyFont="1" applyFill="1" applyBorder="1" applyAlignment="1">
      <alignment horizontal="center" vertical="center"/>
    </xf>
    <xf numFmtId="0" fontId="39" fillId="11" borderId="34" xfId="0" applyFont="1" applyFill="1" applyBorder="1" applyAlignment="1">
      <alignment horizontal="center" vertical="center"/>
    </xf>
    <xf numFmtId="0" fontId="27" fillId="11" borderId="14" xfId="0" applyFont="1" applyFill="1" applyBorder="1" applyAlignment="1">
      <alignment horizontal="center" vertical="center"/>
    </xf>
    <xf numFmtId="0" fontId="27" fillId="11" borderId="18" xfId="0" applyFont="1" applyFill="1" applyBorder="1" applyAlignment="1">
      <alignment horizontal="center" vertical="center"/>
    </xf>
  </cellXfs>
  <cellStyles count="21">
    <cellStyle name="Comma" xfId="1" builtinId="3"/>
    <cellStyle name="Comma 10" xfId="8" xr:uid="{4FD7EDC6-A8D2-45CF-BEDB-2817103CA641}"/>
    <cellStyle name="Comma 10 2" xfId="16" xr:uid="{B85602CE-7893-457B-8390-CF87B462E488}"/>
    <cellStyle name="Comma 12" xfId="19" xr:uid="{773ED5D4-59F8-48A3-A534-09E4E54740B8}"/>
    <cellStyle name="Comma 15" xfId="12" xr:uid="{D6F20ED7-ED1D-4D6A-97C7-4724FBA0A862}"/>
    <cellStyle name="Comma 2 15" xfId="7" xr:uid="{ECFAA487-8039-4FF3-8264-4D3957B7D487}"/>
    <cellStyle name="Hyperlink" xfId="2" builtinId="8"/>
    <cellStyle name="Normal" xfId="0" builtinId="0"/>
    <cellStyle name="Normal 10" xfId="6" xr:uid="{22C8D68B-EAD7-45FC-A847-76182689B0A3}"/>
    <cellStyle name="Normal 10 4 2" xfId="3" xr:uid="{58E95AFB-38A3-4ED1-870A-12890EE091DA}"/>
    <cellStyle name="Normal 10 8" xfId="17" xr:uid="{0580D3D6-58E3-4E34-B83D-1271423C86BF}"/>
    <cellStyle name="Normal 13" xfId="5" xr:uid="{8B7DED5B-2A69-486B-B394-C5FD4CB103CD}"/>
    <cellStyle name="Normal 13 2" xfId="20" xr:uid="{CEC281A1-023F-484C-BD3B-284FA15CB5A4}"/>
    <cellStyle name="Normal 15 3" xfId="18" xr:uid="{BC67CD3F-0A77-4C6A-BC7D-D004492F64F0}"/>
    <cellStyle name="Normal 2 10 2" xfId="4" xr:uid="{18A998AD-C5E8-4407-A584-EC6DF9B703D6}"/>
    <cellStyle name="Normal 2 10 2 2" xfId="9" xr:uid="{7D093662-0857-4B46-BA28-02021A4E2062}"/>
    <cellStyle name="Normal 2 2 2" xfId="15" xr:uid="{EF7A820B-6759-4E72-8ECB-BD344EC09A4B}"/>
    <cellStyle name="Normal 47" xfId="10" xr:uid="{768C40AD-BF5A-40B3-8C6A-728A132FA5B4}"/>
    <cellStyle name="Normal 49" xfId="11" xr:uid="{CFAC1544-FB85-4F78-833F-F6FA85079281}"/>
    <cellStyle name="Normal 50" xfId="13" xr:uid="{A21EFB8B-BB1C-4DE1-B096-CAC92C7886DA}"/>
    <cellStyle name="Normal 9" xfId="14" xr:uid="{7F8E44F1-27B8-41F2-93EE-F99EAF5A7E52}"/>
  </cellStyles>
  <dxfs count="0"/>
  <tableStyles count="0" defaultTableStyle="TableStyleMedium2" defaultPivotStyle="PivotStyleLight16"/>
  <colors>
    <mruColors>
      <color rgb="FF3366CC"/>
      <color rgb="FF336699"/>
      <color rgb="FF006699"/>
      <color rgb="FF0099CC"/>
      <color rgb="FF0066CC"/>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104775</xdr:rowOff>
    </xdr:from>
    <xdr:to>
      <xdr:col>1</xdr:col>
      <xdr:colOff>19050</xdr:colOff>
      <xdr:row>6</xdr:row>
      <xdr:rowOff>1270</xdr:rowOff>
    </xdr:to>
    <xdr:pic>
      <xdr:nvPicPr>
        <xdr:cNvPr id="2" name="Picture 2">
          <a:extLst>
            <a:ext uri="{FF2B5EF4-FFF2-40B4-BE49-F238E27FC236}">
              <a16:creationId xmlns:a16="http://schemas.microsoft.com/office/drawing/2014/main" id="{EC82B547-94D7-4C2F-8645-110BC5C39EC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285750" y="104775"/>
          <a:ext cx="1047750"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259080</xdr:colOff>
      <xdr:row>0</xdr:row>
      <xdr:rowOff>121920</xdr:rowOff>
    </xdr:from>
    <xdr:to>
      <xdr:col>1</xdr:col>
      <xdr:colOff>1040130</xdr:colOff>
      <xdr:row>5</xdr:row>
      <xdr:rowOff>147955</xdr:rowOff>
    </xdr:to>
    <xdr:pic>
      <xdr:nvPicPr>
        <xdr:cNvPr id="3" name="Picture 2">
          <a:extLst>
            <a:ext uri="{FF2B5EF4-FFF2-40B4-BE49-F238E27FC236}">
              <a16:creationId xmlns:a16="http://schemas.microsoft.com/office/drawing/2014/main" id="{9692BDC6-6364-4CC8-A0C2-BFF0BD2419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10800000" flipH="1" flipV="1">
          <a:off x="259080" y="121920"/>
          <a:ext cx="1047750" cy="993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389</xdr:row>
      <xdr:rowOff>0</xdr:rowOff>
    </xdr:from>
    <xdr:to>
      <xdr:col>10</xdr:col>
      <xdr:colOff>0</xdr:colOff>
      <xdr:row>390</xdr:row>
      <xdr:rowOff>30480</xdr:rowOff>
    </xdr:to>
    <xdr:sp macro="" textlink="">
      <xdr:nvSpPr>
        <xdr:cNvPr id="2" name="Text Box 1">
          <a:extLst>
            <a:ext uri="{FF2B5EF4-FFF2-40B4-BE49-F238E27FC236}">
              <a16:creationId xmlns:a16="http://schemas.microsoft.com/office/drawing/2014/main" id="{E53E836F-0090-4F52-ACF2-CC4CA20F6144}"/>
            </a:ext>
          </a:extLst>
        </xdr:cNvPr>
        <xdr:cNvSpPr txBox="1">
          <a:spLocks noChangeArrowheads="1"/>
        </xdr:cNvSpPr>
      </xdr:nvSpPr>
      <xdr:spPr bwMode="auto">
        <a:xfrm>
          <a:off x="11094720" y="65143380"/>
          <a:ext cx="9144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389</xdr:row>
      <xdr:rowOff>0</xdr:rowOff>
    </xdr:from>
    <xdr:to>
      <xdr:col>10</xdr:col>
      <xdr:colOff>0</xdr:colOff>
      <xdr:row>390</xdr:row>
      <xdr:rowOff>30480</xdr:rowOff>
    </xdr:to>
    <xdr:sp macro="" textlink="">
      <xdr:nvSpPr>
        <xdr:cNvPr id="3" name="Text Box 2">
          <a:extLst>
            <a:ext uri="{FF2B5EF4-FFF2-40B4-BE49-F238E27FC236}">
              <a16:creationId xmlns:a16="http://schemas.microsoft.com/office/drawing/2014/main" id="{0D1401B6-4922-4369-9D57-0EAF9C9C8E96}"/>
            </a:ext>
          </a:extLst>
        </xdr:cNvPr>
        <xdr:cNvSpPr txBox="1">
          <a:spLocks noChangeArrowheads="1"/>
        </xdr:cNvSpPr>
      </xdr:nvSpPr>
      <xdr:spPr bwMode="auto">
        <a:xfrm>
          <a:off x="11094720" y="65143380"/>
          <a:ext cx="9144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389</xdr:row>
      <xdr:rowOff>0</xdr:rowOff>
    </xdr:from>
    <xdr:to>
      <xdr:col>10</xdr:col>
      <xdr:colOff>0</xdr:colOff>
      <xdr:row>390</xdr:row>
      <xdr:rowOff>30480</xdr:rowOff>
    </xdr:to>
    <xdr:sp macro="" textlink="">
      <xdr:nvSpPr>
        <xdr:cNvPr id="4" name="Text Box 1">
          <a:extLst>
            <a:ext uri="{FF2B5EF4-FFF2-40B4-BE49-F238E27FC236}">
              <a16:creationId xmlns:a16="http://schemas.microsoft.com/office/drawing/2014/main" id="{249ECA89-47BF-42BA-8798-060B744638BB}"/>
            </a:ext>
          </a:extLst>
        </xdr:cNvPr>
        <xdr:cNvSpPr txBox="1">
          <a:spLocks noChangeArrowheads="1"/>
        </xdr:cNvSpPr>
      </xdr:nvSpPr>
      <xdr:spPr bwMode="auto">
        <a:xfrm>
          <a:off x="11094720" y="65143380"/>
          <a:ext cx="9144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389</xdr:row>
      <xdr:rowOff>0</xdr:rowOff>
    </xdr:from>
    <xdr:to>
      <xdr:col>10</xdr:col>
      <xdr:colOff>0</xdr:colOff>
      <xdr:row>390</xdr:row>
      <xdr:rowOff>30480</xdr:rowOff>
    </xdr:to>
    <xdr:sp macro="" textlink="">
      <xdr:nvSpPr>
        <xdr:cNvPr id="5" name="Text Box 2">
          <a:extLst>
            <a:ext uri="{FF2B5EF4-FFF2-40B4-BE49-F238E27FC236}">
              <a16:creationId xmlns:a16="http://schemas.microsoft.com/office/drawing/2014/main" id="{E1CA447A-C0D5-4249-93E3-65FA37D016F6}"/>
            </a:ext>
          </a:extLst>
        </xdr:cNvPr>
        <xdr:cNvSpPr txBox="1">
          <a:spLocks noChangeArrowheads="1"/>
        </xdr:cNvSpPr>
      </xdr:nvSpPr>
      <xdr:spPr bwMode="auto">
        <a:xfrm>
          <a:off x="11094720" y="65143380"/>
          <a:ext cx="91440"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theice.com/publicdocs/liffe/corporate_actions/2021/CA-2021-318-DA.pdf" TargetMode="External"/><Relationship Id="rId671" Type="http://schemas.openxmlformats.org/officeDocument/2006/relationships/hyperlink" Target="https://globalderivatives.nyx.com/sites/globalderivatives.nyx.com/files/ca-2012-348-lo.pdf" TargetMode="External"/><Relationship Id="rId769" Type="http://schemas.openxmlformats.org/officeDocument/2006/relationships/hyperlink" Target="https://www.ice.com/publicdocs/liffe/corporate_actions/2023/CA-2023-301-DA.pdf" TargetMode="External"/><Relationship Id="rId21" Type="http://schemas.openxmlformats.org/officeDocument/2006/relationships/hyperlink" Target="https://www.theice.com/publicdocs/liffe/corporate_actions/2022/CA-2022-433-DA.pdf" TargetMode="External"/><Relationship Id="rId324" Type="http://schemas.openxmlformats.org/officeDocument/2006/relationships/hyperlink" Target="https://www.theice.com/publicdocs/liffe/corporate_actions/2017/CA-2017-576-DA.pdf" TargetMode="External"/><Relationship Id="rId531" Type="http://schemas.openxmlformats.org/officeDocument/2006/relationships/hyperlink" Target="https://globalderivatives.nyx.com/sites/globalderivatives.nyx.com/files/lon3749.pdf" TargetMode="External"/><Relationship Id="rId629" Type="http://schemas.openxmlformats.org/officeDocument/2006/relationships/hyperlink" Target="http://www.euronext.com/fic/000/063/436/634362.pdf" TargetMode="External"/><Relationship Id="rId170" Type="http://schemas.openxmlformats.org/officeDocument/2006/relationships/hyperlink" Target="https://www.theice.com/publicdocs/liffe/corporate_actions/2020/CA-2020-240-Lo.pdf" TargetMode="External"/><Relationship Id="rId268" Type="http://schemas.openxmlformats.org/officeDocument/2006/relationships/hyperlink" Target="https://www.theice.com/publicdocs/liffe/corporate_actions/2018/CA-2018-420-Lo.pdf" TargetMode="External"/><Relationship Id="rId475" Type="http://schemas.openxmlformats.org/officeDocument/2006/relationships/hyperlink" Target="https://www.theice.com/publicdocs/liffe/corporate_actions/2015/CA-2015-432-Lo.pdf" TargetMode="External"/><Relationship Id="rId682" Type="http://schemas.openxmlformats.org/officeDocument/2006/relationships/hyperlink" Target="https://globalderivatives.nyx.com/sites/globalderivatives.nyx.com/files/lon3644.pdf" TargetMode="External"/><Relationship Id="rId32" Type="http://schemas.openxmlformats.org/officeDocument/2006/relationships/hyperlink" Target="https://www.theice.com/publicdocs/liffe/corporate_actions/2022/CA-2022-349-Lo.pdf" TargetMode="External"/><Relationship Id="rId128" Type="http://schemas.openxmlformats.org/officeDocument/2006/relationships/hyperlink" Target="https://www.theice.com/publicdocs/liffe/corporate_actions/2021/CA-2021-236-Lo.pdf" TargetMode="External"/><Relationship Id="rId335" Type="http://schemas.openxmlformats.org/officeDocument/2006/relationships/hyperlink" Target="https://www.theice.com/publicdocs/liffe/corporate_actions/2017/CA-2017-530-Lo.pdf" TargetMode="External"/><Relationship Id="rId542" Type="http://schemas.openxmlformats.org/officeDocument/2006/relationships/hyperlink" Target="https://globalderivatives.nyx.com/sites/globalderivatives.nyx.com/files/an_12-16.pdf" TargetMode="External"/><Relationship Id="rId181" Type="http://schemas.openxmlformats.org/officeDocument/2006/relationships/hyperlink" Target="https://www.theice.com/publicdocs/liffe/corporate_actions/2020/CA-2020-178-Lo.pdf" TargetMode="External"/><Relationship Id="rId402" Type="http://schemas.openxmlformats.org/officeDocument/2006/relationships/hyperlink" Target="https://www.theice.com/publicdocs/liffe/corporate_actions/2016/CA-2016-426-Lo.pdf" TargetMode="External"/><Relationship Id="rId279" Type="http://schemas.openxmlformats.org/officeDocument/2006/relationships/hyperlink" Target="https://www.theice.com/publicdocs/liffe/corporate_actions/2018/CA-2018-339-Lo.pdf" TargetMode="External"/><Relationship Id="rId486" Type="http://schemas.openxmlformats.org/officeDocument/2006/relationships/hyperlink" Target="https://www.theice.com/publicdocs/liffe/corporate_actions/2015/CA-2015-393-Lo.pdf" TargetMode="External"/><Relationship Id="rId693" Type="http://schemas.openxmlformats.org/officeDocument/2006/relationships/hyperlink" Target="https://globalderivatives.nyx.com/sites/globalderivatives.nyx.com/files/lon3631.pdf" TargetMode="External"/><Relationship Id="rId707" Type="http://schemas.openxmlformats.org/officeDocument/2006/relationships/hyperlink" Target="https://globalderivatives.nyx.com/sites/globalderivatives.nyx.com/files/ca-2012-205-lo.pdf" TargetMode="External"/><Relationship Id="rId43" Type="http://schemas.openxmlformats.org/officeDocument/2006/relationships/hyperlink" Target="https://www.theice.com/publicdocs/liffe/corporate_actions/2022/CA-2022-278-Lo.pdf" TargetMode="External"/><Relationship Id="rId139" Type="http://schemas.openxmlformats.org/officeDocument/2006/relationships/hyperlink" Target="https://www.theice.com/publicdocs/liffe/corporate_actions/2021/CA-2021-092-Lo.pdf" TargetMode="External"/><Relationship Id="rId346" Type="http://schemas.openxmlformats.org/officeDocument/2006/relationships/hyperlink" Target="https://www.theice.com/publicdocs/circulars/17071.pdf" TargetMode="External"/><Relationship Id="rId553" Type="http://schemas.openxmlformats.org/officeDocument/2006/relationships/hyperlink" Target="https://globalderivatives.nyx.com/sites/globalderivatives.nyx.com/files/lon3566.pdf" TargetMode="External"/><Relationship Id="rId760" Type="http://schemas.openxmlformats.org/officeDocument/2006/relationships/hyperlink" Target="https://www.ice.com/publicdocs/liffe/corporate_actions/2023/CA-2023-257-Lo.pdf" TargetMode="External"/><Relationship Id="rId192" Type="http://schemas.openxmlformats.org/officeDocument/2006/relationships/hyperlink" Target="https://www.theice.com/publicdocs/liffe/corporate_actions/2020/CA-2020-030-Lo.pdf" TargetMode="External"/><Relationship Id="rId206" Type="http://schemas.openxmlformats.org/officeDocument/2006/relationships/hyperlink" Target="https://www.theice.com/publicdocs/liffe/corporate_actions/2019/CA-2019-539-Lo.pdfhttps:/www.theice.com/publicdocs/liffe/corporate_actions/2019/CA-2019-538-DA.pdf" TargetMode="External"/><Relationship Id="rId413" Type="http://schemas.openxmlformats.org/officeDocument/2006/relationships/hyperlink" Target="https://www.theice.com/publicdocs/liffe/corporate_actions/2016/CA-2016-291-Lo.pdf" TargetMode="External"/><Relationship Id="rId497" Type="http://schemas.openxmlformats.org/officeDocument/2006/relationships/hyperlink" Target="https://www.theice.com/publicdocs/liffe/corporate_actions/2015/ca-2015-111-_lo.pdf" TargetMode="External"/><Relationship Id="rId620" Type="http://schemas.openxmlformats.org/officeDocument/2006/relationships/hyperlink" Target="http://www.euronext.com/fic/000/064/300/643003.pdf" TargetMode="External"/><Relationship Id="rId718" Type="http://schemas.openxmlformats.org/officeDocument/2006/relationships/hyperlink" Target="https://globalderivatives.nyx.com/sites/globalderivatives.nyx.com/files/lon3596.pdf" TargetMode="External"/><Relationship Id="rId357" Type="http://schemas.openxmlformats.org/officeDocument/2006/relationships/hyperlink" Target="https://www.theice.com/publicdocs/liffe/corporate_actions/2017/CA-2017-451-Lo.pdf" TargetMode="External"/><Relationship Id="rId54" Type="http://schemas.openxmlformats.org/officeDocument/2006/relationships/hyperlink" Target="https://www.theice.com/publicdocs/liffe/corporate_actions/2022/CA-2022-185-Lo.pdf" TargetMode="External"/><Relationship Id="rId217" Type="http://schemas.openxmlformats.org/officeDocument/2006/relationships/hyperlink" Target="https://www.theice.com/publicdocs/liffe/corporate_actions/2019/CA-2019-238-DA.pdf" TargetMode="External"/><Relationship Id="rId564" Type="http://schemas.openxmlformats.org/officeDocument/2006/relationships/hyperlink" Target="https://globalderivatives.nyx.com/sites/globalderivatives.nyx.com/files/ca-2011-416-lo.pdf" TargetMode="External"/><Relationship Id="rId771" Type="http://schemas.openxmlformats.org/officeDocument/2006/relationships/hyperlink" Target="https://www.ice.com/publicdocs/liffe/corporate_actions/2023/CA-2023-340-Lo.pdf" TargetMode="External"/><Relationship Id="rId424" Type="http://schemas.openxmlformats.org/officeDocument/2006/relationships/hyperlink" Target="https://www.theice.com/publicdocs/circulars/16024.pdf" TargetMode="External"/><Relationship Id="rId631" Type="http://schemas.openxmlformats.org/officeDocument/2006/relationships/hyperlink" Target="http://www.euronext.com/fic/000/063/411/634110.pdf" TargetMode="External"/><Relationship Id="rId729" Type="http://schemas.openxmlformats.org/officeDocument/2006/relationships/hyperlink" Target="https://www.ice.com/publicdocs/liffe/corporate_actions/2023/CA-2023-062-DA.pdf" TargetMode="External"/><Relationship Id="rId270" Type="http://schemas.openxmlformats.org/officeDocument/2006/relationships/hyperlink" Target="https://www.theice.com/publicdocs/liffe/corporate_actions/2018/CA-2018-409-Lo.pdf" TargetMode="External"/><Relationship Id="rId65" Type="http://schemas.openxmlformats.org/officeDocument/2006/relationships/hyperlink" Target="https://www.theice.com/publicdocs/liffe/corporate_actions/2022/CA-2022-034-Lo.pdf" TargetMode="External"/><Relationship Id="rId130" Type="http://schemas.openxmlformats.org/officeDocument/2006/relationships/hyperlink" Target="https://www.theice.com/publicdocs/liffe/corporate_actions/2021/CA-2021-221-Lo.pdf" TargetMode="External"/><Relationship Id="rId368" Type="http://schemas.openxmlformats.org/officeDocument/2006/relationships/hyperlink" Target="https://www.theice.com/publicdocs/liffe/corporate_actions/2017/CA-2017-243-Lo.pdf" TargetMode="External"/><Relationship Id="rId575" Type="http://schemas.openxmlformats.org/officeDocument/2006/relationships/hyperlink" Target="http://globalderivatives.nyx.com/sites/globalderivatives.nyx.com/files/lon3516.pdf" TargetMode="External"/><Relationship Id="rId782" Type="http://schemas.openxmlformats.org/officeDocument/2006/relationships/hyperlink" Target="https://www.ice.com/publicdocs/liffe/corporate_actions/2024/CA-2024-106-Lo.pdf" TargetMode="External"/><Relationship Id="rId228" Type="http://schemas.openxmlformats.org/officeDocument/2006/relationships/hyperlink" Target="https://www.theice.com/publicdocs/liffe/corporate_actions/2019/CA-2019-301-DA.pdf" TargetMode="External"/><Relationship Id="rId435" Type="http://schemas.openxmlformats.org/officeDocument/2006/relationships/hyperlink" Target="https://www.theice.com/publicdocs/liffe/corporate_actions/2016/CA-2016-059-Lo.pdf" TargetMode="External"/><Relationship Id="rId642" Type="http://schemas.openxmlformats.org/officeDocument/2006/relationships/hyperlink" Target="http://www.euronext.com/fic/000/062/155/621556.pdf" TargetMode="External"/><Relationship Id="rId281" Type="http://schemas.openxmlformats.org/officeDocument/2006/relationships/hyperlink" Target="https://www.theice.com/publicdocs/liffe/corporate_actions/2018/CA-2018-328-DA.pdf" TargetMode="External"/><Relationship Id="rId502" Type="http://schemas.openxmlformats.org/officeDocument/2006/relationships/hyperlink" Target="https://www.theice.com/publicdocs/liffe/corporate_actions/2015/CA-2015-342-Lo.pdf" TargetMode="External"/><Relationship Id="rId76" Type="http://schemas.openxmlformats.org/officeDocument/2006/relationships/hyperlink" Target="https://www.theice.com/publicdocs/liffe/corporate_actions/2021/CA-2021-694-Lo.pdf" TargetMode="External"/><Relationship Id="rId141" Type="http://schemas.openxmlformats.org/officeDocument/2006/relationships/hyperlink" Target="https://www.theice.com/publicdocs/liffe/corporate_actions/2021/CA-2021-064-DA.pdf" TargetMode="External"/><Relationship Id="rId379" Type="http://schemas.openxmlformats.org/officeDocument/2006/relationships/hyperlink" Target="https://www.theice.com/publicdocs/liffe/corporate_actions/2016/CA-2016-709-Lo.pdf" TargetMode="External"/><Relationship Id="rId586" Type="http://schemas.openxmlformats.org/officeDocument/2006/relationships/hyperlink" Target="http://globalderivatives.nyx.com/sites/globalderivatives.nyx.com/files/ca-2011-335-lo.pdf" TargetMode="External"/><Relationship Id="rId793" Type="http://schemas.openxmlformats.org/officeDocument/2006/relationships/hyperlink" Target="https://www.ice.com/publicdocs/liffe/corporate_actions/2024/CA-2024-200-Lo.pdf" TargetMode="External"/><Relationship Id="rId807" Type="http://schemas.openxmlformats.org/officeDocument/2006/relationships/hyperlink" Target="https://www.ice.com/publicdocs/liffe/corporate_actions/2024/CA-2024-283-Lo.pdf" TargetMode="External"/><Relationship Id="rId7" Type="http://schemas.openxmlformats.org/officeDocument/2006/relationships/hyperlink" Target="https://www.theice.com/publicdocs/liffe/corporate_actions/2022/CA-2022-532-Lo.pdf" TargetMode="External"/><Relationship Id="rId239" Type="http://schemas.openxmlformats.org/officeDocument/2006/relationships/hyperlink" Target="https://www.theice.com/publicdocs/liffe/corporate_actions/2019/CA-2019-159-DA.pdf" TargetMode="External"/><Relationship Id="rId446" Type="http://schemas.openxmlformats.org/officeDocument/2006/relationships/hyperlink" Target="https://www.theice.com/publicdocs/liffe/corporate_actions/2015/CA-2014-654-Lo.pdf" TargetMode="External"/><Relationship Id="rId653" Type="http://schemas.openxmlformats.org/officeDocument/2006/relationships/hyperlink" Target="http://www.euronext.com/fic/000/061/815/618155.pdf" TargetMode="External"/><Relationship Id="rId292" Type="http://schemas.openxmlformats.org/officeDocument/2006/relationships/hyperlink" Target="https://www.theice.com/publicdocs/liffe/corporate_actions/2018/CA-2018-023-Lo.pdf" TargetMode="External"/><Relationship Id="rId306" Type="http://schemas.openxmlformats.org/officeDocument/2006/relationships/hyperlink" Target="https://www.theice.com/publicdocs/liffe/corporate_actions/2017/CA-2017-705-DA.pdf" TargetMode="External"/><Relationship Id="rId87" Type="http://schemas.openxmlformats.org/officeDocument/2006/relationships/hyperlink" Target="https://www.theice.com/publicdocs/liffe/corporate_actions/2021/CA-2021-598-Lo.pdf" TargetMode="External"/><Relationship Id="rId513" Type="http://schemas.openxmlformats.org/officeDocument/2006/relationships/hyperlink" Target="https://www.theice.com/publicdocs/liffe/corporate_actions/2015/CA-2015-269-Lo.pdf" TargetMode="External"/><Relationship Id="rId597" Type="http://schemas.openxmlformats.org/officeDocument/2006/relationships/hyperlink" Target="http://www.euronext.com/fic/000/065/940/659402.pdf" TargetMode="External"/><Relationship Id="rId720" Type="http://schemas.openxmlformats.org/officeDocument/2006/relationships/hyperlink" Target="https://globalderivatives.nyx.com/sites/globalderivatives.nyx.com/files/lon3594.pdf" TargetMode="External"/><Relationship Id="rId818" Type="http://schemas.openxmlformats.org/officeDocument/2006/relationships/hyperlink" Target="https://www.ice.com/publicdocs/liffe/corporate_actions/2025/CA-2025-077-Lo.pdf" TargetMode="External"/><Relationship Id="rId152" Type="http://schemas.openxmlformats.org/officeDocument/2006/relationships/hyperlink" Target="https://www.theice.com/publicdocs/liffe/corporate_actions/2020/CA-2020-412-Lo.pdf" TargetMode="External"/><Relationship Id="rId457" Type="http://schemas.openxmlformats.org/officeDocument/2006/relationships/hyperlink" Target="https://www.theice.com/publicdocs/liffe/corporate_actions/2015/CA-2015-556-Lo.pdf" TargetMode="External"/><Relationship Id="rId664" Type="http://schemas.openxmlformats.org/officeDocument/2006/relationships/hyperlink" Target="http://www.euronext.com/fic/000/060/886/608860.pdf" TargetMode="External"/><Relationship Id="rId14" Type="http://schemas.openxmlformats.org/officeDocument/2006/relationships/hyperlink" Target="https://www.ice.com/publicdocs/liffe/corporate_actions/2022/CA-2022-468-Lo.pdf" TargetMode="External"/><Relationship Id="rId317" Type="http://schemas.openxmlformats.org/officeDocument/2006/relationships/hyperlink" Target="https://www.theice.com/publicdocs/liffe/corporate_actions/2017/CA-2017-621-Lo.pdf" TargetMode="External"/><Relationship Id="rId524" Type="http://schemas.openxmlformats.org/officeDocument/2006/relationships/hyperlink" Target="https://www.theice.com/publicdocs/liffe/corporate_actions/2015/CA-2015-216-Lo.pdf" TargetMode="External"/><Relationship Id="rId731" Type="http://schemas.openxmlformats.org/officeDocument/2006/relationships/hyperlink" Target="https://www.theice.com/publicdocs/circulars/23032_attach.pdf" TargetMode="External"/><Relationship Id="rId98" Type="http://schemas.openxmlformats.org/officeDocument/2006/relationships/hyperlink" Target="https://www.theice.com/publicdocs/liffe/corporate_actions/2021/CA-2021-503-DA.pdf" TargetMode="External"/><Relationship Id="rId163" Type="http://schemas.openxmlformats.org/officeDocument/2006/relationships/hyperlink" Target="https://www.theice.com/publicdocs/liffe/corporate_actions/2020/CA-2020-315-Lo.pdf" TargetMode="External"/><Relationship Id="rId370" Type="http://schemas.openxmlformats.org/officeDocument/2006/relationships/hyperlink" Target="https://www.theice.com/publicdocs/liffe/corporate_actions/2017/CA-2017-210-DA.pdf" TargetMode="External"/><Relationship Id="rId829" Type="http://schemas.openxmlformats.org/officeDocument/2006/relationships/hyperlink" Target="https://www.ice.com/publicdocs/liffe/corporate_actions/2025/CA-2025-170-Lo.pdf" TargetMode="External"/><Relationship Id="rId230" Type="http://schemas.openxmlformats.org/officeDocument/2006/relationships/hyperlink" Target="https://www.theice.com/publicdocs/liffe/corporate_actions/2019/CA-2019-292-DA.pdf" TargetMode="External"/><Relationship Id="rId468" Type="http://schemas.openxmlformats.org/officeDocument/2006/relationships/hyperlink" Target="https://www.theice.com/publicdocs/liffe/corporate_actions/2015/CA-2015-482-Lo.pdf" TargetMode="External"/><Relationship Id="rId675" Type="http://schemas.openxmlformats.org/officeDocument/2006/relationships/hyperlink" Target="https://globalderivatives.nyx.com/sites/globalderivatives.nyx.com/files/ca-2012-330-lo.pdf" TargetMode="External"/><Relationship Id="rId25" Type="http://schemas.openxmlformats.org/officeDocument/2006/relationships/hyperlink" Target="https://www.theice.com/publicdocs/liffe/corporate_actions/2022/CA-2022-402-Lo.pdf" TargetMode="External"/><Relationship Id="rId328" Type="http://schemas.openxmlformats.org/officeDocument/2006/relationships/hyperlink" Target="https://www.theice.com/publicdocs/liffe/corporate_actions/2017/CA-2017-552-Lo.pdf" TargetMode="External"/><Relationship Id="rId535" Type="http://schemas.openxmlformats.org/officeDocument/2006/relationships/hyperlink" Target="http://www.euronext.com/fic/000/061/075/610754.pdf" TargetMode="External"/><Relationship Id="rId742" Type="http://schemas.openxmlformats.org/officeDocument/2006/relationships/hyperlink" Target="https://www.ice.com/publicdocs/liffe/corporate_actions/2023/CA-2023-169-Lo.pdf" TargetMode="External"/><Relationship Id="rId174" Type="http://schemas.openxmlformats.org/officeDocument/2006/relationships/hyperlink" Target="https://www.theice.com/publicdocs/liffe/corporate_actions/2020/CA-2020-227-Lo.pdf" TargetMode="External"/><Relationship Id="rId381" Type="http://schemas.openxmlformats.org/officeDocument/2006/relationships/hyperlink" Target="https://www.theice.com/publicdocs/liffe/corporate_actions/2016/CA-2016-713-DA.pdf" TargetMode="External"/><Relationship Id="rId602" Type="http://schemas.openxmlformats.org/officeDocument/2006/relationships/hyperlink" Target="https://globalderivatives.nyx.com/sites/globalderivatives.nyx.com/files/ca-2013-301-lo.pdf" TargetMode="External"/><Relationship Id="rId241" Type="http://schemas.openxmlformats.org/officeDocument/2006/relationships/hyperlink" Target="https://www.theice.com/publicdocs/liffe/corporate_actions/2019/CA-2019-021-DA.pdf" TargetMode="External"/><Relationship Id="rId479" Type="http://schemas.openxmlformats.org/officeDocument/2006/relationships/hyperlink" Target="https://www.theice.com/publicdocs/liffe/corporate_actions/2015/CA-2015-424-Lo.pdf" TargetMode="External"/><Relationship Id="rId686" Type="http://schemas.openxmlformats.org/officeDocument/2006/relationships/hyperlink" Target="https://globalderivatives.nyx.com/sites/globalderivatives.nyx.com/files/lon3640.pdf" TargetMode="External"/><Relationship Id="rId36" Type="http://schemas.openxmlformats.org/officeDocument/2006/relationships/hyperlink" Target="https://www.theice.com/publicdocs/liffe/corporate_actions/2022/CA-2022-322-Lo.pdf" TargetMode="External"/><Relationship Id="rId339" Type="http://schemas.openxmlformats.org/officeDocument/2006/relationships/hyperlink" Target="https://www.theice.com/publicdocs/liffe/corporate_actions/2017/CA-2017-360-Lo.pdf" TargetMode="External"/><Relationship Id="rId546" Type="http://schemas.openxmlformats.org/officeDocument/2006/relationships/hyperlink" Target="https://globalderivatives.nyx.com/sites/globalderivatives.nyx.com/files/ca-2012-070--lo.pdf" TargetMode="External"/><Relationship Id="rId753" Type="http://schemas.openxmlformats.org/officeDocument/2006/relationships/hyperlink" Target="https://www.theice.com/publicdocs/liffe/corporate_actions/2023/CA-2023-208-Lo.pdf" TargetMode="External"/><Relationship Id="rId101" Type="http://schemas.openxmlformats.org/officeDocument/2006/relationships/hyperlink" Target="https://www.theice.com/publicdocs/liffe/corporate_actions/2021/CA-2021-446-Lo.pdf" TargetMode="External"/><Relationship Id="rId185" Type="http://schemas.openxmlformats.org/officeDocument/2006/relationships/hyperlink" Target="https://www.theice.com/publicdocs/liffe/corporate_actions/2020/CA-2020-124-Lo.pdf" TargetMode="External"/><Relationship Id="rId406" Type="http://schemas.openxmlformats.org/officeDocument/2006/relationships/hyperlink" Target="https://www.theice.com/publicdocs/liffe/corporate_actions/2016/CA-2016-384-Lo.pdf" TargetMode="External"/><Relationship Id="rId392" Type="http://schemas.openxmlformats.org/officeDocument/2006/relationships/hyperlink" Target="https://www.theice.com/publicdocs/liffe/corporate_actions/2016/CA-2016-516-Lo.pdf" TargetMode="External"/><Relationship Id="rId613" Type="http://schemas.openxmlformats.org/officeDocument/2006/relationships/hyperlink" Target="https://globalderivatives.nyx.com/sites/globalderivatives.nyx.com/files/ca-2013-239-lo.pdf" TargetMode="External"/><Relationship Id="rId697" Type="http://schemas.openxmlformats.org/officeDocument/2006/relationships/hyperlink" Target="https://globalderivatives.nyx.com/sites/globalderivatives.nyx.com/files/ca-2012-245-lo.pdf" TargetMode="External"/><Relationship Id="rId820" Type="http://schemas.openxmlformats.org/officeDocument/2006/relationships/hyperlink" Target="https://www.ice.com/publicdocs/liffe/corporate_actions/2025/CA-2025-090-DA.pdf" TargetMode="External"/><Relationship Id="rId252" Type="http://schemas.openxmlformats.org/officeDocument/2006/relationships/hyperlink" Target="https://www.theice.com/publicdocs/liffe/corporate_actions/2018/CA-2018-647-Lo.pdf" TargetMode="External"/><Relationship Id="rId47" Type="http://schemas.openxmlformats.org/officeDocument/2006/relationships/hyperlink" Target="https://www.theice.com/publicdocs/liffe/corporate_actions/2022/CA-2022-234-Lo.pdfhttps:/www.theice.com/publicdocs/liffe/corporate_actions/2022/CA-2022-235-DA.pdf" TargetMode="External"/><Relationship Id="rId112" Type="http://schemas.openxmlformats.org/officeDocument/2006/relationships/hyperlink" Target="https://www.theice.com/publicdocs/liffe/corporate_actions/2021/CA-2021-341-Lo.pdf" TargetMode="External"/><Relationship Id="rId557" Type="http://schemas.openxmlformats.org/officeDocument/2006/relationships/hyperlink" Target="https://globalderivatives.nyx.com/sites/globalderivatives.nyx.com/files/ca-2012-009-lo.pdf" TargetMode="External"/><Relationship Id="rId764" Type="http://schemas.openxmlformats.org/officeDocument/2006/relationships/hyperlink" Target="https://www.ice.com/publicdocs/circulars/23145.pdf" TargetMode="External"/><Relationship Id="rId196" Type="http://schemas.openxmlformats.org/officeDocument/2006/relationships/hyperlink" Target="https://www.theice.com/publicdocs/liffe/corporate_actions/2020/CA-2020-003-Lo.pdf" TargetMode="External"/><Relationship Id="rId417" Type="http://schemas.openxmlformats.org/officeDocument/2006/relationships/hyperlink" Target="https://www.theice.com/publicdocs/liffe/corporate_actions/2016/CA-2016-287-DA.pdf" TargetMode="External"/><Relationship Id="rId624" Type="http://schemas.openxmlformats.org/officeDocument/2006/relationships/hyperlink" Target="http://www.euronext.com/fic/000/063/890/638903.pdf" TargetMode="External"/><Relationship Id="rId831" Type="http://schemas.openxmlformats.org/officeDocument/2006/relationships/drawing" Target="../drawings/drawing1.xml"/><Relationship Id="rId263" Type="http://schemas.openxmlformats.org/officeDocument/2006/relationships/hyperlink" Target="https://www.theice.com/publicdocs/liffe/corporate_actions/2018/CA-2018-427-Lo.pdf" TargetMode="External"/><Relationship Id="rId470" Type="http://schemas.openxmlformats.org/officeDocument/2006/relationships/hyperlink" Target="https://www.theice.com/publicdocs/circulars/15165.pdf" TargetMode="External"/><Relationship Id="rId58" Type="http://schemas.openxmlformats.org/officeDocument/2006/relationships/hyperlink" Target="https://www.theice.com/publicdocs/liffe/corporate_actions/2022/CA-2022-125-Lo.pdf" TargetMode="External"/><Relationship Id="rId123" Type="http://schemas.openxmlformats.org/officeDocument/2006/relationships/hyperlink" Target="https://www.theice.com/publicdocs/liffe/corporate_actions/2021/CA-221-271-Lo.pdf" TargetMode="External"/><Relationship Id="rId330" Type="http://schemas.openxmlformats.org/officeDocument/2006/relationships/hyperlink" Target="https://www.theice.com/publicdocs/liffe/corporate_actions/2017/CA-2017-548-Lo.pdf" TargetMode="External"/><Relationship Id="rId568" Type="http://schemas.openxmlformats.org/officeDocument/2006/relationships/hyperlink" Target="http://globalderivatives.nyx.com/sites/globalderivatives.nyx.com/files/lon3535.pdf" TargetMode="External"/><Relationship Id="rId775" Type="http://schemas.openxmlformats.org/officeDocument/2006/relationships/hyperlink" Target="https://www.ice.com/publicdocs/liffe/corporate_actions/2024/CA-2024-017-Lo.pdf" TargetMode="External"/><Relationship Id="rId428" Type="http://schemas.openxmlformats.org/officeDocument/2006/relationships/hyperlink" Target="https://www.theice.com/publicdocs/liffe/corporate_actions/2016/CA-2016-087-Lo.pdf" TargetMode="External"/><Relationship Id="rId635" Type="http://schemas.openxmlformats.org/officeDocument/2006/relationships/hyperlink" Target="http://www.euronext.com/fic/000/062/625/626254.pdf" TargetMode="External"/><Relationship Id="rId274" Type="http://schemas.openxmlformats.org/officeDocument/2006/relationships/hyperlink" Target="https://www.theice.com/publicdocs/liffe/corporate_actions/2014/ca-2014-679-lo.pdf" TargetMode="External"/><Relationship Id="rId481" Type="http://schemas.openxmlformats.org/officeDocument/2006/relationships/hyperlink" Target="https://www.theice.com/publicdocs/liffe/corporate_actions/2015/CA-2015-419-Lo.pdf" TargetMode="External"/><Relationship Id="rId702" Type="http://schemas.openxmlformats.org/officeDocument/2006/relationships/hyperlink" Target="https://globalderivatives.nyx.com/sites/globalderivatives.nyx.com/files/lon3626.pdf" TargetMode="External"/><Relationship Id="rId69" Type="http://schemas.openxmlformats.org/officeDocument/2006/relationships/hyperlink" Target="https://www.theice.com/publicdocs/liffe/corporate_actions/2021/CA-2021-701-Lo.pdf" TargetMode="External"/><Relationship Id="rId134" Type="http://schemas.openxmlformats.org/officeDocument/2006/relationships/hyperlink" Target="https://www.theice.com/publicdocs/liffe/corporate_actions/2021/CA-2021-157-Lo.pdf" TargetMode="External"/><Relationship Id="rId579" Type="http://schemas.openxmlformats.org/officeDocument/2006/relationships/hyperlink" Target="http://globalderivatives.nyx.com/sites/globalderivatives.nyx.com/files/673000.pdf" TargetMode="External"/><Relationship Id="rId786" Type="http://schemas.openxmlformats.org/officeDocument/2006/relationships/hyperlink" Target="https://www.ice.com/publicdocs/liffe/corporate_actions/2024/CA-2024-158-Lo.pdf" TargetMode="External"/><Relationship Id="rId341" Type="http://schemas.openxmlformats.org/officeDocument/2006/relationships/hyperlink" Target="https://www.theice.com/publicdocs/liffe/corporate_actions/2017/CA-2017-501-Lo.pdf" TargetMode="External"/><Relationship Id="rId439" Type="http://schemas.openxmlformats.org/officeDocument/2006/relationships/hyperlink" Target="https://www.theice.com/publicdocs/liffe/corporate_actions/2016/CA-2016-032-Lo.pdf" TargetMode="External"/><Relationship Id="rId646" Type="http://schemas.openxmlformats.org/officeDocument/2006/relationships/hyperlink" Target="http://www.euronext.com/fic/000/062/175/621752.pdf" TargetMode="External"/><Relationship Id="rId201" Type="http://schemas.openxmlformats.org/officeDocument/2006/relationships/hyperlink" Target="https://www.theice.com/publicdocs/liffe/corporate_actions/2019/CA-2019-553-DA.pdf" TargetMode="External"/><Relationship Id="rId285" Type="http://schemas.openxmlformats.org/officeDocument/2006/relationships/hyperlink" Target="https://www.theice.com/publicdocs/liffe/corporate_actions/2018/CA-2018-205-Lo.pdf" TargetMode="External"/><Relationship Id="rId506" Type="http://schemas.openxmlformats.org/officeDocument/2006/relationships/hyperlink" Target="https://www.theice.com/publicdocs/liffe/corporate_actions/2015/CA-2015-319-Lo.pdf" TargetMode="External"/><Relationship Id="rId492" Type="http://schemas.openxmlformats.org/officeDocument/2006/relationships/hyperlink" Target="https://www.theice.com/publicdocs/liffe/corporate_actions/2015/CA-2015-372-Lo.pdf" TargetMode="External"/><Relationship Id="rId713" Type="http://schemas.openxmlformats.org/officeDocument/2006/relationships/hyperlink" Target="https://globalderivatives.nyx.com/sites/globalderivatives.nyx.com/files/lon3601.pdf" TargetMode="External"/><Relationship Id="rId797" Type="http://schemas.openxmlformats.org/officeDocument/2006/relationships/hyperlink" Target="https://www.ice.com/publicdocs/liffe/corporate_actions/2024/CA-2024-216-Lo.pdf" TargetMode="External"/><Relationship Id="rId145" Type="http://schemas.openxmlformats.org/officeDocument/2006/relationships/hyperlink" Target="https://www.theice.com/publicdocs/liffe/corporate_actions/2021/CA-2021-029-Lo.pdf" TargetMode="External"/><Relationship Id="rId352" Type="http://schemas.openxmlformats.org/officeDocument/2006/relationships/hyperlink" Target="https://www.theice.com/publicdocs/circulars/17022.pdf" TargetMode="External"/><Relationship Id="rId212" Type="http://schemas.openxmlformats.org/officeDocument/2006/relationships/hyperlink" Target="https://www.theice.com/publicdocs/liffe/corporate_actions/2019/CA-2019-500-DA.pdf" TargetMode="External"/><Relationship Id="rId657" Type="http://schemas.openxmlformats.org/officeDocument/2006/relationships/hyperlink" Target="http://www.euronext.com/fic/000/061/690/616900.pdf" TargetMode="External"/><Relationship Id="rId296" Type="http://schemas.openxmlformats.org/officeDocument/2006/relationships/hyperlink" Target="https://www.theice.com/publicdocs/liffe/corporate_actions/2017/CA-2017-765-Lo.pdf" TargetMode="External"/><Relationship Id="rId517" Type="http://schemas.openxmlformats.org/officeDocument/2006/relationships/hyperlink" Target="https://www.theice.com/publicdocs/liffe/corporate_actions/2015/CA-2015-265-Lo.pdf" TargetMode="External"/><Relationship Id="rId724" Type="http://schemas.openxmlformats.org/officeDocument/2006/relationships/hyperlink" Target="https://globalderivatives.nyx.com/sites/globalderivatives.nyx.com/files/lon3591.pdf" TargetMode="External"/><Relationship Id="rId60" Type="http://schemas.openxmlformats.org/officeDocument/2006/relationships/hyperlink" Target="https://www.theice.com/publicdocs/liffe/corporate_actions/2022/CA-2022-069-Lo.pdf" TargetMode="External"/><Relationship Id="rId156" Type="http://schemas.openxmlformats.org/officeDocument/2006/relationships/hyperlink" Target="https://www.theice.com/publicdocs/circulars/20153.pdf" TargetMode="External"/><Relationship Id="rId363" Type="http://schemas.openxmlformats.org/officeDocument/2006/relationships/hyperlink" Target="https://www.theice.com/publicdocs/liffe/corporate_actions/2017/CA-2017-404-Lo.pdf" TargetMode="External"/><Relationship Id="rId570" Type="http://schemas.openxmlformats.org/officeDocument/2006/relationships/hyperlink" Target="http://globalderivatives.nyx.com/sites/globalderivatives.nyx.com/files/lon3527.pdf" TargetMode="External"/><Relationship Id="rId223" Type="http://schemas.openxmlformats.org/officeDocument/2006/relationships/hyperlink" Target="https://www.theice.com/publicdocs/circulars/19110.pdf?utm_source2=ICE_Futures_Europe_Circular_19110&amp;elqTrackId=de79599efc194f86ae0fd7782f43c2a8&amp;elq=7448da0203254dff86464ade895be4c2&amp;elqaid=10133&amp;elqat=1&amp;elqCampaignId=10854" TargetMode="External"/><Relationship Id="rId430" Type="http://schemas.openxmlformats.org/officeDocument/2006/relationships/hyperlink" Target="https://www.theice.com/publicdocs/liffe/corporate_actions/2016/CA-2016-070-Lo.pdf" TargetMode="External"/><Relationship Id="rId668" Type="http://schemas.openxmlformats.org/officeDocument/2006/relationships/hyperlink" Target="https://globalderivatives.nyx.com/sites/globalderivatives.nyx.com/files/lon3672.pdf" TargetMode="External"/><Relationship Id="rId18" Type="http://schemas.openxmlformats.org/officeDocument/2006/relationships/hyperlink" Target="https://www.theice.com/publicdocs/liffe/corporate_actions/2022/CA-2022-438-Lo.pdf" TargetMode="External"/><Relationship Id="rId528" Type="http://schemas.openxmlformats.org/officeDocument/2006/relationships/hyperlink" Target="https://globalderivatives.nyx.com/sites/globalderivatives.nyx.com/files/ca-2014-612-lo.pdf" TargetMode="External"/><Relationship Id="rId735" Type="http://schemas.openxmlformats.org/officeDocument/2006/relationships/hyperlink" Target="https://www.theice.com/publicdocs/circulars/23067.pdf" TargetMode="External"/><Relationship Id="rId167" Type="http://schemas.openxmlformats.org/officeDocument/2006/relationships/hyperlink" Target="https://www.theice.com/publicdocs/liffe/corporate_actions/2020/CA-2020-260-Lo.pdf" TargetMode="External"/><Relationship Id="rId374" Type="http://schemas.openxmlformats.org/officeDocument/2006/relationships/hyperlink" Target="https://www.theice.com/publicdocs/liffe/corporate_actions/2016/CA-2016-498-DA.pdf" TargetMode="External"/><Relationship Id="rId581" Type="http://schemas.openxmlformats.org/officeDocument/2006/relationships/hyperlink" Target="https://globalderivatives.nyx.com/sites/globalderivatives.nyx.com/files/ca-2013-367-lo.pdf" TargetMode="External"/><Relationship Id="rId71" Type="http://schemas.openxmlformats.org/officeDocument/2006/relationships/hyperlink" Target="https://www.theice.com/publicdocs/liffe/corporate_actions/2022/CA-2022-018-Lo.pdf" TargetMode="External"/><Relationship Id="rId234" Type="http://schemas.openxmlformats.org/officeDocument/2006/relationships/hyperlink" Target="https://www.theice.com/publicdocs/liffe/corporate_actions/2019/CA-2019-234-DA.pdf" TargetMode="External"/><Relationship Id="rId679" Type="http://schemas.openxmlformats.org/officeDocument/2006/relationships/hyperlink" Target="https://globalderivatives.nyx.com/sites/globalderivatives.nyx.com/files/lon3649.pdf" TargetMode="External"/><Relationship Id="rId802" Type="http://schemas.openxmlformats.org/officeDocument/2006/relationships/hyperlink" Target="https://www.ice.com/publicdocs/liffe/corporate_actions/2024/CA-2024-260-Lo.pdf" TargetMode="External"/><Relationship Id="rId2" Type="http://schemas.openxmlformats.org/officeDocument/2006/relationships/hyperlink" Target="https://www.theice.com/publicdocs/liffe/corporate_actions/2023/CA-2023-004-Lo.pdf" TargetMode="External"/><Relationship Id="rId29" Type="http://schemas.openxmlformats.org/officeDocument/2006/relationships/hyperlink" Target="https://www.theice.com/publicdocs/liffe/corporate_actions/2022/CA-2022-359-DA.pdf" TargetMode="External"/><Relationship Id="rId441" Type="http://schemas.openxmlformats.org/officeDocument/2006/relationships/hyperlink" Target="https://www.theice.com/publicdocs/liffe/corporate_actions/2016/CA-2016-025-Lo.pdf" TargetMode="External"/><Relationship Id="rId539" Type="http://schemas.openxmlformats.org/officeDocument/2006/relationships/hyperlink" Target="http://globalderivatives.nyx.com/sites/globalderivatives.nyx.com/files/lon3522.pdf" TargetMode="External"/><Relationship Id="rId746" Type="http://schemas.openxmlformats.org/officeDocument/2006/relationships/hyperlink" Target="https://www.theice.com/publicdocs/liffe/corporate_actions/2023/CA-2023-185-Lo.pdf" TargetMode="External"/><Relationship Id="rId178" Type="http://schemas.openxmlformats.org/officeDocument/2006/relationships/hyperlink" Target="https://www.theice.com/publicdocs/liffe/corporate_actions/2020/CA-2020-202-DA.pdf" TargetMode="External"/><Relationship Id="rId301" Type="http://schemas.openxmlformats.org/officeDocument/2006/relationships/hyperlink" Target="https://www.theice.com/publicdocs/liffe/corporate_actions/2016/CA-2016-781-Lo.pdf" TargetMode="External"/><Relationship Id="rId82" Type="http://schemas.openxmlformats.org/officeDocument/2006/relationships/hyperlink" Target="https://www.theice.com/publicdocs/liffe/corporate_actions/2021/CA-2021-653-Lo.pdf" TargetMode="External"/><Relationship Id="rId385" Type="http://schemas.openxmlformats.org/officeDocument/2006/relationships/hyperlink" Target="https://www.theice.com/publicdocs/liffe/corporate_actions/2015/CA-2015-503-Lo%20.pdf" TargetMode="External"/><Relationship Id="rId592" Type="http://schemas.openxmlformats.org/officeDocument/2006/relationships/hyperlink" Target="https://globalderivatives.nyx.com/sites/globalderivatives.nyx.com/files/lon3752.pdf" TargetMode="External"/><Relationship Id="rId606" Type="http://schemas.openxmlformats.org/officeDocument/2006/relationships/hyperlink" Target="http://www.euronext.com/fic/000/065/505/655052.pdf" TargetMode="External"/><Relationship Id="rId813" Type="http://schemas.openxmlformats.org/officeDocument/2006/relationships/hyperlink" Target="https://www.ice.com/publicdocs/liffe/corporate_actions/2024/CA-2024-348-Lo.pdf" TargetMode="External"/><Relationship Id="rId245" Type="http://schemas.openxmlformats.org/officeDocument/2006/relationships/hyperlink" Target="https://www.theice.com/publicdocs/liffe/corporate_actions/2019/CA-2019-020-Lo.pdf" TargetMode="External"/><Relationship Id="rId452" Type="http://schemas.openxmlformats.org/officeDocument/2006/relationships/hyperlink" Target="https://www.theice.com/publicdocs/liffe/corporate_actions/2015/CA-2015-595-Lo.pdf" TargetMode="External"/><Relationship Id="rId105" Type="http://schemas.openxmlformats.org/officeDocument/2006/relationships/hyperlink" Target="https://www.theice.com/publicdocs/liffe/corporate_actions/2021/CA-2021-398-DA.pdf" TargetMode="External"/><Relationship Id="rId312" Type="http://schemas.openxmlformats.org/officeDocument/2006/relationships/hyperlink" Target="https://www.theice.com/publicdocs/liffe/corporate_actions/2017/CA-2017-653-Lo.pdf" TargetMode="External"/><Relationship Id="rId757" Type="http://schemas.openxmlformats.org/officeDocument/2006/relationships/hyperlink" Target="https://www.theice.com/publicdocs/liffe/corporate_actions/2023/CA-2023-217-Lo.pdf" TargetMode="External"/><Relationship Id="rId93" Type="http://schemas.openxmlformats.org/officeDocument/2006/relationships/hyperlink" Target="https://www.theice.com/publicdocs/liffe/corporate_actions/2021/CA-2021-534-Lo.pdf" TargetMode="External"/><Relationship Id="rId189" Type="http://schemas.openxmlformats.org/officeDocument/2006/relationships/hyperlink" Target="https://www.theice.com/publicdocs/liffe/corporate_actions/2020/CA-2020-054-Lo.pdf" TargetMode="External"/><Relationship Id="rId396" Type="http://schemas.openxmlformats.org/officeDocument/2006/relationships/hyperlink" Target="https://www.theice.com/publicdocs/liffe/corporate_actions/2016/CA-2016-474-Lo.pdf" TargetMode="External"/><Relationship Id="rId617" Type="http://schemas.openxmlformats.org/officeDocument/2006/relationships/hyperlink" Target="http://www.euronext.com/fic/000/063/320/633202.pdf" TargetMode="External"/><Relationship Id="rId824" Type="http://schemas.openxmlformats.org/officeDocument/2006/relationships/hyperlink" Target="https://www.ice.com/publicdocs/liffe/corporate_actions/2025/CA-2025-122-Lo.pdf" TargetMode="External"/><Relationship Id="rId256" Type="http://schemas.openxmlformats.org/officeDocument/2006/relationships/hyperlink" Target="https://www.theice.com/publicdocs/liffe/corporate_actions/2018/CA-2018-542-Lo.pdf" TargetMode="External"/><Relationship Id="rId463" Type="http://schemas.openxmlformats.org/officeDocument/2006/relationships/hyperlink" Target="https://www.theice.com/publicdocs/liffe/corporate_actions/2015/CA-2015-451-Lo.pdf" TargetMode="External"/><Relationship Id="rId670" Type="http://schemas.openxmlformats.org/officeDocument/2006/relationships/hyperlink" Target="https://globalderivatives.nyx.com/sites/globalderivatives.nyx.com/files/ca-2012-350-lo.pdf" TargetMode="External"/><Relationship Id="rId116" Type="http://schemas.openxmlformats.org/officeDocument/2006/relationships/hyperlink" Target="https://www.theice.com/publicdocs/liffe/corporate_actions/2021/CA-2021-324-DA.pdf" TargetMode="External"/><Relationship Id="rId323" Type="http://schemas.openxmlformats.org/officeDocument/2006/relationships/hyperlink" Target="https://www.theice.com/publicdocs/liffe/corporate_actions/2017/CA-2017-582-Lo.pdf" TargetMode="External"/><Relationship Id="rId530" Type="http://schemas.openxmlformats.org/officeDocument/2006/relationships/hyperlink" Target="https://globalderivatives.nyx.com/sites/globalderivatives.nyx.com/files/lon3871.pdf" TargetMode="External"/><Relationship Id="rId768" Type="http://schemas.openxmlformats.org/officeDocument/2006/relationships/hyperlink" Target="https://www.ice.com/publicdocs/liffe/corporate_actions/2023/CA-2023-295-Lo.pdf" TargetMode="External"/><Relationship Id="rId20" Type="http://schemas.openxmlformats.org/officeDocument/2006/relationships/hyperlink" Target="https://www.theice.com/publicdocs/liffe/corporate_actions/2022/CA-2022-435-Lo.pdf" TargetMode="External"/><Relationship Id="rId628" Type="http://schemas.openxmlformats.org/officeDocument/2006/relationships/hyperlink" Target="http://www.euronext.com/fic/000/063/485/634857.pdf" TargetMode="External"/><Relationship Id="rId267" Type="http://schemas.openxmlformats.org/officeDocument/2006/relationships/hyperlink" Target="https://www.theice.com/publicdocs/liffe/corporate_actions/2018/CA-2018-401-Lo.pdf" TargetMode="External"/><Relationship Id="rId474" Type="http://schemas.openxmlformats.org/officeDocument/2006/relationships/hyperlink" Target="https://www.theice.com/publicdocs/liffe/corporate_actions/2015/CA-2015-436-Lo.pdf" TargetMode="External"/><Relationship Id="rId127" Type="http://schemas.openxmlformats.org/officeDocument/2006/relationships/hyperlink" Target="https://www.theice.com/publicdocs/liffe/corporate_actions/2021/CA-2021-245-DA.pdf" TargetMode="External"/><Relationship Id="rId681" Type="http://schemas.openxmlformats.org/officeDocument/2006/relationships/hyperlink" Target="https://globalderivatives.nyx.com/sites/globalderivatives.nyx.com/files/lon3651_0.pdf" TargetMode="External"/><Relationship Id="rId779" Type="http://schemas.openxmlformats.org/officeDocument/2006/relationships/hyperlink" Target="https://www.ice.com/publicdocs/liffe/corporate_actions/2024/CA-2024-086-DA.pdf" TargetMode="External"/><Relationship Id="rId31" Type="http://schemas.openxmlformats.org/officeDocument/2006/relationships/hyperlink" Target="https://www.theice.com/publicdocs/circulars/22083_attach.pdf" TargetMode="External"/><Relationship Id="rId334" Type="http://schemas.openxmlformats.org/officeDocument/2006/relationships/hyperlink" Target="https://www.theice.com/publicdocs/circulars/17106.pdf" TargetMode="External"/><Relationship Id="rId541" Type="http://schemas.openxmlformats.org/officeDocument/2006/relationships/hyperlink" Target="https://globalderivatives.nyx.com/sites/globalderivatives.nyx.com/files/ca-2012-011-lo.pdf" TargetMode="External"/><Relationship Id="rId639" Type="http://schemas.openxmlformats.org/officeDocument/2006/relationships/hyperlink" Target="http://www.euronext.com/fic/000/062/270/622701.pdf" TargetMode="External"/><Relationship Id="rId180" Type="http://schemas.openxmlformats.org/officeDocument/2006/relationships/hyperlink" Target="https://www.theice.com/publicdocs/liffe/corporate_actions/2020/CA-2020-184-DA.pdf" TargetMode="External"/><Relationship Id="rId278" Type="http://schemas.openxmlformats.org/officeDocument/2006/relationships/hyperlink" Target="https://www.theice.com/publicdocs/liffe/corporate_actions/2018/CA-2018-340-Lo.pdf" TargetMode="External"/><Relationship Id="rId401" Type="http://schemas.openxmlformats.org/officeDocument/2006/relationships/hyperlink" Target="https://www.theice.com/publicdocs/liffe/corporate_actions/2016/CA-2016-438-Lo.pdf" TargetMode="External"/><Relationship Id="rId485" Type="http://schemas.openxmlformats.org/officeDocument/2006/relationships/hyperlink" Target="https://www.theice.com/publicdocs/liffe/corporate_actions/2015/CA-2015-398-Lo.pdf" TargetMode="External"/><Relationship Id="rId692" Type="http://schemas.openxmlformats.org/officeDocument/2006/relationships/hyperlink" Target="https://globalderivatives.nyx.com/sites/globalderivatives.nyx.com/files/lon3632.pdf" TargetMode="External"/><Relationship Id="rId706" Type="http://schemas.openxmlformats.org/officeDocument/2006/relationships/hyperlink" Target="https://globalderivatives.nyx.com/sites/globalderivatives.nyx.com/files/mo2012_09_new_cash_settled_ieos.pdf" TargetMode="External"/><Relationship Id="rId42" Type="http://schemas.openxmlformats.org/officeDocument/2006/relationships/hyperlink" Target="https://www.theice.com/publicdocs/liffe/corporate_actions/2022/CA-2022-297-Lo.pdf" TargetMode="External"/><Relationship Id="rId138" Type="http://schemas.openxmlformats.org/officeDocument/2006/relationships/hyperlink" Target="https://www.theice.com/publicdocs/liffe/corporate_actions/2021/CA-2021-100-Lo.pdf" TargetMode="External"/><Relationship Id="rId345" Type="http://schemas.openxmlformats.org/officeDocument/2006/relationships/hyperlink" Target="https://www.theice.com/publicdocs/liffe/corporate_actions/2017/CA-2017-482-DA.pdf" TargetMode="External"/><Relationship Id="rId552" Type="http://schemas.openxmlformats.org/officeDocument/2006/relationships/hyperlink" Target="https://globalderivatives.nyx.com/sites/globalderivatives.nyx.com/files/lon3569.pdf" TargetMode="External"/><Relationship Id="rId191" Type="http://schemas.openxmlformats.org/officeDocument/2006/relationships/hyperlink" Target="https://www.theice.com/publicdocs/liffe/corporate_actions/2020/CA-2020-046-DA.pdf" TargetMode="External"/><Relationship Id="rId205" Type="http://schemas.openxmlformats.org/officeDocument/2006/relationships/hyperlink" Target="https://www.theice.com/publicdocs/liffe/corporate_actions/2019/CA-2019-540-Lo.pdf" TargetMode="External"/><Relationship Id="rId412" Type="http://schemas.openxmlformats.org/officeDocument/2006/relationships/hyperlink" Target="https://www.theice.com/publicdocs/liffe/corporate_actions/2016/CA-2016-319-Lo.pdf" TargetMode="External"/><Relationship Id="rId289" Type="http://schemas.openxmlformats.org/officeDocument/2006/relationships/hyperlink" Target="https://www.theice.com/publicdocs/liffe/corporate_actions/2018/CA-2018-077-Lo.pdf" TargetMode="External"/><Relationship Id="rId496" Type="http://schemas.openxmlformats.org/officeDocument/2006/relationships/hyperlink" Target="https://www.theice.com/publicdocs/liffe/corporate_actions/2015/CA-2015-358-Lo.pdf" TargetMode="External"/><Relationship Id="rId717" Type="http://schemas.openxmlformats.org/officeDocument/2006/relationships/hyperlink" Target="https://globalderivatives.nyx.com/sites/globalderivatives.nyx.com/files/lon3597.pdf" TargetMode="External"/><Relationship Id="rId53" Type="http://schemas.openxmlformats.org/officeDocument/2006/relationships/hyperlink" Target="https://www.theice.com/publicdocs/liffe/corporate_actions/2022/CA-2022-190-Lo.pdf" TargetMode="External"/><Relationship Id="rId149" Type="http://schemas.openxmlformats.org/officeDocument/2006/relationships/hyperlink" Target="https://www.theice.com/publicdocs/liffe/corporate_actions/2020/CA-2020-436-Lo.pdf" TargetMode="External"/><Relationship Id="rId356" Type="http://schemas.openxmlformats.org/officeDocument/2006/relationships/hyperlink" Target="https://www.theice.com/publicdocs/liffe/corporate_actions/2017/CA-2017-455-Lo.pdf" TargetMode="External"/><Relationship Id="rId563" Type="http://schemas.openxmlformats.org/officeDocument/2006/relationships/hyperlink" Target="https://globalderivatives.nyx.com/sites/globalderivatives.nyx.com/files/ca-2011-417-b.pdf" TargetMode="External"/><Relationship Id="rId770" Type="http://schemas.openxmlformats.org/officeDocument/2006/relationships/hyperlink" Target="https://www.ice.com/publicdocs/liffe/corporate_actions/2023/CA-2023-309-DA.pdf" TargetMode="External"/><Relationship Id="rId216" Type="http://schemas.openxmlformats.org/officeDocument/2006/relationships/hyperlink" Target="https://www.theice.com/publicdocs/liffe/corporate_actions/2019/CA.-2019-422-DA.pdf" TargetMode="External"/><Relationship Id="rId423" Type="http://schemas.openxmlformats.org/officeDocument/2006/relationships/hyperlink" Target="https://www.theice.com/publicdocs/liffe/corporate_actions/2016/CA-2016-216-Lo.pdf" TargetMode="External"/><Relationship Id="rId630" Type="http://schemas.openxmlformats.org/officeDocument/2006/relationships/hyperlink" Target="http://www.euronext.com/fic/000/063/410/634103.pdf" TargetMode="External"/><Relationship Id="rId728" Type="http://schemas.openxmlformats.org/officeDocument/2006/relationships/hyperlink" Target="https://www.theice.com/publicdocs/liffe/corporate_actions/2023/CA-2023-056-Lo.pdf" TargetMode="External"/><Relationship Id="rId64" Type="http://schemas.openxmlformats.org/officeDocument/2006/relationships/hyperlink" Target="https://www.theice.com/publicdocs/liffe/corporate_actions/2022/CA-2022-033-Lo.pdf" TargetMode="External"/><Relationship Id="rId367" Type="http://schemas.openxmlformats.org/officeDocument/2006/relationships/hyperlink" Target="https://www.theice.com/publicdocs/liffe/corporate_actions/2017/CA-2017-377-DA.pdf" TargetMode="External"/><Relationship Id="rId574" Type="http://schemas.openxmlformats.org/officeDocument/2006/relationships/hyperlink" Target="https://globalderivatives.nyx.com/sites/globalderivatives.nyx.com/files/lon3780.pdf" TargetMode="External"/><Relationship Id="rId227" Type="http://schemas.openxmlformats.org/officeDocument/2006/relationships/hyperlink" Target="https://www.theice.com/publicdocs/liffe/corporate_actions/2019/CA-2019-309-Lo.pdf" TargetMode="External"/><Relationship Id="rId781" Type="http://schemas.openxmlformats.org/officeDocument/2006/relationships/hyperlink" Target="https://www.ice.com/publicdocs/circulars/24041_attach.pdf" TargetMode="External"/><Relationship Id="rId434" Type="http://schemas.openxmlformats.org/officeDocument/2006/relationships/hyperlink" Target="https://www.theice.com/publicdocs/liffe/corporate_actions/2016/CA-2015-445-Lo.pdf" TargetMode="External"/><Relationship Id="rId641" Type="http://schemas.openxmlformats.org/officeDocument/2006/relationships/hyperlink" Target="http://www.euronext.com/fic/000/062/265/622650.pdf" TargetMode="External"/><Relationship Id="rId739" Type="http://schemas.openxmlformats.org/officeDocument/2006/relationships/hyperlink" Target="https://www.theice.com/publicdocs/circulars/23066.pdf" TargetMode="External"/><Relationship Id="rId280" Type="http://schemas.openxmlformats.org/officeDocument/2006/relationships/hyperlink" Target="https://www.theice.com/publicdocs/liffe/corporate_actions/2018/CA-2018-163-Lo.pdf" TargetMode="External"/><Relationship Id="rId501" Type="http://schemas.openxmlformats.org/officeDocument/2006/relationships/hyperlink" Target="https://www.theice.com/publicdocs/liffe/corporate_actions/2015/CA-2015-350-Lo.pdf" TargetMode="External"/><Relationship Id="rId75" Type="http://schemas.openxmlformats.org/officeDocument/2006/relationships/hyperlink" Target="https://www.theice.com/publicdocs/liffe/corporate_actions/2021/CA-2021-703-DA.pdf" TargetMode="External"/><Relationship Id="rId140" Type="http://schemas.openxmlformats.org/officeDocument/2006/relationships/hyperlink" Target="https://www.theice.com/publicdocs/liffe/corporate_actions/2021/CA-2021-075-Lo.pdf" TargetMode="External"/><Relationship Id="rId378" Type="http://schemas.openxmlformats.org/officeDocument/2006/relationships/hyperlink" Target="https://www.theice.com/publicdocs/circulars/16174.pdf" TargetMode="External"/><Relationship Id="rId585" Type="http://schemas.openxmlformats.org/officeDocument/2006/relationships/hyperlink" Target="http://globalderivatives.nyx.com/sites/globalderivatives.nyx.com/files/lon3500.pdf" TargetMode="External"/><Relationship Id="rId792" Type="http://schemas.openxmlformats.org/officeDocument/2006/relationships/hyperlink" Target="https://www.ice.com/publicdocs/liffe/corporate_actions/2024/CA-2024-198-Lo.pdf" TargetMode="External"/><Relationship Id="rId806" Type="http://schemas.openxmlformats.org/officeDocument/2006/relationships/hyperlink" Target="https://www.ice.com/publicdocs/circulars/24121.pdf" TargetMode="External"/><Relationship Id="rId6" Type="http://schemas.openxmlformats.org/officeDocument/2006/relationships/hyperlink" Target="https://www.ice.com/publicdocs/liffe/corporate_actions/2022/CA-2022-538-DA.pdf" TargetMode="External"/><Relationship Id="rId238" Type="http://schemas.openxmlformats.org/officeDocument/2006/relationships/hyperlink" Target="https://www.theice.com/publicdocs/liffe/corporate_actions/2019/CA-2019-163-Lo.pdf" TargetMode="External"/><Relationship Id="rId445" Type="http://schemas.openxmlformats.org/officeDocument/2006/relationships/hyperlink" Target="file:///C:\Users\ccaramas\AppData\Local\Microsoft\Windows\Temporary%20Internet%20Files\ccaramas\AppData\Local\Microsoft\Windows\Temporary%20Internet%20Files\Content.Outlook\75MMR0AV\CA-2015-659-DA" TargetMode="External"/><Relationship Id="rId652" Type="http://schemas.openxmlformats.org/officeDocument/2006/relationships/hyperlink" Target="http://www.euronext.com/fic/000/061/855/618551.pdf" TargetMode="External"/><Relationship Id="rId291" Type="http://schemas.openxmlformats.org/officeDocument/2006/relationships/hyperlink" Target="https://www.theice.com/publicdocs/liffe/corporate_actions/2017/CA-2017-761-Lo.pdf" TargetMode="External"/><Relationship Id="rId305" Type="http://schemas.openxmlformats.org/officeDocument/2006/relationships/hyperlink" Target="https://www.theice.com/publicdocs/liffe/corporate_actions/2017/CA-2017-729-DA.pdf" TargetMode="External"/><Relationship Id="rId512" Type="http://schemas.openxmlformats.org/officeDocument/2006/relationships/hyperlink" Target="https://www.theice.com/publicdocs/liffe/corporate_actions/2015/CA-2015-274-Lo.pdf" TargetMode="External"/><Relationship Id="rId86" Type="http://schemas.openxmlformats.org/officeDocument/2006/relationships/hyperlink" Target="https://www.theice.com/publicdocs/liffe/corporate_actions/2021/CA-2021-616-Lo.pdf" TargetMode="External"/><Relationship Id="rId151" Type="http://schemas.openxmlformats.org/officeDocument/2006/relationships/hyperlink" Target="https://www.theice.com/publicdocs/circulars/20156.pdf" TargetMode="External"/><Relationship Id="rId389" Type="http://schemas.openxmlformats.org/officeDocument/2006/relationships/hyperlink" Target="https://www.theice.com/publicdocs/liffe/corporate_actions/2016/CA-2016-572-Lo.pdf" TargetMode="External"/><Relationship Id="rId596" Type="http://schemas.openxmlformats.org/officeDocument/2006/relationships/hyperlink" Target="http://www.euronext.com/fic/000/065/890/658901.pdf" TargetMode="External"/><Relationship Id="rId817" Type="http://schemas.openxmlformats.org/officeDocument/2006/relationships/hyperlink" Target="https://www.ice.com/futures-europe/circulars" TargetMode="External"/><Relationship Id="rId249" Type="http://schemas.openxmlformats.org/officeDocument/2006/relationships/hyperlink" Target="https://www.theice.com/publicdocs/liffe/corporate_actions/2018/CA-2018-657-Lo.pdf" TargetMode="External"/><Relationship Id="rId456" Type="http://schemas.openxmlformats.org/officeDocument/2006/relationships/hyperlink" Target="https://www.theice.com/publicdocs/liffe/corporate_actions/2015/CA-2015-566-Lo.pdf" TargetMode="External"/><Relationship Id="rId663" Type="http://schemas.openxmlformats.org/officeDocument/2006/relationships/hyperlink" Target="http://www.euronext.com/fic/000/060/800/608006.pdf" TargetMode="External"/><Relationship Id="rId13" Type="http://schemas.openxmlformats.org/officeDocument/2006/relationships/hyperlink" Target="https://www.theice.com/publicdocs/liffe/corporate_actions/2022/CA-2022-471-Lo.pdf" TargetMode="External"/><Relationship Id="rId109" Type="http://schemas.openxmlformats.org/officeDocument/2006/relationships/hyperlink" Target="https://www.theice.com/publicdocs/liffe/corporate_actions/2021/CA-2021-379-Lo.pdf" TargetMode="External"/><Relationship Id="rId260" Type="http://schemas.openxmlformats.org/officeDocument/2006/relationships/hyperlink" Target="https://www.theice.com/publicdocs/circulars/18138.pdf" TargetMode="External"/><Relationship Id="rId316" Type="http://schemas.openxmlformats.org/officeDocument/2006/relationships/hyperlink" Target="https://www.theice.com/publicdocs/liffe/corporate_actions/2017/CA-2017-630-DA.pdf" TargetMode="External"/><Relationship Id="rId523" Type="http://schemas.openxmlformats.org/officeDocument/2006/relationships/hyperlink" Target="https://www.theice.com/publicdocs/liffe/corporate_actions/2015/CA-2015-238-Lo.pdf" TargetMode="External"/><Relationship Id="rId719" Type="http://schemas.openxmlformats.org/officeDocument/2006/relationships/hyperlink" Target="https://globalderivatives.nyx.com/sites/globalderivatives.nyx.com/files/ca-2012-111-lo.pdf" TargetMode="External"/><Relationship Id="rId55" Type="http://schemas.openxmlformats.org/officeDocument/2006/relationships/hyperlink" Target="https://www.theice.com/publicdocs/liffe/corporate_actions/2022/CA-2022-182-Lo.pdf" TargetMode="External"/><Relationship Id="rId97" Type="http://schemas.openxmlformats.org/officeDocument/2006/relationships/hyperlink" Target="https://www.theice.com/publicdocs/liffe/corporate_actions/2021/CA-2021-505-DA.pdf" TargetMode="External"/><Relationship Id="rId120" Type="http://schemas.openxmlformats.org/officeDocument/2006/relationships/hyperlink" Target="https://www.theice.com/publicdocs/liffe/corporate_actions/2021/CA-2021-298-Lo.pdf" TargetMode="External"/><Relationship Id="rId358" Type="http://schemas.openxmlformats.org/officeDocument/2006/relationships/hyperlink" Target="https://www.theice.com/publicdocs/liffe/corporate_actions/2017/CA-2017-430-Lo.pdf" TargetMode="External"/><Relationship Id="rId565" Type="http://schemas.openxmlformats.org/officeDocument/2006/relationships/hyperlink" Target="http://globalderivatives.nyx.com/sites/globalderivatives.nyx.com/files/lon3546.pdf" TargetMode="External"/><Relationship Id="rId730" Type="http://schemas.openxmlformats.org/officeDocument/2006/relationships/hyperlink" Target="https://www.ice.com/publicdocs/liffe/corporate_actions/2023/CA-2023-066-Lo.pdf" TargetMode="External"/><Relationship Id="rId772" Type="http://schemas.openxmlformats.org/officeDocument/2006/relationships/hyperlink" Target="https://www.ice.com/publicdocs/liffe/corporate_actions/2023/CA-2023-342-Lo.pdf" TargetMode="External"/><Relationship Id="rId828" Type="http://schemas.openxmlformats.org/officeDocument/2006/relationships/hyperlink" Target="https://www.ice.com/publicdocs/circulars/25035_attach.pdf" TargetMode="External"/><Relationship Id="rId162" Type="http://schemas.openxmlformats.org/officeDocument/2006/relationships/hyperlink" Target="https://www.theice.com/publicdocs/liffe/corporate_actions/2020/CA-2020-319-Lo%20.pdf" TargetMode="External"/><Relationship Id="rId218" Type="http://schemas.openxmlformats.org/officeDocument/2006/relationships/hyperlink" Target="https://www.theice.com/publicdocs/liffe/corporate_actions/2019/CA-2019-357-Lo.pdf" TargetMode="External"/><Relationship Id="rId425" Type="http://schemas.openxmlformats.org/officeDocument/2006/relationships/hyperlink" Target="https://www.theice.com/publicdocs/liffe/corporate_actions/2016/CA-2016-192-Lo.pdf" TargetMode="External"/><Relationship Id="rId467" Type="http://schemas.openxmlformats.org/officeDocument/2006/relationships/hyperlink" Target="https://www.theice.com/publicdocs/liffe/corporate_actions/2015/CA-2015-483-Lo.pdf" TargetMode="External"/><Relationship Id="rId632" Type="http://schemas.openxmlformats.org/officeDocument/2006/relationships/hyperlink" Target="http://www.euronext.com/fic/000/062/985/629852.pdf" TargetMode="External"/><Relationship Id="rId271" Type="http://schemas.openxmlformats.org/officeDocument/2006/relationships/hyperlink" Target="https://www.theice.com/publicdocs/liffe/corporate_actions/2018/CA-2018-404-Lo.pdf" TargetMode="External"/><Relationship Id="rId674" Type="http://schemas.openxmlformats.org/officeDocument/2006/relationships/hyperlink" Target="http://www.euronext.com/fic/000/060/360/603608.pdf" TargetMode="External"/><Relationship Id="rId24" Type="http://schemas.openxmlformats.org/officeDocument/2006/relationships/hyperlink" Target="https://www.theice.com/publicdocs/liffe/corporate_actions/2022/CA-2022-410-Lo.pdf" TargetMode="External"/><Relationship Id="rId66" Type="http://schemas.openxmlformats.org/officeDocument/2006/relationships/hyperlink" Target="https://www.theice.com/publicdocs/liffe/corporate_actions/2022/CA-2022-036-DA.pdf" TargetMode="External"/><Relationship Id="rId131" Type="http://schemas.openxmlformats.org/officeDocument/2006/relationships/hyperlink" Target="https://www.theice.com/publicdocs/liffe/corporate_actions/2021/CA-2021-218-DA.pdf" TargetMode="External"/><Relationship Id="rId327" Type="http://schemas.openxmlformats.org/officeDocument/2006/relationships/hyperlink" Target="https://www.theice.com/publicdocs/liffe/corporate_actions/2017/CA-2017-564-Lo.pdf" TargetMode="External"/><Relationship Id="rId369" Type="http://schemas.openxmlformats.org/officeDocument/2006/relationships/hyperlink" Target="https://www.theice.com/publicdocs/liffe/corporate_actions/2017/CA-2017-216-Lo.pdf" TargetMode="External"/><Relationship Id="rId534" Type="http://schemas.openxmlformats.org/officeDocument/2006/relationships/hyperlink" Target="https://globalderivatives.nyx.com/sites/globalderivatives.nyx.com/files/ca-2013-196-lo.pdf" TargetMode="External"/><Relationship Id="rId576" Type="http://schemas.openxmlformats.org/officeDocument/2006/relationships/hyperlink" Target="http://globalderivatives.nyx.com/sites/globalderivatives.nyx.com/files/lon3518.pdf" TargetMode="External"/><Relationship Id="rId741" Type="http://schemas.openxmlformats.org/officeDocument/2006/relationships/hyperlink" Target="https://www.theice.com/publicdocs/liffe/corporate_actions/2023/CA-2023-155-Lo.pdf" TargetMode="External"/><Relationship Id="rId783" Type="http://schemas.openxmlformats.org/officeDocument/2006/relationships/hyperlink" Target="https://www.ice.com/publicdocs/liffe/corporate_actions/2024/CA-2024-147-Lo.pdf" TargetMode="External"/><Relationship Id="rId173" Type="http://schemas.openxmlformats.org/officeDocument/2006/relationships/hyperlink" Target="https://www.theice.com/publicdocs/liffe/corporate_actions/2020/CA-2020-232-Lo%20.pdf" TargetMode="External"/><Relationship Id="rId229" Type="http://schemas.openxmlformats.org/officeDocument/2006/relationships/hyperlink" Target="https://www.theice.com/publicdocs/liffe/corporate_actions/2019/CA-2019-300-Lo.pdf" TargetMode="External"/><Relationship Id="rId380" Type="http://schemas.openxmlformats.org/officeDocument/2006/relationships/hyperlink" Target="https://www.theice.com/publicdocs/circulars/16121.pdf" TargetMode="External"/><Relationship Id="rId436" Type="http://schemas.openxmlformats.org/officeDocument/2006/relationships/hyperlink" Target="https://www.theice.com/publicdocs/liffe/corporate_actions/2016/CA-2016-058-Lo.pdf" TargetMode="External"/><Relationship Id="rId601" Type="http://schemas.openxmlformats.org/officeDocument/2006/relationships/hyperlink" Target="http://www.euronext.com/fic/000/065/580/655800.pdf" TargetMode="External"/><Relationship Id="rId643" Type="http://schemas.openxmlformats.org/officeDocument/2006/relationships/hyperlink" Target="http://www.euronext.com/fic/000/062/230/622301.pdf" TargetMode="External"/><Relationship Id="rId240" Type="http://schemas.openxmlformats.org/officeDocument/2006/relationships/hyperlink" Target="https://www.theice.com/publicdocs/liffe/corporate_actions/2019/CA-2019-133-Lo.pd%20fhttps:/www.theice.com/publicdocs/liffe/corporate_actions/2019/CA-2019-134-DA.pdf" TargetMode="External"/><Relationship Id="rId478" Type="http://schemas.openxmlformats.org/officeDocument/2006/relationships/hyperlink" Target="https://www.theice.com/publicdocs/liffe/corporate_actions/2015/CA-2015-420-Lo.pdf" TargetMode="External"/><Relationship Id="rId685" Type="http://schemas.openxmlformats.org/officeDocument/2006/relationships/hyperlink" Target="https://globalderivatives.nyx.com/sites/globalderivatives.nyx.com/files/ca-2012-292-lo.pdf" TargetMode="External"/><Relationship Id="rId35" Type="http://schemas.openxmlformats.org/officeDocument/2006/relationships/hyperlink" Target="https://www.theice.com/publicdocs/liffe/corporate_actions/2022/CA-2022-326-DA.pdf" TargetMode="External"/><Relationship Id="rId77" Type="http://schemas.openxmlformats.org/officeDocument/2006/relationships/hyperlink" Target="https://www.theice.com/publicdocs/liffe/corporate_actions/2021/CA-2021-691-Lo.pdf" TargetMode="External"/><Relationship Id="rId100" Type="http://schemas.openxmlformats.org/officeDocument/2006/relationships/hyperlink" Target="https://www.theice.com/publicdocs/liffe/corporate_actions/2021/CA-2021-490-Lo.pdf" TargetMode="External"/><Relationship Id="rId282" Type="http://schemas.openxmlformats.org/officeDocument/2006/relationships/hyperlink" Target="https://www.theice.com/publicdocs/liffe/corporate_actions/2018/CA-2018-263-Lo.pdf" TargetMode="External"/><Relationship Id="rId338" Type="http://schemas.openxmlformats.org/officeDocument/2006/relationships/hyperlink" Target="https://www.theice.com/publicdocs/liffe/corporate_actions/2017/CA-2017-517-Lo.pdf" TargetMode="External"/><Relationship Id="rId503" Type="http://schemas.openxmlformats.org/officeDocument/2006/relationships/hyperlink" Target="https://www.theice.com/publicdocs/liffe/corporate_actions/2015/CA-2015-333-Lo.pdf" TargetMode="External"/><Relationship Id="rId545" Type="http://schemas.openxmlformats.org/officeDocument/2006/relationships/hyperlink" Target="https://globalderivatives.nyx.com/sites/globalderivatives.nyx.com/files/ca-2012-078-lo.pdf" TargetMode="External"/><Relationship Id="rId587" Type="http://schemas.openxmlformats.org/officeDocument/2006/relationships/hyperlink" Target="https://globalderivatives.nyx.com/sites/globalderivatives.nyx.com/files/lon3760.pdf" TargetMode="External"/><Relationship Id="rId710" Type="http://schemas.openxmlformats.org/officeDocument/2006/relationships/hyperlink" Target="https://globalderivatives.nyx.com/sites/globalderivatives.nyx.com/files/ca-2012-193-lo.pdf" TargetMode="External"/><Relationship Id="rId752" Type="http://schemas.openxmlformats.org/officeDocument/2006/relationships/hyperlink" Target="https://www.theice.com/publicdocs/circulars/23081_attach.pdf" TargetMode="External"/><Relationship Id="rId808" Type="http://schemas.openxmlformats.org/officeDocument/2006/relationships/hyperlink" Target="https://www.ice.com/publicdocs/liffe/corporate_actions/2024/CA-2024-284-Lo.pdf" TargetMode="External"/><Relationship Id="rId8" Type="http://schemas.openxmlformats.org/officeDocument/2006/relationships/hyperlink" Target="https://www.theice.com/publicdocs/liffe/corporate_actions/2022/CA-2022-522-Lo.pdf" TargetMode="External"/><Relationship Id="rId142" Type="http://schemas.openxmlformats.org/officeDocument/2006/relationships/hyperlink" Target="https://www.theice.com/publicdocs/liffe/corporate_actions/2021/CA-2021-054-Lo.pdf" TargetMode="External"/><Relationship Id="rId184" Type="http://schemas.openxmlformats.org/officeDocument/2006/relationships/hyperlink" Target="https://www.theice.com/publicdocs/circulars/20032%20.pdf" TargetMode="External"/><Relationship Id="rId391" Type="http://schemas.openxmlformats.org/officeDocument/2006/relationships/hyperlink" Target="https://www.theice.com/publicdocs/liffe/corporate_actions/2016/CA-2016-544-Lo.pdf" TargetMode="External"/><Relationship Id="rId405" Type="http://schemas.openxmlformats.org/officeDocument/2006/relationships/hyperlink" Target="https://www.theice.com/publicdocs/liffe/corporate_actions/2016/CA-2016-385-Lo.pdf" TargetMode="External"/><Relationship Id="rId447" Type="http://schemas.openxmlformats.org/officeDocument/2006/relationships/hyperlink" Target="https://www.theice.com/publicdocs/liffe/corporate_actions/2015/CA-2015-628-Lo.pdf" TargetMode="External"/><Relationship Id="rId612" Type="http://schemas.openxmlformats.org/officeDocument/2006/relationships/hyperlink" Target="http://www.euronext.com/fic/000/065/080/650803.pdf" TargetMode="External"/><Relationship Id="rId794" Type="http://schemas.openxmlformats.org/officeDocument/2006/relationships/hyperlink" Target="https://www.ice.com/publicdocs/liffe/corporate_actions/2024/CA-2024-206-Lo.pdf" TargetMode="External"/><Relationship Id="rId251" Type="http://schemas.openxmlformats.org/officeDocument/2006/relationships/hyperlink" Target="https://www.theice.com/publicdocs/circulars/18188.pdf" TargetMode="External"/><Relationship Id="rId489" Type="http://schemas.openxmlformats.org/officeDocument/2006/relationships/hyperlink" Target="https://www.theice.com/publicdocs/liffe/corporate_actions/2015/CA-2015-387-Lo.pdf" TargetMode="External"/><Relationship Id="rId654" Type="http://schemas.openxmlformats.org/officeDocument/2006/relationships/hyperlink" Target="http://www.euronext.com/fic/000/061/815/618154.pdf" TargetMode="External"/><Relationship Id="rId696" Type="http://schemas.openxmlformats.org/officeDocument/2006/relationships/hyperlink" Target="https://globalderivatives.nyx.com/sites/globalderivatives.nyx.com/files/ca-2012-246-lo.pdf" TargetMode="External"/><Relationship Id="rId46" Type="http://schemas.openxmlformats.org/officeDocument/2006/relationships/hyperlink" Target="https://www.theice.com/publicdocs/liffe/corporate_actions/2022/CA-2022-248-Lo.pdfhttps:/www.theice.com/publicdocs/liffe/corporate_actions/2022/CA-2022-249-DA.pdf" TargetMode="External"/><Relationship Id="rId293" Type="http://schemas.openxmlformats.org/officeDocument/2006/relationships/hyperlink" Target="https://www.theice.com/publicdocs/liffe/corporate_actions/2018/CA-2018-006-Lo.pdf" TargetMode="External"/><Relationship Id="rId307" Type="http://schemas.openxmlformats.org/officeDocument/2006/relationships/hyperlink" Target="https://www.theice.com/publicdocs/liffe/corporate_actions/2017/CA-2017-700-Lo.pdf" TargetMode="External"/><Relationship Id="rId349" Type="http://schemas.openxmlformats.org/officeDocument/2006/relationships/hyperlink" Target="https://www.theice.com/publicdocs/liffe/corporate_actions/2017/CA-2017-469-Lo.pdf" TargetMode="External"/><Relationship Id="rId514" Type="http://schemas.openxmlformats.org/officeDocument/2006/relationships/hyperlink" Target="https://www.theice.com/publicdocs/liffe/corporate_actions/2015/CA-2015-270-Lo.pdf" TargetMode="External"/><Relationship Id="rId556" Type="http://schemas.openxmlformats.org/officeDocument/2006/relationships/hyperlink" Target="https://globalderivatives.nyx.com/sites/globalderivatives.nyx.com/files/ca-2012-006-lo.pdf" TargetMode="External"/><Relationship Id="rId721" Type="http://schemas.openxmlformats.org/officeDocument/2006/relationships/hyperlink" Target="https://globalderivatives.nyx.com/sites/globalderivatives.nyx.com/files/ca-2012-103-lo.pdf" TargetMode="External"/><Relationship Id="rId763" Type="http://schemas.openxmlformats.org/officeDocument/2006/relationships/hyperlink" Target="https://www.ice.com/publicdocs/liffe/corporate_actions/2023/CA-2023-278-Lo.pdf" TargetMode="External"/><Relationship Id="rId88" Type="http://schemas.openxmlformats.org/officeDocument/2006/relationships/hyperlink" Target="https://www.theice.com/publicdocs/liffe/corporate_actions/2021/CA-2021-584-Lo.pdf" TargetMode="External"/><Relationship Id="rId111" Type="http://schemas.openxmlformats.org/officeDocument/2006/relationships/hyperlink" Target="https://www.theice.com/publicdocs/circulars/21082.pdf" TargetMode="External"/><Relationship Id="rId153" Type="http://schemas.openxmlformats.org/officeDocument/2006/relationships/hyperlink" Target="https://www.theice.com/publicdocs/circulars/20163%20.pdf" TargetMode="External"/><Relationship Id="rId195" Type="http://schemas.openxmlformats.org/officeDocument/2006/relationships/hyperlink" Target="https://www.theice.com/publicdocs/liffe/corporate_actions/2020/CA-2020-011-Lo.pdf" TargetMode="External"/><Relationship Id="rId209" Type="http://schemas.openxmlformats.org/officeDocument/2006/relationships/hyperlink" Target="https://www.theice.com/publicdocs/liffe/corporate_actions/2019/CA-2019-512-DA.pdf" TargetMode="External"/><Relationship Id="rId360" Type="http://schemas.openxmlformats.org/officeDocument/2006/relationships/hyperlink" Target="https://www.theice.com/publicdocs/liffe/corporate_actions/2017/CA-2017-445-Lo.pdf" TargetMode="External"/><Relationship Id="rId416" Type="http://schemas.openxmlformats.org/officeDocument/2006/relationships/hyperlink" Target="https://www.theice.com/publicdocs/liffe/corporate_actions/2016/CA%202016-295-Lo.pdf" TargetMode="External"/><Relationship Id="rId598" Type="http://schemas.openxmlformats.org/officeDocument/2006/relationships/hyperlink" Target="http://www.euronext.com/fic/000/065/995/659952.pdf" TargetMode="External"/><Relationship Id="rId819" Type="http://schemas.openxmlformats.org/officeDocument/2006/relationships/hyperlink" Target="https://www.ice.com/publicdocs/liffe/corporate_actions/2025/CA-2025-089-Lo.pdf" TargetMode="External"/><Relationship Id="rId220" Type="http://schemas.openxmlformats.org/officeDocument/2006/relationships/hyperlink" Target="https://www.theice.com/publicdocs/liffe/corporate_actions/2019/CA-2019-395-Lo.pdf" TargetMode="External"/><Relationship Id="rId458" Type="http://schemas.openxmlformats.org/officeDocument/2006/relationships/hyperlink" Target="https://www.theice.com/publicdocs/liffe/corporate_actions/2015/CA-2015-550-Lo.pdf" TargetMode="External"/><Relationship Id="rId623" Type="http://schemas.openxmlformats.org/officeDocument/2006/relationships/hyperlink" Target="https://globalderivatives.nyx.com/sites/globalderivatives.nyx.com/files/ca-2013-184-lo_0.pdf" TargetMode="External"/><Relationship Id="rId665" Type="http://schemas.openxmlformats.org/officeDocument/2006/relationships/hyperlink" Target="http://www.euronext.com/fic/000/060/595/605951.pdf" TargetMode="External"/><Relationship Id="rId830" Type="http://schemas.openxmlformats.org/officeDocument/2006/relationships/printerSettings" Target="../printerSettings/printerSettings1.bin"/><Relationship Id="rId15" Type="http://schemas.openxmlformats.org/officeDocument/2006/relationships/hyperlink" Target="https://www.ice.com/publicdocs/liffe/corporate_actions/2022/CA-2022-470-Lo.pdf" TargetMode="External"/><Relationship Id="rId57" Type="http://schemas.openxmlformats.org/officeDocument/2006/relationships/hyperlink" Target="https://www.theice.com/publicdocs/liffe/corporate_actions/2022/CA-2022-145-DA.pdf" TargetMode="External"/><Relationship Id="rId262" Type="http://schemas.openxmlformats.org/officeDocument/2006/relationships/hyperlink" Target="https://www.theice.com/publicdocs/liffe/corporate_actions/2018/CA-2018-491-Lo.pdf" TargetMode="External"/><Relationship Id="rId318" Type="http://schemas.openxmlformats.org/officeDocument/2006/relationships/hyperlink" Target="https://www.theice.com/publicdocs/liffe/corporate_actions/2017/CA-2017-617-Lo.pdf" TargetMode="External"/><Relationship Id="rId525" Type="http://schemas.openxmlformats.org/officeDocument/2006/relationships/hyperlink" Target="https://www.theice.com/publicdocs/liffe/corporate_actions/2015/CA-2015-215-Lo.pdf" TargetMode="External"/><Relationship Id="rId567" Type="http://schemas.openxmlformats.org/officeDocument/2006/relationships/hyperlink" Target="https://globalderivatives.nyx.com/sites/globalderivatives.nyx.com/files/ca-2014-020-lo.pdf" TargetMode="External"/><Relationship Id="rId732" Type="http://schemas.openxmlformats.org/officeDocument/2006/relationships/hyperlink" Target="https://www.theice.com/publicdocs/liffe/corporate_actions/2023/CA-2023-108-Lo.pdf" TargetMode="External"/><Relationship Id="rId99" Type="http://schemas.openxmlformats.org/officeDocument/2006/relationships/hyperlink" Target="https://www.theice.com/publicdocs/liffe/corporate_actions/2021/CA-2021-501-Lo.pdf" TargetMode="External"/><Relationship Id="rId122" Type="http://schemas.openxmlformats.org/officeDocument/2006/relationships/hyperlink" Target="https://www.theice.com/publicdocs/liffe/corporate_actions/2021/CA-2021-277-Lo.pdf" TargetMode="External"/><Relationship Id="rId164" Type="http://schemas.openxmlformats.org/officeDocument/2006/relationships/hyperlink" Target="https://www.theice.com/publicdocs/liffe/corporate_actions/2020/CA-2020-301-Lo.pdf" TargetMode="External"/><Relationship Id="rId371" Type="http://schemas.openxmlformats.org/officeDocument/2006/relationships/hyperlink" Target="https://www.theice.com/publicdocs/liffe/corporate_actions/2017/CA-2017-182-Lo.pdf" TargetMode="External"/><Relationship Id="rId774" Type="http://schemas.openxmlformats.org/officeDocument/2006/relationships/hyperlink" Target="https://www.ice.com/publicdocs/liffe/corporate_actions/2024/CA-2024-020-Lo.pdf" TargetMode="External"/><Relationship Id="rId427" Type="http://schemas.openxmlformats.org/officeDocument/2006/relationships/hyperlink" Target="https://www.theice.com/publicdocs/liffe/corporate_actions/2016/CA-2016-106-Lo.pdf" TargetMode="External"/><Relationship Id="rId469" Type="http://schemas.openxmlformats.org/officeDocument/2006/relationships/hyperlink" Target="https://www.theice.com/publicdocs/liffe/corporate_actions/2015/CA-2015-470-Lo.pdf" TargetMode="External"/><Relationship Id="rId634" Type="http://schemas.openxmlformats.org/officeDocument/2006/relationships/hyperlink" Target="http://www.euronext.com/fic/000/062/925/629258.pdf" TargetMode="External"/><Relationship Id="rId676" Type="http://schemas.openxmlformats.org/officeDocument/2006/relationships/hyperlink" Target="https://globalderivatives.nyx.com/sites/globalderivatives.nyx.com/files/lon3660.pdf" TargetMode="External"/><Relationship Id="rId26" Type="http://schemas.openxmlformats.org/officeDocument/2006/relationships/hyperlink" Target="https://www.ice.com/publicdocs/liffe/corporate_actions/2022/CA-2022-384-Lo.pdf" TargetMode="External"/><Relationship Id="rId231" Type="http://schemas.openxmlformats.org/officeDocument/2006/relationships/hyperlink" Target="https://www.theice.com/publicdocs/liffe/corporate_actions/2019/CA-2019-266-DA.pdf" TargetMode="External"/><Relationship Id="rId273" Type="http://schemas.openxmlformats.org/officeDocument/2006/relationships/hyperlink" Target="https://www.theice.com/publicdocs/liffe/corporate_actions/2018/CA-2018-393-Lo.pdf" TargetMode="External"/><Relationship Id="rId329" Type="http://schemas.openxmlformats.org/officeDocument/2006/relationships/hyperlink" Target="https://www.theice.com/publicdocs/liffe/corporate_actions/2017/CA-2017-550-Lo.pdf" TargetMode="External"/><Relationship Id="rId480" Type="http://schemas.openxmlformats.org/officeDocument/2006/relationships/hyperlink" Target="https://www.theice.com/publicdocs/liffe/corporate_actions/2015/CA-2015-422-Lo.pdf" TargetMode="External"/><Relationship Id="rId536" Type="http://schemas.openxmlformats.org/officeDocument/2006/relationships/hyperlink" Target="http://www.euronext.com/fic/000/061/215/612150.pdf" TargetMode="External"/><Relationship Id="rId701" Type="http://schemas.openxmlformats.org/officeDocument/2006/relationships/hyperlink" Target="https://globalderivatives.nyx.com/sites/globalderivatives.nyx.com/files/ca-2012-237-lo.pdf" TargetMode="External"/><Relationship Id="rId68" Type="http://schemas.openxmlformats.org/officeDocument/2006/relationships/hyperlink" Target="https://www.theice.com/publicdocs/liffe/corporate_actions/2021/CA-2021-700-Lo.pdf" TargetMode="External"/><Relationship Id="rId133" Type="http://schemas.openxmlformats.org/officeDocument/2006/relationships/hyperlink" Target="https://www.theice.com/publicdocs/circulars/21038%20.pdf" TargetMode="External"/><Relationship Id="rId175" Type="http://schemas.openxmlformats.org/officeDocument/2006/relationships/hyperlink" Target="https://www.theice.com/publicdocs/liffe/corporate_actions/2020/CA-2020-229-Lo.pdf" TargetMode="External"/><Relationship Id="rId340" Type="http://schemas.openxmlformats.org/officeDocument/2006/relationships/hyperlink" Target="https://www.theice.com/publicdocs/liffe/corporate_actions/2017/CA-2017-513-Lo.pdf" TargetMode="External"/><Relationship Id="rId578" Type="http://schemas.openxmlformats.org/officeDocument/2006/relationships/hyperlink" Target="http://globalderivatives.nyx.com/sites/globalderivatives.nyx.com/files/lon3510.pdf" TargetMode="External"/><Relationship Id="rId743" Type="http://schemas.openxmlformats.org/officeDocument/2006/relationships/hyperlink" Target="https://www.ice.com/publicdocs/liffe/corporate_actions/2023/CA-2023-174-Lo.pdf" TargetMode="External"/><Relationship Id="rId785" Type="http://schemas.openxmlformats.org/officeDocument/2006/relationships/hyperlink" Target="https://www.ice.com/publicdocs/liffe/corporate_actions/2024/CA-2024-153-DA.pdf" TargetMode="External"/><Relationship Id="rId200" Type="http://schemas.openxmlformats.org/officeDocument/2006/relationships/hyperlink" Target="https://www.theice.com/publicdocs/liffe/corporate_actions/2019/CA-2019-553-DA.pdf" TargetMode="External"/><Relationship Id="rId382" Type="http://schemas.openxmlformats.org/officeDocument/2006/relationships/hyperlink" Target="https://www.theice.com/publicdocs/liffe/corporate_actions/2016/CA-2016-520-Lo.pdf" TargetMode="External"/><Relationship Id="rId438" Type="http://schemas.openxmlformats.org/officeDocument/2006/relationships/hyperlink" Target="https://www.theice.com/publicdocs/liffe/corporate_actions/2016/CA-2016-034-Lo.pdf" TargetMode="External"/><Relationship Id="rId603" Type="http://schemas.openxmlformats.org/officeDocument/2006/relationships/hyperlink" Target="https://globalderivatives.nyx.com/sites/globalderivatives.nyx.com/files/ca-2013-303-lo.pdf" TargetMode="External"/><Relationship Id="rId645" Type="http://schemas.openxmlformats.org/officeDocument/2006/relationships/hyperlink" Target="http://www.euronext.com/fic/000/062/110/621101.pdf" TargetMode="External"/><Relationship Id="rId687" Type="http://schemas.openxmlformats.org/officeDocument/2006/relationships/hyperlink" Target="https://globalderivatives.nyx.com/sites/globalderivatives.nyx.com/files/lon3639.pdf" TargetMode="External"/><Relationship Id="rId810" Type="http://schemas.openxmlformats.org/officeDocument/2006/relationships/hyperlink" Target="https://www.ice.com/publicdocs/liffe/corporate_actions/2024/CA-2024-289-Lo.pdf" TargetMode="External"/><Relationship Id="rId242" Type="http://schemas.openxmlformats.org/officeDocument/2006/relationships/hyperlink" Target="https://www.theice.com/publicdocs/liffe/corporate_actions/2018/CA-2018-712-DA.pdf" TargetMode="External"/><Relationship Id="rId284" Type="http://schemas.openxmlformats.org/officeDocument/2006/relationships/hyperlink" Target="https://www.theice.com/publicdocs/liffe/corporate_actions/2018/CA-2018-218-Lo.pdf" TargetMode="External"/><Relationship Id="rId491" Type="http://schemas.openxmlformats.org/officeDocument/2006/relationships/hyperlink" Target="https://www.theice.com/publicdocs/liffe/corporate_actions/2015/CA-2015-385-Lo.pdf" TargetMode="External"/><Relationship Id="rId505" Type="http://schemas.openxmlformats.org/officeDocument/2006/relationships/hyperlink" Target="https://www.theice.com/publicdocs/liffe/corporate_actions/2015/CA-2015-324-Lo.pdf" TargetMode="External"/><Relationship Id="rId712" Type="http://schemas.openxmlformats.org/officeDocument/2006/relationships/hyperlink" Target="https://globalderivatives.nyx.com/sites/globalderivatives.nyx.com/files/ca-2012-148-lo.pdf" TargetMode="External"/><Relationship Id="rId37" Type="http://schemas.openxmlformats.org/officeDocument/2006/relationships/hyperlink" Target="https://www.theice.com/publicdocs/liffe/corporate_actions/2022/CA-2022-317-Lo.pdf" TargetMode="External"/><Relationship Id="rId79" Type="http://schemas.openxmlformats.org/officeDocument/2006/relationships/hyperlink" Target="https://www.theice.com/publicdocs/liffe/corporate_actions/2021/CA-2021-681-Lo.pdf" TargetMode="External"/><Relationship Id="rId102" Type="http://schemas.openxmlformats.org/officeDocument/2006/relationships/hyperlink" Target="https://www.theice.com/publicdocs/liffe/corporate_actions/2021/CA-2021-472-Lo.pdf" TargetMode="External"/><Relationship Id="rId144" Type="http://schemas.openxmlformats.org/officeDocument/2006/relationships/hyperlink" Target="https://www.theice.com/publicdocs/liffe/corporate_actions/2021/CA-2021-032-Lo.pdf" TargetMode="External"/><Relationship Id="rId547" Type="http://schemas.openxmlformats.org/officeDocument/2006/relationships/hyperlink" Target="https://globalderivatives.nyx.com/sites/globalderivatives.nyx.com/files/lon3578.pdf" TargetMode="External"/><Relationship Id="rId589" Type="http://schemas.openxmlformats.org/officeDocument/2006/relationships/hyperlink" Target="http://www.euronext.com/fic/000/066/440/664400.pdf" TargetMode="External"/><Relationship Id="rId754" Type="http://schemas.openxmlformats.org/officeDocument/2006/relationships/hyperlink" Target="https://www.theice.com/publicdocs/liffe/corporate_actions/2023/CA-2023-211-DA.pdf" TargetMode="External"/><Relationship Id="rId796" Type="http://schemas.openxmlformats.org/officeDocument/2006/relationships/hyperlink" Target="https://www.ice.com/publicdocs/liffe/corporate_actions/2024/CA-2024-212-Lo.pdf" TargetMode="External"/><Relationship Id="rId90" Type="http://schemas.openxmlformats.org/officeDocument/2006/relationships/hyperlink" Target="https://www.theice.com/publicdocs/liffe/corporate_actions/2021/CA-2021-568-DA.pdf" TargetMode="External"/><Relationship Id="rId186" Type="http://schemas.openxmlformats.org/officeDocument/2006/relationships/hyperlink" Target="https://www.theice.com/publicdocs/liffe/corporate_actions/2020/CA-2020-101-DA.pdf" TargetMode="External"/><Relationship Id="rId351" Type="http://schemas.openxmlformats.org/officeDocument/2006/relationships/hyperlink" Target="https://www.theice.com/publicdocs/circulars/17075.pdf" TargetMode="External"/><Relationship Id="rId393" Type="http://schemas.openxmlformats.org/officeDocument/2006/relationships/hyperlink" Target="https://www.theice.com/publicdocs/liffe/corporate_actions/2016/CA-2016-514-DA.pdf" TargetMode="External"/><Relationship Id="rId407" Type="http://schemas.openxmlformats.org/officeDocument/2006/relationships/hyperlink" Target="https://www.theice.com/publicdocs/liffe/corporate_actions/2016/CA-2016-369-Lo.pdf" TargetMode="External"/><Relationship Id="rId449" Type="http://schemas.openxmlformats.org/officeDocument/2006/relationships/hyperlink" Target="https://www.theice.com/publicdocs/circulars/15251.pdf" TargetMode="External"/><Relationship Id="rId614" Type="http://schemas.openxmlformats.org/officeDocument/2006/relationships/hyperlink" Target="http://www.euronext.com/fic/000/064/920/649208.pdf" TargetMode="External"/><Relationship Id="rId656" Type="http://schemas.openxmlformats.org/officeDocument/2006/relationships/hyperlink" Target="http://www.euronext.com/fic/000/061/725/617253.pdf" TargetMode="External"/><Relationship Id="rId821" Type="http://schemas.openxmlformats.org/officeDocument/2006/relationships/hyperlink" Target="https://www.ice.com/publicdocs/liffe/corporate_actions/2025/CA-2025-092-DA.pdf" TargetMode="External"/><Relationship Id="rId211" Type="http://schemas.openxmlformats.org/officeDocument/2006/relationships/hyperlink" Target="https://www.theice.com/publicdocs/liffe/corporate_actions/2019/CA-2019-502-Lo.pdf" TargetMode="External"/><Relationship Id="rId253" Type="http://schemas.openxmlformats.org/officeDocument/2006/relationships/hyperlink" Target="https://www.theice.com/publicdocs/liffe/corporate_actions/2018/CA-2018-644-Lo.pdf" TargetMode="External"/><Relationship Id="rId295" Type="http://schemas.openxmlformats.org/officeDocument/2006/relationships/hyperlink" Target="https://www.theice.com/publicdocs/liffe/corporate_actions/2017/CA-2017-764-Lo%20(USD).pdf" TargetMode="External"/><Relationship Id="rId309" Type="http://schemas.openxmlformats.org/officeDocument/2006/relationships/hyperlink" Target="https://www.theice.com/publicdocs/liffe/corporate_actions/2017/CA-2017-679-Lo.pdf" TargetMode="External"/><Relationship Id="rId460" Type="http://schemas.openxmlformats.org/officeDocument/2006/relationships/hyperlink" Target="https://www.theice.com/publicdocs/liffe/corporate_actions/2015/CA-2015-540-Lo.pdf" TargetMode="External"/><Relationship Id="rId516" Type="http://schemas.openxmlformats.org/officeDocument/2006/relationships/hyperlink" Target="https://www.theice.com/publicdocs/liffe/corporate_actions/2015/CA-2015-268-Lo.pdf" TargetMode="External"/><Relationship Id="rId698" Type="http://schemas.openxmlformats.org/officeDocument/2006/relationships/hyperlink" Target="https://globalderivatives.nyx.com/sites/globalderivatives.nyx.com/files/ca-2012-240-lo.pdf" TargetMode="External"/><Relationship Id="rId48" Type="http://schemas.openxmlformats.org/officeDocument/2006/relationships/hyperlink" Target="https://www.theice.com/publicdocs/circulars/22063.pdf" TargetMode="External"/><Relationship Id="rId113" Type="http://schemas.openxmlformats.org/officeDocument/2006/relationships/hyperlink" Target="https://www.theice.com/publicdocs/liffe/corporate_actions/2021/CA-2021-343-Lo.pdf" TargetMode="External"/><Relationship Id="rId320" Type="http://schemas.openxmlformats.org/officeDocument/2006/relationships/hyperlink" Target="https://www.theice.com/publicdocs/liffe/corporate_actions/2017/CA-2017-524-Lo.pdf" TargetMode="External"/><Relationship Id="rId558" Type="http://schemas.openxmlformats.org/officeDocument/2006/relationships/hyperlink" Target="https://globalderivatives.nyx.com/sites/globalderivatives.nyx.com/files/ca-2012-005-lo.pdf" TargetMode="External"/><Relationship Id="rId723" Type="http://schemas.openxmlformats.org/officeDocument/2006/relationships/hyperlink" Target="https://globalderivatives.nyx.com/sites/globalderivatives.nyx.com/files/lon3592.pdf" TargetMode="External"/><Relationship Id="rId765" Type="http://schemas.openxmlformats.org/officeDocument/2006/relationships/hyperlink" Target="https://www.ice.com/publicdocs/liffe/corporate_actions/2023/CA-2023-279-Lo.pdf" TargetMode="External"/><Relationship Id="rId155" Type="http://schemas.openxmlformats.org/officeDocument/2006/relationships/hyperlink" Target="https://www.theice.com/publicdocs/liffe/corporate_actions/2020/CA-2020-387-Lo.pdf" TargetMode="External"/><Relationship Id="rId197" Type="http://schemas.openxmlformats.org/officeDocument/2006/relationships/hyperlink" Target="https://www.theice.com/publicdocs/liffe/corporate_actions/2019/CA-2019-579-DA.pdf" TargetMode="External"/><Relationship Id="rId362" Type="http://schemas.openxmlformats.org/officeDocument/2006/relationships/hyperlink" Target="https://www.theice.com/publicdocs/liffe/corporate_actions/2017/CA-2017-409-Lo.pdf" TargetMode="External"/><Relationship Id="rId418" Type="http://schemas.openxmlformats.org/officeDocument/2006/relationships/hyperlink" Target="https://www.theice.com/publicdocs/liffe/corporate_actions/2016/CA-2016-257-Lo.pdf" TargetMode="External"/><Relationship Id="rId625" Type="http://schemas.openxmlformats.org/officeDocument/2006/relationships/hyperlink" Target="http://www.euronext.com/fic/000/064/180/641802.pdf" TargetMode="External"/><Relationship Id="rId222" Type="http://schemas.openxmlformats.org/officeDocument/2006/relationships/hyperlink" Target="https://www.theice.com/publicdocs/liffe/corporate_actions/2019/CA-2019-391-Lo.pdf" TargetMode="External"/><Relationship Id="rId264" Type="http://schemas.openxmlformats.org/officeDocument/2006/relationships/hyperlink" Target="https://www.theice.com/publicdocs/liffe/corporate_actions/2018/CA-2018-469-Lo.pdf" TargetMode="External"/><Relationship Id="rId471" Type="http://schemas.openxmlformats.org/officeDocument/2006/relationships/hyperlink" Target="https://www.theice.com/publicdocs/liffe/corporate_actions/2015/CA-2015-468-Lo.pdf" TargetMode="External"/><Relationship Id="rId667" Type="http://schemas.openxmlformats.org/officeDocument/2006/relationships/hyperlink" Target="https://globalderivatives.nyx.com/sites/globalderivatives.nyx.com/files/ca-2012-376-lo.pdf" TargetMode="External"/><Relationship Id="rId17" Type="http://schemas.openxmlformats.org/officeDocument/2006/relationships/hyperlink" Target="https://www.theice.com/publicdocs/liffe/corporate_actions/2022/CA-2022-452-Lo.pdf" TargetMode="External"/><Relationship Id="rId59" Type="http://schemas.openxmlformats.org/officeDocument/2006/relationships/hyperlink" Target="https://www.theice.com/publicdocs/liffe/corporate_actions/2022/CA-2022-108-DA.pdf" TargetMode="External"/><Relationship Id="rId124" Type="http://schemas.openxmlformats.org/officeDocument/2006/relationships/hyperlink" Target="https://www.theice.com/publicdocs/liffe/corporate_actions/2021/CA-221-273-Lo.pdf" TargetMode="External"/><Relationship Id="rId527" Type="http://schemas.openxmlformats.org/officeDocument/2006/relationships/hyperlink" Target="https://www.theice.com/publicdocs/liffe/corporate_actions/2015/CA-2015-210-Lo.pdf" TargetMode="External"/><Relationship Id="rId569" Type="http://schemas.openxmlformats.org/officeDocument/2006/relationships/hyperlink" Target="http://globalderivatives.nyx.com/sites/globalderivatives.nyx.com/files/lon3533.pdf" TargetMode="External"/><Relationship Id="rId734" Type="http://schemas.openxmlformats.org/officeDocument/2006/relationships/hyperlink" Target="https://www.ice.com/publicdocs/liffe/corporate_actions/2023/CA-2023-116-Lo.pdf" TargetMode="External"/><Relationship Id="rId776" Type="http://schemas.openxmlformats.org/officeDocument/2006/relationships/hyperlink" Target="https://www.ice.com/publicdocs/liffe/corporate_actions/2024/CA-2024-022-DA.pdf" TargetMode="External"/><Relationship Id="rId70" Type="http://schemas.openxmlformats.org/officeDocument/2006/relationships/hyperlink" Target="https://www.theice.com/publicdocs/liffe/corporate_actions/2021/CA-2021-698-Lo.pdf" TargetMode="External"/><Relationship Id="rId166" Type="http://schemas.openxmlformats.org/officeDocument/2006/relationships/hyperlink" Target="https://www.theice.com/publicdocs/liffe/corporate_actions/2020/CA-2020-264-Lo.pdf" TargetMode="External"/><Relationship Id="rId331" Type="http://schemas.openxmlformats.org/officeDocument/2006/relationships/hyperlink" Target="https://www.theice.com/publicdocs/liffe/corporate_actions/2017/CA-2017-544-Lo.pdf" TargetMode="External"/><Relationship Id="rId373" Type="http://schemas.openxmlformats.org/officeDocument/2006/relationships/hyperlink" Target="https://www.theice.com/publicdocs/liffe/corporate_actions/2017/CA-2017-016-DA.pdf" TargetMode="External"/><Relationship Id="rId429" Type="http://schemas.openxmlformats.org/officeDocument/2006/relationships/hyperlink" Target="https://www.theice.com/publicdocs/liffe/corporate_actions/2016/CA-2016-086-Lo.pdf" TargetMode="External"/><Relationship Id="rId580" Type="http://schemas.openxmlformats.org/officeDocument/2006/relationships/hyperlink" Target="https://globalderivatives.nyx.com/sites/globalderivatives.nyx.com/files/lon3769.pdf" TargetMode="External"/><Relationship Id="rId636" Type="http://schemas.openxmlformats.org/officeDocument/2006/relationships/hyperlink" Target="http://www.euronext.com/fic/000/062/575/625758.pdf" TargetMode="External"/><Relationship Id="rId801" Type="http://schemas.openxmlformats.org/officeDocument/2006/relationships/hyperlink" Target="https://www.ice.com/publicdocs/liffe/corporate_actions/2024/CA-2024-237-Lo.pdf" TargetMode="External"/><Relationship Id="rId1" Type="http://schemas.openxmlformats.org/officeDocument/2006/relationships/hyperlink" Target="https://www.ice.com/publicdocs/liffe/corporate_actions/2023/CA-2023-011-DA.pdf" TargetMode="External"/><Relationship Id="rId233" Type="http://schemas.openxmlformats.org/officeDocument/2006/relationships/hyperlink" Target="https://www.theice.com/publicdocs/liffe/corporate_actions/2019/CA-2019-245-DA.pdfhttps:/www.theice.com/publicdocs/liffe/corporate_actions/2019/CA-2019-244-Lo.pdf" TargetMode="External"/><Relationship Id="rId440" Type="http://schemas.openxmlformats.org/officeDocument/2006/relationships/hyperlink" Target="https://www.theice.com/publicdocs/liffe/corporate_actions/2016/CA-2016-032-Lo.pdf" TargetMode="External"/><Relationship Id="rId678" Type="http://schemas.openxmlformats.org/officeDocument/2006/relationships/hyperlink" Target="https://globalderivatives.nyx.com/sites/globalderivatives.nyx.com/files/lon3659.pdf" TargetMode="External"/><Relationship Id="rId28" Type="http://schemas.openxmlformats.org/officeDocument/2006/relationships/hyperlink" Target="https://www.theice.com/publicdocs/circulars/22103.pdf" TargetMode="External"/><Relationship Id="rId275" Type="http://schemas.openxmlformats.org/officeDocument/2006/relationships/hyperlink" Target="https://www.theice.com/publicdocs/liffe/corporate_actions/2018/CA-2018-383-DA.pdf" TargetMode="External"/><Relationship Id="rId300" Type="http://schemas.openxmlformats.org/officeDocument/2006/relationships/hyperlink" Target="https://www.theice.com/publicdocs/liffe/corporate_actions/2016/CA-2016-719-Lo.pdf" TargetMode="External"/><Relationship Id="rId482" Type="http://schemas.openxmlformats.org/officeDocument/2006/relationships/hyperlink" Target="https://www.theice.com/publicdocs/circulars/15163.pdf" TargetMode="External"/><Relationship Id="rId538" Type="http://schemas.openxmlformats.org/officeDocument/2006/relationships/hyperlink" Target="http://www.euronext.com/fic/000/066/385/663853.pdf" TargetMode="External"/><Relationship Id="rId703" Type="http://schemas.openxmlformats.org/officeDocument/2006/relationships/hyperlink" Target="https://globalderivatives.nyx.com/sites/globalderivatives.nyx.com/files/ca-2012-227-a.pdf" TargetMode="External"/><Relationship Id="rId745" Type="http://schemas.openxmlformats.org/officeDocument/2006/relationships/hyperlink" Target="https://www.theice.com/publicdocs/liffe/corporate_actions/2023/CA-2023-179-Lo.pdf" TargetMode="External"/><Relationship Id="rId81" Type="http://schemas.openxmlformats.org/officeDocument/2006/relationships/hyperlink" Target="https://www.theice.com/publicdocs/liffe/corporate_actions/2021/CA-2021-678-DA.pdf" TargetMode="External"/><Relationship Id="rId135" Type="http://schemas.openxmlformats.org/officeDocument/2006/relationships/hyperlink" Target="https://www.theice.com/publicdocs/liffe/corporate_actions/2021/CA-2021-160-Lo.pdf" TargetMode="External"/><Relationship Id="rId177" Type="http://schemas.openxmlformats.org/officeDocument/2006/relationships/hyperlink" Target="https://www.theice.com/publicdocs/liffe/corporate_actions/2020/CA-2020-207-DA.pdf" TargetMode="External"/><Relationship Id="rId342" Type="http://schemas.openxmlformats.org/officeDocument/2006/relationships/hyperlink" Target="https://www.theice.com/publicdocs/liffe/corporate_actions/2017/CA-2017-477-DA.pdf" TargetMode="External"/><Relationship Id="rId384" Type="http://schemas.openxmlformats.org/officeDocument/2006/relationships/hyperlink" Target="https://www.theice.com/publicdocs/liffe/corporate_actions/2016/CA-2016-597-Lo.pdf" TargetMode="External"/><Relationship Id="rId591" Type="http://schemas.openxmlformats.org/officeDocument/2006/relationships/hyperlink" Target="https://globalderivatives.nyx.com/sites/globalderivatives.nyx.com/files/ca-2013-334-lo.pdf" TargetMode="External"/><Relationship Id="rId605" Type="http://schemas.openxmlformats.org/officeDocument/2006/relationships/hyperlink" Target="http://www.euronext.com/fic/000/065/580/655805.pdf" TargetMode="External"/><Relationship Id="rId787" Type="http://schemas.openxmlformats.org/officeDocument/2006/relationships/hyperlink" Target="https://www.ice.com/publicdocs/liffe/corporate_actions/2024/CA-2024-165-Lo.pdf" TargetMode="External"/><Relationship Id="rId812" Type="http://schemas.openxmlformats.org/officeDocument/2006/relationships/hyperlink" Target="https://www.ice.com/publicdocs/liffe/corporate_actions/2024/CA-2024-337-Lo.pdf" TargetMode="External"/><Relationship Id="rId202" Type="http://schemas.openxmlformats.org/officeDocument/2006/relationships/hyperlink" Target="https://www.theice.com/publicdocs/liffe/corporate_actions/2019/CA-2019-554-Lo.pdf" TargetMode="External"/><Relationship Id="rId244" Type="http://schemas.openxmlformats.org/officeDocument/2006/relationships/hyperlink" Target="https://www.theice.com/publicdocs/liffe/corporate_actions/2018/CA-2018-343-Lo.pdf" TargetMode="External"/><Relationship Id="rId647" Type="http://schemas.openxmlformats.org/officeDocument/2006/relationships/hyperlink" Target="http://www.euronext.com/fic/000/062/030/620305.pdf" TargetMode="External"/><Relationship Id="rId689" Type="http://schemas.openxmlformats.org/officeDocument/2006/relationships/hyperlink" Target="https://globalderivatives.nyx.com/sites/globalderivatives.nyx.com/files/lon3634.pdf" TargetMode="External"/><Relationship Id="rId39" Type="http://schemas.openxmlformats.org/officeDocument/2006/relationships/hyperlink" Target="https://www.theice.com/publicdocs/liffe/corporate_actions/2022/CA-2022-315-Lo.pdf" TargetMode="External"/><Relationship Id="rId286" Type="http://schemas.openxmlformats.org/officeDocument/2006/relationships/hyperlink" Target="https://www.theice.com/publicdocs/liffe/corporate_actions/2018/CA-2018-130-Lo.pdf" TargetMode="External"/><Relationship Id="rId451" Type="http://schemas.openxmlformats.org/officeDocument/2006/relationships/hyperlink" Target="https://www.theice.com/publicdocs/liffe/corporate_actions/2015/CA-2015-603-Lo.pdf" TargetMode="External"/><Relationship Id="rId493" Type="http://schemas.openxmlformats.org/officeDocument/2006/relationships/hyperlink" Target="https://www.theice.com/publicdocs/liffe/corporate_actions/2015/CA-2015-380-Lo.pdf" TargetMode="External"/><Relationship Id="rId507" Type="http://schemas.openxmlformats.org/officeDocument/2006/relationships/hyperlink" Target="https://www.theice.com/publicdocs/liffe/corporate_actions/2015/CA-2015-310-Lo.pdf" TargetMode="External"/><Relationship Id="rId549" Type="http://schemas.openxmlformats.org/officeDocument/2006/relationships/hyperlink" Target="https://globalderivatives.nyx.com/sites/globalderivatives.nyx.com/files/lon3572.pdf" TargetMode="External"/><Relationship Id="rId714" Type="http://schemas.openxmlformats.org/officeDocument/2006/relationships/hyperlink" Target="https://globalderivatives.nyx.com/sites/globalderivatives.nyx.com/files/lon3602.pdf" TargetMode="External"/><Relationship Id="rId756" Type="http://schemas.openxmlformats.org/officeDocument/2006/relationships/hyperlink" Target="https://www.theice.com/publicdocs/circulars/23113.pdf" TargetMode="External"/><Relationship Id="rId50" Type="http://schemas.openxmlformats.org/officeDocument/2006/relationships/hyperlink" Target="https://www.theice.com/publicdocs/liffe/corporate_actions/2022/CA-2022-213-DA.pdf" TargetMode="External"/><Relationship Id="rId104" Type="http://schemas.openxmlformats.org/officeDocument/2006/relationships/hyperlink" Target="https://www.theice.com/publicdocs/liffe/corporate_actions/2021/CA-2021-400-Lo.pdf" TargetMode="External"/><Relationship Id="rId146" Type="http://schemas.openxmlformats.org/officeDocument/2006/relationships/hyperlink" Target="https://www.theice.com/publicdocs/liffe/corporate_actions/2021/CA-2021-027-Lo.pdf" TargetMode="External"/><Relationship Id="rId188" Type="http://schemas.openxmlformats.org/officeDocument/2006/relationships/hyperlink" Target="https://www.theice.com/publicdocs/liffe/corporate_actions/2020/CA-2020-068-Lo.pdf" TargetMode="External"/><Relationship Id="rId311" Type="http://schemas.openxmlformats.org/officeDocument/2006/relationships/hyperlink" Target="https://www.theice.com/publicdocs/liffe/corporate_actions/2017/CA-2017-672-Lo.pdf" TargetMode="External"/><Relationship Id="rId353" Type="http://schemas.openxmlformats.org/officeDocument/2006/relationships/hyperlink" Target="https://www.theice.com/publicdocs/liffe/corporate_actions/2017/CA-2017-460-Lo.pdf" TargetMode="External"/><Relationship Id="rId395" Type="http://schemas.openxmlformats.org/officeDocument/2006/relationships/hyperlink" Target="https://www.theice.com/publicdocs/liffe/corporate_actions/2016/CA-2016-488-Lo.pdf" TargetMode="External"/><Relationship Id="rId409" Type="http://schemas.openxmlformats.org/officeDocument/2006/relationships/hyperlink" Target="https://www.theice.com/publicdocs/liffe/corporate_actions/2015/CA-2015-649-Lo.pdf" TargetMode="External"/><Relationship Id="rId560" Type="http://schemas.openxmlformats.org/officeDocument/2006/relationships/hyperlink" Target="https://globalderivatives.nyx.com/sites/globalderivatives.nyx.com/files/ca-2011-424-lo.pdf" TargetMode="External"/><Relationship Id="rId798" Type="http://schemas.openxmlformats.org/officeDocument/2006/relationships/hyperlink" Target="https://www.ice.com/publicdocs/liffe/corporate_actions/2024/CA-2024-220-Lo.pdf" TargetMode="External"/><Relationship Id="rId92" Type="http://schemas.openxmlformats.org/officeDocument/2006/relationships/hyperlink" Target="https://www.theice.com/publicdocs/liffe/corporate_actions/2021/CA-2021-540-Lo.pdf" TargetMode="External"/><Relationship Id="rId213" Type="http://schemas.openxmlformats.org/officeDocument/2006/relationships/hyperlink" Target="https://www.theice.com/publicdocs/liffe/corporate_actions/2019/CA-2019-478-Lo.pdf" TargetMode="External"/><Relationship Id="rId420" Type="http://schemas.openxmlformats.org/officeDocument/2006/relationships/hyperlink" Target="https://www.theice.com/publicdocs/liffe/corporate_actions/2016/CA-2016-247-Lo.pdf" TargetMode="External"/><Relationship Id="rId616" Type="http://schemas.openxmlformats.org/officeDocument/2006/relationships/hyperlink" Target="http://www.euronext.com/fic/000/064/920/649206.pdf" TargetMode="External"/><Relationship Id="rId658" Type="http://schemas.openxmlformats.org/officeDocument/2006/relationships/hyperlink" Target="http://www.euronext.com/fic/000/061/575/615757.pdf" TargetMode="External"/><Relationship Id="rId823" Type="http://schemas.openxmlformats.org/officeDocument/2006/relationships/hyperlink" Target="https://www.ice.com/publicdocs/liffe/corporate_actions/2025/CA-2025-111-Lo.pdf" TargetMode="External"/><Relationship Id="rId255" Type="http://schemas.openxmlformats.org/officeDocument/2006/relationships/hyperlink" Target="https://www.theice.com/publicdocs/liffe/corporate_actions/2018/CA-2018-489-Lo1.pdf" TargetMode="External"/><Relationship Id="rId297" Type="http://schemas.openxmlformats.org/officeDocument/2006/relationships/hyperlink" Target="https://www.theice.com/publicdocs/liffe/corporate_actions/2017/CA-2017-763-Lo.pdf" TargetMode="External"/><Relationship Id="rId462" Type="http://schemas.openxmlformats.org/officeDocument/2006/relationships/hyperlink" Target="https://www.theice.com/publicdocs/liffe/corporate_actions/2015/CA-2015-528-LO.pdf" TargetMode="External"/><Relationship Id="rId518" Type="http://schemas.openxmlformats.org/officeDocument/2006/relationships/hyperlink" Target="https://www.theice.com/publicdocs/liffe/corporate_actions/2015/CA-2015-201-Lo.pdf" TargetMode="External"/><Relationship Id="rId725" Type="http://schemas.openxmlformats.org/officeDocument/2006/relationships/hyperlink" Target="https://www.theice.com/publicdocs/liffe/corporate_actions/2023/CA-2023-019-DA.pdf" TargetMode="External"/><Relationship Id="rId115" Type="http://schemas.openxmlformats.org/officeDocument/2006/relationships/hyperlink" Target="https://www.theice.com/publicdocs/liffe/corporate_actions/2021/CA-2021-323-Lo.pdf" TargetMode="External"/><Relationship Id="rId157" Type="http://schemas.openxmlformats.org/officeDocument/2006/relationships/hyperlink" Target="https://www.theice.com/publicdocs/liffe/corporate_actions/2020/CA-2020-371-DA.pdf" TargetMode="External"/><Relationship Id="rId322" Type="http://schemas.openxmlformats.org/officeDocument/2006/relationships/hyperlink" Target="https://www.theice.com/publicdocs/liffe/corporate_actions/2017/CA-2017-602-Lo.pdf" TargetMode="External"/><Relationship Id="rId364" Type="http://schemas.openxmlformats.org/officeDocument/2006/relationships/hyperlink" Target="https://www.theice.com/publicdocs/liffe/corporate_actions/2017/CA-2017-393-Lo.pdf" TargetMode="External"/><Relationship Id="rId767" Type="http://schemas.openxmlformats.org/officeDocument/2006/relationships/hyperlink" Target="https://www.ice.com/publicdocs/liffe/corporate_actions/2023/CA-2023-287-DA.pdf" TargetMode="External"/><Relationship Id="rId61" Type="http://schemas.openxmlformats.org/officeDocument/2006/relationships/hyperlink" Target="https://www.theice.com/publicdocs/liffe/corporate_actions/2022/CA-2022-063-Lo.pdf" TargetMode="External"/><Relationship Id="rId199" Type="http://schemas.openxmlformats.org/officeDocument/2006/relationships/hyperlink" Target="https://www.theice.com/publicdocs/liffe/corporate_actions/2019/CA-2019-559-DA.pdf" TargetMode="External"/><Relationship Id="rId571" Type="http://schemas.openxmlformats.org/officeDocument/2006/relationships/hyperlink" Target="http://globalderivatives.nyx.com/sites/globalderivatives.nyx.com/files/ca-2011-392-lo.pdf" TargetMode="External"/><Relationship Id="rId627" Type="http://schemas.openxmlformats.org/officeDocument/2006/relationships/hyperlink" Target="http://www.euronext.com/fic/000/063/460/634602.pdf" TargetMode="External"/><Relationship Id="rId669" Type="http://schemas.openxmlformats.org/officeDocument/2006/relationships/hyperlink" Target="https://globalderivatives.nyx.com/sites/globalderivatives.nyx.com/files/lon3671.pdf" TargetMode="External"/><Relationship Id="rId19" Type="http://schemas.openxmlformats.org/officeDocument/2006/relationships/hyperlink" Target="https://www.ice.com/publicdocs/circulars/22131_attach_.pdf" TargetMode="External"/><Relationship Id="rId224" Type="http://schemas.openxmlformats.org/officeDocument/2006/relationships/hyperlink" Target="https://www.theice.com/publicdocs/liffe/corporate_actions/2019/CA-2019-384-Lo.pdf" TargetMode="External"/><Relationship Id="rId266" Type="http://schemas.openxmlformats.org/officeDocument/2006/relationships/hyperlink" Target="https://www.theice.com/publicdocs/circulars/18107.pdf" TargetMode="External"/><Relationship Id="rId431" Type="http://schemas.openxmlformats.org/officeDocument/2006/relationships/hyperlink" Target="https://www.theice.com/publicdocs/liffe/corporate_actions/2016/CA-2016-067-Lo.pdf" TargetMode="External"/><Relationship Id="rId473" Type="http://schemas.openxmlformats.org/officeDocument/2006/relationships/hyperlink" Target="https://www.theice.com/publicdocs/liffe/corporate_actions/2015/CA-2015-450-Lo.pdf" TargetMode="External"/><Relationship Id="rId529" Type="http://schemas.openxmlformats.org/officeDocument/2006/relationships/hyperlink" Target="https://globalderivatives.nyx.com/sites/globalderivatives.nyx.com/files/ca-2014-612-lo.pdf" TargetMode="External"/><Relationship Id="rId680" Type="http://schemas.openxmlformats.org/officeDocument/2006/relationships/hyperlink" Target="https://globalderivatives.nyx.com/sites/globalderivatives.nyx.com/files/ca-2012-313-lo.pdf" TargetMode="External"/><Relationship Id="rId736" Type="http://schemas.openxmlformats.org/officeDocument/2006/relationships/hyperlink" Target="https://www.ice.com/publicdocs/liffe/corporate_actions/2023/CA-2023-065-DA.pdf" TargetMode="External"/><Relationship Id="rId30" Type="http://schemas.openxmlformats.org/officeDocument/2006/relationships/hyperlink" Target="https://www.theice.com/publicdocs/liffe/corporate_actions/2022/CA-2022-362-Lo.pdf" TargetMode="External"/><Relationship Id="rId126" Type="http://schemas.openxmlformats.org/officeDocument/2006/relationships/hyperlink" Target="https://www.theice.com/publicdocs/liffe/corporate_actions/2021/CA-2021-257-Lo.pdf" TargetMode="External"/><Relationship Id="rId168" Type="http://schemas.openxmlformats.org/officeDocument/2006/relationships/hyperlink" Target="https://www.theice.com/publicdocs/liffe/corporate_actions/2020/CA-2020-258-Lo.pdf" TargetMode="External"/><Relationship Id="rId333" Type="http://schemas.openxmlformats.org/officeDocument/2006/relationships/hyperlink" Target="https://www.theice.com/publicdocs/liffe/corporate_actions/2017/CA-2017-537-Lo.pdf" TargetMode="External"/><Relationship Id="rId540" Type="http://schemas.openxmlformats.org/officeDocument/2006/relationships/hyperlink" Target="http://globalderivatives.nyx.com/sites/globalderivatives.nyx.com/files/lon3532.pdf" TargetMode="External"/><Relationship Id="rId778" Type="http://schemas.openxmlformats.org/officeDocument/2006/relationships/hyperlink" Target="https://www.ice.com/publicdocs/liffe/corporate_actions/2024/CA-2024-062-Lo.pdf" TargetMode="External"/><Relationship Id="rId72" Type="http://schemas.openxmlformats.org/officeDocument/2006/relationships/hyperlink" Target="https://www.theice.com/publicdocs/circulars/21206.pdf" TargetMode="External"/><Relationship Id="rId375" Type="http://schemas.openxmlformats.org/officeDocument/2006/relationships/hyperlink" Target="https://www.theice.com/publicdocs/liffe/corporate_actions/2016/CA-2016-780-Lo.pdf" TargetMode="External"/><Relationship Id="rId582" Type="http://schemas.openxmlformats.org/officeDocument/2006/relationships/hyperlink" Target="https://globalderivatives.nyx.com/sites/globalderivatives.nyx.com/files/ca-2013-372-lo.pdf" TargetMode="External"/><Relationship Id="rId638" Type="http://schemas.openxmlformats.org/officeDocument/2006/relationships/hyperlink" Target="http://www.euronext.com/fic/000/062/340/623404.pdf" TargetMode="External"/><Relationship Id="rId803" Type="http://schemas.openxmlformats.org/officeDocument/2006/relationships/hyperlink" Target="https://www.ice.com/publicdocs/liffe/corporate_actions/2024/CA-2024-266-Lo.pdf" TargetMode="External"/><Relationship Id="rId3" Type="http://schemas.openxmlformats.org/officeDocument/2006/relationships/hyperlink" Target="https://www.theice.com/publicdocs/liffe/corporate_actions/2023/CA-2023-003-Lo.pdf" TargetMode="External"/><Relationship Id="rId235" Type="http://schemas.openxmlformats.org/officeDocument/2006/relationships/hyperlink" Target="https://www.theice.com/publicdocs/liffe/corporate_actions/2019/CA-2019-226-DA.pdf" TargetMode="External"/><Relationship Id="rId277" Type="http://schemas.openxmlformats.org/officeDocument/2006/relationships/hyperlink" Target="https://www.theice.com/publicdocs/liffe/corporate_actions/2018/CA-2018-361-Lo.pdf" TargetMode="External"/><Relationship Id="rId400" Type="http://schemas.openxmlformats.org/officeDocument/2006/relationships/hyperlink" Target="https://www.theice.com/publicdocs/liffe/corporate_actions/2016/CA-2016-437-Lo.pdf" TargetMode="External"/><Relationship Id="rId442" Type="http://schemas.openxmlformats.org/officeDocument/2006/relationships/hyperlink" Target="https://www.theice.com/publicdocs/liffe/corporate_actions/2015/CA-2015-629-DA.pdf" TargetMode="External"/><Relationship Id="rId484" Type="http://schemas.openxmlformats.org/officeDocument/2006/relationships/hyperlink" Target="https://www.theice.com/publicdocs/circulars/15159.pdf" TargetMode="External"/><Relationship Id="rId705" Type="http://schemas.openxmlformats.org/officeDocument/2006/relationships/hyperlink" Target="https://globalderivatives.nyx.com/sites/globalderivatives.nyx.com/files/ca-2012-211-lo.pdf" TargetMode="External"/><Relationship Id="rId137" Type="http://schemas.openxmlformats.org/officeDocument/2006/relationships/hyperlink" Target="https://www.theice.com/publicdocs/liffe/corporate_actions/2021/CA-2021-124-DA.pdf" TargetMode="External"/><Relationship Id="rId302" Type="http://schemas.openxmlformats.org/officeDocument/2006/relationships/hyperlink" Target="https://www.theice.com/publicdocs/liffe/corporate_actions/2016/CA-2016-781-Lo.pdf" TargetMode="External"/><Relationship Id="rId344" Type="http://schemas.openxmlformats.org/officeDocument/2006/relationships/hyperlink" Target="https://www.theice.com/publicdocs/liffe/corporate_actions/2017/CA-2017-486-Lo.pdf" TargetMode="External"/><Relationship Id="rId691" Type="http://schemas.openxmlformats.org/officeDocument/2006/relationships/hyperlink" Target="https://globalderivatives.nyx.com/sites/globalderivatives.nyx.com/files/ca-2012-262-lo.pdf" TargetMode="External"/><Relationship Id="rId747" Type="http://schemas.openxmlformats.org/officeDocument/2006/relationships/hyperlink" Target="https://www.theice.com/publicdocs/liffe/corporate_actions/2023/CA-2023-187-Lo.pdf" TargetMode="External"/><Relationship Id="rId789" Type="http://schemas.openxmlformats.org/officeDocument/2006/relationships/hyperlink" Target="https://www.ice.com/publicdocs/liffe/corporate_actions/2024/CA-2024-166-Lo.pdf" TargetMode="External"/><Relationship Id="rId41" Type="http://schemas.openxmlformats.org/officeDocument/2006/relationships/hyperlink" Target="https://www.theice.com/publicdocs/liffe/corporate_actions/2022/CA-2022-302-Lo.pdf" TargetMode="External"/><Relationship Id="rId83" Type="http://schemas.openxmlformats.org/officeDocument/2006/relationships/hyperlink" Target="https://www.theice.com/publicdocs/circulars/21187.pdf" TargetMode="External"/><Relationship Id="rId179" Type="http://schemas.openxmlformats.org/officeDocument/2006/relationships/hyperlink" Target="https://www.theice.com/publicdocs/liffe/corporate_actions/2020/CA-2020-194-Lo.pdf" TargetMode="External"/><Relationship Id="rId386" Type="http://schemas.openxmlformats.org/officeDocument/2006/relationships/hyperlink" Target="https://www.theice.com/publicdocs/liffe/corporate_actions/2016/CA-2016-575-Lo.pdf" TargetMode="External"/><Relationship Id="rId551" Type="http://schemas.openxmlformats.org/officeDocument/2006/relationships/hyperlink" Target="https://globalderivatives.nyx.com/sites/globalderivatives.nyx.com/files/lon3570.pdf" TargetMode="External"/><Relationship Id="rId593" Type="http://schemas.openxmlformats.org/officeDocument/2006/relationships/hyperlink" Target="http://globalderivatives.nyx.com/sites/globalderivatives.nyx.com/files/ca-2011-345-lo.pdf" TargetMode="External"/><Relationship Id="rId607" Type="http://schemas.openxmlformats.org/officeDocument/2006/relationships/hyperlink" Target="http://www.euronext.com/fic/000/065/475/654750.pdf" TargetMode="External"/><Relationship Id="rId649" Type="http://schemas.openxmlformats.org/officeDocument/2006/relationships/hyperlink" Target="http://www.euronext.com/fic/000/061/855/618553.pdf" TargetMode="External"/><Relationship Id="rId814" Type="http://schemas.openxmlformats.org/officeDocument/2006/relationships/hyperlink" Target="https://www.ice.com/publicdocs/liffe/corporate_actions/2025/CA-2025-009-Lo.pdf" TargetMode="External"/><Relationship Id="rId190" Type="http://schemas.openxmlformats.org/officeDocument/2006/relationships/hyperlink" Target="https://www.theice.com/publicdocs/liffe/corporate_actions/2020/CA-2020-055-Lo.pdf" TargetMode="External"/><Relationship Id="rId204" Type="http://schemas.openxmlformats.org/officeDocument/2006/relationships/hyperlink" Target="https://www.theice.com/publicdocs/liffe/corporate_actions/2019/CA-2019-544-Lo.pdf" TargetMode="External"/><Relationship Id="rId246" Type="http://schemas.openxmlformats.org/officeDocument/2006/relationships/hyperlink" Target="https://www.theice.com/publicdocs/liffe/corporate_actions/2018/CA-2018-674-Lo.pdf" TargetMode="External"/><Relationship Id="rId288" Type="http://schemas.openxmlformats.org/officeDocument/2006/relationships/hyperlink" Target="https://www.theice.com/publicdocs/liffe/corporate_actions/2017/CA-2017-430-Lo.pdf" TargetMode="External"/><Relationship Id="rId411" Type="http://schemas.openxmlformats.org/officeDocument/2006/relationships/hyperlink" Target="https://www.theice.com/publicdocs/liffe/corporate_actions/2016/CA-2016-317-Lo.pdf" TargetMode="External"/><Relationship Id="rId453" Type="http://schemas.openxmlformats.org/officeDocument/2006/relationships/hyperlink" Target="https://www.theice.com/publicdocs/liffe/corporate_actions/2015/CA-2015-584-Lo.pdf" TargetMode="External"/><Relationship Id="rId509" Type="http://schemas.openxmlformats.org/officeDocument/2006/relationships/hyperlink" Target="https://www.theice.com/publicdocs/circulars/15107.pdf" TargetMode="External"/><Relationship Id="rId660" Type="http://schemas.openxmlformats.org/officeDocument/2006/relationships/hyperlink" Target="http://www.euronext.com/fic/000/061/157/611575.pdf" TargetMode="External"/><Relationship Id="rId106" Type="http://schemas.openxmlformats.org/officeDocument/2006/relationships/hyperlink" Target="https://www.theice.com/publicdocs/liffe/corporate_actions/2021/CA-2021-387-DA.pdf" TargetMode="External"/><Relationship Id="rId313" Type="http://schemas.openxmlformats.org/officeDocument/2006/relationships/hyperlink" Target="https://www.theice.com/publicdocs/circulars/17092.pdf" TargetMode="External"/><Relationship Id="rId495" Type="http://schemas.openxmlformats.org/officeDocument/2006/relationships/hyperlink" Target="https://www.theice.com/publicdocs/liffe/corporate_actions/2015/CA-2015-374--Lo.pdf" TargetMode="External"/><Relationship Id="rId716" Type="http://schemas.openxmlformats.org/officeDocument/2006/relationships/hyperlink" Target="https://globalderivatives.nyx.com/sites/globalderivatives.nyx.com/files/lon3599.pdf" TargetMode="External"/><Relationship Id="rId758" Type="http://schemas.openxmlformats.org/officeDocument/2006/relationships/hyperlink" Target="https://www.ice.com/publicdocs/liffe/corporate_actions/2023/CA-2023-242-Lo.pdf" TargetMode="External"/><Relationship Id="rId10" Type="http://schemas.openxmlformats.org/officeDocument/2006/relationships/hyperlink" Target="https://www.ice.com/publicdocs/liffe/corporate_actions/2022/CA-2022-512-Lo.pdf" TargetMode="External"/><Relationship Id="rId52" Type="http://schemas.openxmlformats.org/officeDocument/2006/relationships/hyperlink" Target="https://www.theice.com/publicdocs/liffe/corporate_actions/2022/CA-2022-196-DA.pdf" TargetMode="External"/><Relationship Id="rId94" Type="http://schemas.openxmlformats.org/officeDocument/2006/relationships/hyperlink" Target="https://www.theice.com/publicdocs/liffe/corporate_actions/2021/CA-2021-518-Lo.pdf" TargetMode="External"/><Relationship Id="rId148" Type="http://schemas.openxmlformats.org/officeDocument/2006/relationships/hyperlink" Target="https://www.theice.com/publicdocs/liffe/corporate_actions/2021/CA-2021-003-DA.pdf" TargetMode="External"/><Relationship Id="rId355" Type="http://schemas.openxmlformats.org/officeDocument/2006/relationships/hyperlink" Target="https://www.theice.com/publicdocs/liffe/corporate_actions/2017/CA-2017-397-Lo.pdf" TargetMode="External"/><Relationship Id="rId397" Type="http://schemas.openxmlformats.org/officeDocument/2006/relationships/hyperlink" Target="https://www.theice.com/publicdocs/liffe/corporate_actions/2016/CA-2016-475-Lo.pdf" TargetMode="External"/><Relationship Id="rId520" Type="http://schemas.openxmlformats.org/officeDocument/2006/relationships/hyperlink" Target="https://www.theice.com/publicdocs/circulars/15095.pdf" TargetMode="External"/><Relationship Id="rId562" Type="http://schemas.openxmlformats.org/officeDocument/2006/relationships/hyperlink" Target="https://globalderivatives.nyx.com/sites/globalderivatives.nyx.com/files/lon3552.pdf" TargetMode="External"/><Relationship Id="rId618" Type="http://schemas.openxmlformats.org/officeDocument/2006/relationships/hyperlink" Target="http://www.euronext.com/fic/000/064/750/647500.pdf" TargetMode="External"/><Relationship Id="rId825" Type="http://schemas.openxmlformats.org/officeDocument/2006/relationships/hyperlink" Target="https://www.ice.com/publicdocs/liffe/corporate_actions/2025/CA-2025-149-Lo.pdf" TargetMode="External"/><Relationship Id="rId215" Type="http://schemas.openxmlformats.org/officeDocument/2006/relationships/hyperlink" Target="https://www.theice.com/publicdocs/liffe/corporate_actions/2019/CA-2019-434-DA.pdf" TargetMode="External"/><Relationship Id="rId257" Type="http://schemas.openxmlformats.org/officeDocument/2006/relationships/hyperlink" Target="https://www.theice.com/publicdocs/circulars/18137.pdf" TargetMode="External"/><Relationship Id="rId422" Type="http://schemas.openxmlformats.org/officeDocument/2006/relationships/hyperlink" Target="https://www.theice.com/publicdocs/liffe/corporate_actions/2016/CA-2016-232-Lo.pdf" TargetMode="External"/><Relationship Id="rId464" Type="http://schemas.openxmlformats.org/officeDocument/2006/relationships/hyperlink" Target="https://www.theice.com/publicdocs/liffe/corporate_actions/2015/CA-2015-507-Lo.pdf" TargetMode="External"/><Relationship Id="rId299" Type="http://schemas.openxmlformats.org/officeDocument/2006/relationships/hyperlink" Target="https://www.theice.com/publicdocs/liffe/corporate_actions/2017/CA-2017-703-Lo.pdf" TargetMode="External"/><Relationship Id="rId727" Type="http://schemas.openxmlformats.org/officeDocument/2006/relationships/hyperlink" Target="https://www.theice.com/publicdocs/liffe/corporate_actions/2023/CA-2023-055-Lo.pdf" TargetMode="External"/><Relationship Id="rId63" Type="http://schemas.openxmlformats.org/officeDocument/2006/relationships/hyperlink" Target="https://www.theice.com/publicdocs/liffe/corporate_actions/2022/CA-2022-041-Lo.pdf" TargetMode="External"/><Relationship Id="rId159" Type="http://schemas.openxmlformats.org/officeDocument/2006/relationships/hyperlink" Target="https://www.theice.com/publicdocs/liffe/corporate_actions/2020/CA-2020-361-Lo%20.pdf" TargetMode="External"/><Relationship Id="rId366" Type="http://schemas.openxmlformats.org/officeDocument/2006/relationships/hyperlink" Target="https://www.theice.com/publicdocs/liffe/corporate_actions/2017/CA-2017-375-Lo.pdf" TargetMode="External"/><Relationship Id="rId573" Type="http://schemas.openxmlformats.org/officeDocument/2006/relationships/hyperlink" Target="https://globalderivatives.nyx.com/sites/globalderivatives.nyx.com/files/ca-2013-412-lo.pdf" TargetMode="External"/><Relationship Id="rId780" Type="http://schemas.openxmlformats.org/officeDocument/2006/relationships/hyperlink" Target="https://www.ice.com/publicdocs/liffe/corporate_actions/2024/CA-2024-088-Lo.pdf" TargetMode="External"/><Relationship Id="rId226" Type="http://schemas.openxmlformats.org/officeDocument/2006/relationships/hyperlink" Target="https://www.theice.com/publicdocs/liffe/corporate_actions/2019/CA-2019-348-Lo.pdf" TargetMode="External"/><Relationship Id="rId433" Type="http://schemas.openxmlformats.org/officeDocument/2006/relationships/hyperlink" Target="https://www.theice.com/publicdocs/circulars/16009.pdf" TargetMode="External"/><Relationship Id="rId640" Type="http://schemas.openxmlformats.org/officeDocument/2006/relationships/hyperlink" Target="http://www.euronext.com/fic/000/062/265/622651.pdf" TargetMode="External"/><Relationship Id="rId738" Type="http://schemas.openxmlformats.org/officeDocument/2006/relationships/hyperlink" Target="https://www.theice.com/publicdocs/liffe/corporate_actions/2023/CA-2023-126-Lo.pdf" TargetMode="External"/><Relationship Id="rId74" Type="http://schemas.openxmlformats.org/officeDocument/2006/relationships/hyperlink" Target="https://www.theice.com/publicdocs/liffe/corporate_actions/2022/CA-2022-002-Lo.pdf" TargetMode="External"/><Relationship Id="rId377" Type="http://schemas.openxmlformats.org/officeDocument/2006/relationships/hyperlink" Target="https://www.theice.com/publicdocs/liffe/corporate_actions/2016/CA-2016-675-Lo.pdf" TargetMode="External"/><Relationship Id="rId500" Type="http://schemas.openxmlformats.org/officeDocument/2006/relationships/hyperlink" Target="https://www.theice.com/publicdocs/liffe/corporate_actions/2015/CA-2015-353-Lo.pdf" TargetMode="External"/><Relationship Id="rId584" Type="http://schemas.openxmlformats.org/officeDocument/2006/relationships/hyperlink" Target="http://globalderivatives.nyx.com/sites/globalderivatives.nyx.com/files/lon3503.pdf" TargetMode="External"/><Relationship Id="rId805" Type="http://schemas.openxmlformats.org/officeDocument/2006/relationships/hyperlink" Target="https://www.ice.com/publicdocs/liffe/corporate_actions/2024/CA-2024-278-Lo.pdf" TargetMode="External"/><Relationship Id="rId5" Type="http://schemas.openxmlformats.org/officeDocument/2006/relationships/hyperlink" Target="https://www.theice.com/publicdocs/liffe/corporate_actions/2022/CA-2022-539-Lo.pdf" TargetMode="External"/><Relationship Id="rId237" Type="http://schemas.openxmlformats.org/officeDocument/2006/relationships/hyperlink" Target="https://www.theice.com/publicdocs/liffe/corporate_actions/2019/CA-2019-183-Lo.pdf" TargetMode="External"/><Relationship Id="rId791" Type="http://schemas.openxmlformats.org/officeDocument/2006/relationships/hyperlink" Target="https://www.ice.com/publicdocs/liffe/corporate_actions/2024/CA-2024-189-Lo.pdf" TargetMode="External"/><Relationship Id="rId444" Type="http://schemas.openxmlformats.org/officeDocument/2006/relationships/hyperlink" Target="https://www.theice.com/publicdocs/liffe/corporate_actions/2015/CA-2015-664-DA.pdf" TargetMode="External"/><Relationship Id="rId651" Type="http://schemas.openxmlformats.org/officeDocument/2006/relationships/hyperlink" Target="http://www.euronext.com/fic/000/061/815/618155.pdf" TargetMode="External"/><Relationship Id="rId749" Type="http://schemas.openxmlformats.org/officeDocument/2006/relationships/hyperlink" Target="https://www.theice.com/publicdocs/liffe/corporate_actions/2023/CA-2023-197-Lo.pdf" TargetMode="External"/><Relationship Id="rId290" Type="http://schemas.openxmlformats.org/officeDocument/2006/relationships/hyperlink" Target="https://www.theice.com/publicdocs/liffe/corporate_actions/2018/CA-2018-049-Lo.pdf" TargetMode="External"/><Relationship Id="rId304" Type="http://schemas.openxmlformats.org/officeDocument/2006/relationships/hyperlink" Target="https://www.theice.com/publicdocs/liffe/corporate_actions/2017/CA-2017-639-Lo.pdf" TargetMode="External"/><Relationship Id="rId388" Type="http://schemas.openxmlformats.org/officeDocument/2006/relationships/hyperlink" Target="https://www.theice.com/publicdocs/liffe/corporate_actions/2016/CA-2016-576-DA.pdfCA/2016/577/Lo" TargetMode="External"/><Relationship Id="rId511" Type="http://schemas.openxmlformats.org/officeDocument/2006/relationships/hyperlink" Target="https://www.theice.com/publicdocs/liffe/corporate_actions/2015/CA-2015-288-Lo.pdf" TargetMode="External"/><Relationship Id="rId609" Type="http://schemas.openxmlformats.org/officeDocument/2006/relationships/hyperlink" Target="http://www.euronext.com/fic/000/065/190/651904.pdf" TargetMode="External"/><Relationship Id="rId85" Type="http://schemas.openxmlformats.org/officeDocument/2006/relationships/hyperlink" Target="https://www.theice.com/publicdocs/circulars/21171%20.pdf" TargetMode="External"/><Relationship Id="rId150" Type="http://schemas.openxmlformats.org/officeDocument/2006/relationships/hyperlink" Target="https://www.theice.com/publicdocs/liffe/corporate_actions/2020/CA-2020-426-DA.pdf" TargetMode="External"/><Relationship Id="rId595" Type="http://schemas.openxmlformats.org/officeDocument/2006/relationships/hyperlink" Target="http://www.euronext.com/fic/000/065/770/657706.pdf" TargetMode="External"/><Relationship Id="rId816" Type="http://schemas.openxmlformats.org/officeDocument/2006/relationships/hyperlink" Target="https://www.ice.com/publicdocs/liffe/corporate_actions/2025/CA-2025-035-Lo.pdf" TargetMode="External"/><Relationship Id="rId248" Type="http://schemas.openxmlformats.org/officeDocument/2006/relationships/hyperlink" Target="https://www.theice.com/publicdocs/liffe/corporate_actions/2018/CA-2018-658-DA.pdf" TargetMode="External"/><Relationship Id="rId455" Type="http://schemas.openxmlformats.org/officeDocument/2006/relationships/hyperlink" Target="https://www.theice.com/publicdocs/liffe/corporate_actions/2015/CA-2015-569-Lo.pdf" TargetMode="External"/><Relationship Id="rId662" Type="http://schemas.openxmlformats.org/officeDocument/2006/relationships/hyperlink" Target="http://www.euronext.com/fic/000/061/291/612913.pdf" TargetMode="External"/><Relationship Id="rId12" Type="http://schemas.openxmlformats.org/officeDocument/2006/relationships/hyperlink" Target="https://www.theice.com/publicdocs/liffe/corporate_actions/2022/CA-2022-475-DA.pdf" TargetMode="External"/><Relationship Id="rId108" Type="http://schemas.openxmlformats.org/officeDocument/2006/relationships/hyperlink" Target="https://www.theice.com/publicdocs/liffe/corporate_actions/2021/CA-2021-381-Lo.pdf" TargetMode="External"/><Relationship Id="rId315" Type="http://schemas.openxmlformats.org/officeDocument/2006/relationships/hyperlink" Target="https://www.theice.com/publicdocs/liffe/corporate_actions/2017/CA-2017-639-Lo.pdf" TargetMode="External"/><Relationship Id="rId522" Type="http://schemas.openxmlformats.org/officeDocument/2006/relationships/hyperlink" Target="https://www.theice.com/publicdocs/liffe/corporate_actions/2015/CA-2015-239-Lo.pdf" TargetMode="External"/><Relationship Id="rId96" Type="http://schemas.openxmlformats.org/officeDocument/2006/relationships/hyperlink" Target="https://www.theice.com/publicdocs/circulars/21128.pdf" TargetMode="External"/><Relationship Id="rId161" Type="http://schemas.openxmlformats.org/officeDocument/2006/relationships/hyperlink" Target="https://www.theice.com/publicdocs/liffe/corporate_actions/2020/CA-2020-328-Lo.pdf" TargetMode="External"/><Relationship Id="rId399" Type="http://schemas.openxmlformats.org/officeDocument/2006/relationships/hyperlink" Target="https://www.theice.com/publicdocs/liffe/corporate_actions/2016/CA-2016-468-Lo.pdf" TargetMode="External"/><Relationship Id="rId827" Type="http://schemas.openxmlformats.org/officeDocument/2006/relationships/hyperlink" Target="https://www.ice.com/publicdocs/liffe/corporate_actions/2025/CA-2025-154-DA.pdf" TargetMode="External"/><Relationship Id="rId259" Type="http://schemas.openxmlformats.org/officeDocument/2006/relationships/hyperlink" Target="https://www.theice.com/publicdocs/liffe/corporate_actions/2018/CA-2018-553-Lo.pdf" TargetMode="External"/><Relationship Id="rId466" Type="http://schemas.openxmlformats.org/officeDocument/2006/relationships/hyperlink" Target="https://www.theice.com/publicdocs/liffe/corporate_actions/2015/CA-2015-502-LO_Pirelli%20Final.pdf" TargetMode="External"/><Relationship Id="rId673" Type="http://schemas.openxmlformats.org/officeDocument/2006/relationships/hyperlink" Target="https://globalderivatives.nyx.com/sites/globalderivatives.nyx.com/files/lon3661.pdf" TargetMode="External"/><Relationship Id="rId23" Type="http://schemas.openxmlformats.org/officeDocument/2006/relationships/hyperlink" Target="https://www.theice.com/publicdocs/circulars/22118.pdf" TargetMode="External"/><Relationship Id="rId119" Type="http://schemas.openxmlformats.org/officeDocument/2006/relationships/hyperlink" Target="https://www.theice.com/publicdocs/liffe/corporate_actions/2021/CA-2021-296-DA.pdf" TargetMode="External"/><Relationship Id="rId326" Type="http://schemas.openxmlformats.org/officeDocument/2006/relationships/hyperlink" Target="https://www.theice.com/publicdocs/liffe/corporate_actions/2017/CA-2017-567-Lo.pdf" TargetMode="External"/><Relationship Id="rId533" Type="http://schemas.openxmlformats.org/officeDocument/2006/relationships/hyperlink" Target="https://globalderivatives.nyx.com/sites/globalderivatives.nyx.com/files/lon3766.pdf" TargetMode="External"/><Relationship Id="rId740" Type="http://schemas.openxmlformats.org/officeDocument/2006/relationships/hyperlink" Target="https://www.ice.com/publicdocs/liffe/corporate_actions/2023/CA-2023-147-Lo.pdf" TargetMode="External"/><Relationship Id="rId172" Type="http://schemas.openxmlformats.org/officeDocument/2006/relationships/hyperlink" Target="https://www.theice.com/publicdocs/liffe/corporate_actions/2020/CA-2020-172-Lo.pdf" TargetMode="External"/><Relationship Id="rId477" Type="http://schemas.openxmlformats.org/officeDocument/2006/relationships/hyperlink" Target="https://www.theice.com/publicdocs/liffe/corporate_actions/2015/CA-2015-430-Lo.pdf" TargetMode="External"/><Relationship Id="rId600" Type="http://schemas.openxmlformats.org/officeDocument/2006/relationships/hyperlink" Target="http://www.euronext.com/fic/000/065/551/655510.pdf" TargetMode="External"/><Relationship Id="rId684" Type="http://schemas.openxmlformats.org/officeDocument/2006/relationships/hyperlink" Target="https://globalderivatives.nyx.com/sites/globalderivatives.nyx.com/files/ca-2012-244-lo.pdf" TargetMode="External"/><Relationship Id="rId337" Type="http://schemas.openxmlformats.org/officeDocument/2006/relationships/hyperlink" Target="https://www.theice.com/publicdocs/liffe/corporate_actions/2017/CA-2017-525-Lo.pdf" TargetMode="External"/><Relationship Id="rId34" Type="http://schemas.openxmlformats.org/officeDocument/2006/relationships/hyperlink" Target="https://www.theice.com/publicdocs/liffe/corporate_actions/2022/CA-2022-328-DA.pdf" TargetMode="External"/><Relationship Id="rId544" Type="http://schemas.openxmlformats.org/officeDocument/2006/relationships/hyperlink" Target="https://globalderivatives.nyx.com/sites/globalderivatives.nyx.com/files/ca-2012-076-lo.pdf" TargetMode="External"/><Relationship Id="rId751" Type="http://schemas.openxmlformats.org/officeDocument/2006/relationships/hyperlink" Target="https://www.theice.com/publicdocs/liffe/corporate_actions/2023/CA-2023-207-Lo.pdf" TargetMode="External"/><Relationship Id="rId183" Type="http://schemas.openxmlformats.org/officeDocument/2006/relationships/hyperlink" Target="https://www.theice.com/publicdocs/liffe/corporate_actions/2020/CA-2020-136-DA.pdf" TargetMode="External"/><Relationship Id="rId390" Type="http://schemas.openxmlformats.org/officeDocument/2006/relationships/hyperlink" Target="https://www.theice.com/publicdocs/liffe/corporate_actions/2016/CA-2016-569-Lo.pdf" TargetMode="External"/><Relationship Id="rId404" Type="http://schemas.openxmlformats.org/officeDocument/2006/relationships/hyperlink" Target="https://www.theice.com/publicdocs/liffe/corporate_actions/2016/CA-2016-401-Lo.pdf" TargetMode="External"/><Relationship Id="rId611" Type="http://schemas.openxmlformats.org/officeDocument/2006/relationships/hyperlink" Target="http://www.euronext.com/fic/000/065/130/651300.pdf" TargetMode="External"/><Relationship Id="rId250" Type="http://schemas.openxmlformats.org/officeDocument/2006/relationships/hyperlink" Target="https://www.theice.com/publicdocs/liffe/corporate_actions/2018/CA-2018-655-Lo.pdf" TargetMode="External"/><Relationship Id="rId488" Type="http://schemas.openxmlformats.org/officeDocument/2006/relationships/hyperlink" Target="https://www.theice.com/publicdocs/liffe/corporate_actions/2015/CA-2015-388-Lo.pdf" TargetMode="External"/><Relationship Id="rId695" Type="http://schemas.openxmlformats.org/officeDocument/2006/relationships/hyperlink" Target="https://globalderivatives.nyx.com/sites/globalderivatives.nyx.com/files/ca-2012-247-li.pdf" TargetMode="External"/><Relationship Id="rId709" Type="http://schemas.openxmlformats.org/officeDocument/2006/relationships/hyperlink" Target="https://globalderivatives.nyx.com/sites/globalderivatives.nyx.com/files/lon3614.pdf" TargetMode="External"/><Relationship Id="rId45" Type="http://schemas.openxmlformats.org/officeDocument/2006/relationships/hyperlink" Target="https://www.theice.com/publicdocs/liffe/corporate_actions/2022/CA-2022-254-Lo.pdf" TargetMode="External"/><Relationship Id="rId110" Type="http://schemas.openxmlformats.org/officeDocument/2006/relationships/hyperlink" Target="https://www.theice.com/publicdocs/liffe/corporate_actions/2021/CA-2021-348-Lo.pdf" TargetMode="External"/><Relationship Id="rId348" Type="http://schemas.openxmlformats.org/officeDocument/2006/relationships/hyperlink" Target="https://www.theice.com/publicdocs/liffe/corporate_actions/2017/CA-2017-475-Lo.pdf" TargetMode="External"/><Relationship Id="rId555" Type="http://schemas.openxmlformats.org/officeDocument/2006/relationships/hyperlink" Target="https://globalderivatives.nyx.com/sites/globalderivatives.nyx.com/files/lon3557.pdf" TargetMode="External"/><Relationship Id="rId762" Type="http://schemas.openxmlformats.org/officeDocument/2006/relationships/hyperlink" Target="https://www.ice.com/publicdocs/circulars/23126_attach.pdf" TargetMode="External"/><Relationship Id="rId194" Type="http://schemas.openxmlformats.org/officeDocument/2006/relationships/hyperlink" Target="https://www.theice.com/publicdocs/liffe/corporate_actions/2020/CA-2020-024-Lo.pdf" TargetMode="External"/><Relationship Id="rId208" Type="http://schemas.openxmlformats.org/officeDocument/2006/relationships/hyperlink" Target="https://www.theice.com/publicdocs/circulars/19158.pdf" TargetMode="External"/><Relationship Id="rId415" Type="http://schemas.openxmlformats.org/officeDocument/2006/relationships/hyperlink" Target="https://www.theice.com/publicdocs/liffe/corporate_actions/2016/CA-2016-298-Lo.pdf" TargetMode="External"/><Relationship Id="rId622" Type="http://schemas.openxmlformats.org/officeDocument/2006/relationships/hyperlink" Target="http://www.euronext.com/fic/000/064/211/642112.pdf" TargetMode="External"/><Relationship Id="rId261" Type="http://schemas.openxmlformats.org/officeDocument/2006/relationships/hyperlink" Target="https://www.theice.com/publicdocs/liffe/corporate_actions/2018/CA-2018-493-Lo.pdf" TargetMode="External"/><Relationship Id="rId499" Type="http://schemas.openxmlformats.org/officeDocument/2006/relationships/hyperlink" Target="https://www.theice.com/publicdocs/liffe/corporate_actions/2015/CA-2015-356-Lo.pdf" TargetMode="External"/><Relationship Id="rId56" Type="http://schemas.openxmlformats.org/officeDocument/2006/relationships/hyperlink" Target="https://www.theice.com/publicdocs/circulars/22044.pdf" TargetMode="External"/><Relationship Id="rId359" Type="http://schemas.openxmlformats.org/officeDocument/2006/relationships/hyperlink" Target="https://www.theice.com/publicdocs/liffe/corporate_actions/2017/CA-2017-429-DA.pdf" TargetMode="External"/><Relationship Id="rId566" Type="http://schemas.openxmlformats.org/officeDocument/2006/relationships/hyperlink" Target="http://globalderivatives.nyx.com/sites/globalderivatives.nyx.com/files/lon3543.pdf" TargetMode="External"/><Relationship Id="rId773" Type="http://schemas.openxmlformats.org/officeDocument/2006/relationships/hyperlink" Target="https://www.ice.com/publicdocs/liffe/corporate_actions/2024/CA-2024-007-DA.pdf" TargetMode="External"/><Relationship Id="rId121" Type="http://schemas.openxmlformats.org/officeDocument/2006/relationships/hyperlink" Target="https://www.theice.com/publicdocs/liffe/corporate_actions/2021/CA-2021-287-Lo.pdf" TargetMode="External"/><Relationship Id="rId219" Type="http://schemas.openxmlformats.org/officeDocument/2006/relationships/hyperlink" Target="https://www.theice.com/publicdocs/liffe/corporate_actions/2019/CA-2019-412-DA.pdf" TargetMode="External"/><Relationship Id="rId426" Type="http://schemas.openxmlformats.org/officeDocument/2006/relationships/hyperlink" Target="https://www.theice.com/publicdocs/liffe/corporate_actions/2016/CA-2016-134-Lo.pdf" TargetMode="External"/><Relationship Id="rId633" Type="http://schemas.openxmlformats.org/officeDocument/2006/relationships/hyperlink" Target="http://www.euronext.com/fic/000/063/320/633201.pdf" TargetMode="External"/><Relationship Id="rId67" Type="http://schemas.openxmlformats.org/officeDocument/2006/relationships/hyperlink" Target="https://www.theice.com/publicdocs/liffe/corporate_actions/2022/CA-2022-031-Lo.pdf" TargetMode="External"/><Relationship Id="rId272" Type="http://schemas.openxmlformats.org/officeDocument/2006/relationships/hyperlink" Target="https://www.theice.com/publicdocs/liffe/corporate_actions/2018/CA-2018-327-DA.pdf" TargetMode="External"/><Relationship Id="rId577" Type="http://schemas.openxmlformats.org/officeDocument/2006/relationships/hyperlink" Target="http://globalderivatives.nyx.com/sites/globalderivatives.nyx.com/files/673002.pdf" TargetMode="External"/><Relationship Id="rId700" Type="http://schemas.openxmlformats.org/officeDocument/2006/relationships/hyperlink" Target="https://globalderivatives.nyx.com/sites/globalderivatives.nyx.com/files/ca-2012-235-lo.pdf" TargetMode="External"/><Relationship Id="rId132" Type="http://schemas.openxmlformats.org/officeDocument/2006/relationships/hyperlink" Target="https://www.theice.com/publicdocs/liffe/corporate_actions/2021/CA-2021-212-DA.pdf" TargetMode="External"/><Relationship Id="rId784" Type="http://schemas.openxmlformats.org/officeDocument/2006/relationships/hyperlink" Target="https://www.ice.com/publicdocs/liffe/corporate_actions/2024/CA-2024-150-Lo.pdf" TargetMode="External"/><Relationship Id="rId437" Type="http://schemas.openxmlformats.org/officeDocument/2006/relationships/hyperlink" Target="https://www.theice.com/publicdocs/liffe/corporate_actions/2016/CA-2016-054-Lo.pdf" TargetMode="External"/><Relationship Id="rId644" Type="http://schemas.openxmlformats.org/officeDocument/2006/relationships/hyperlink" Target="http://www.euronext.com/fic/000/061/895/618951.pdf" TargetMode="External"/><Relationship Id="rId283" Type="http://schemas.openxmlformats.org/officeDocument/2006/relationships/hyperlink" Target="https://www.theice.com/publicdocs/liffe/corporate_actions/2018/CA-2018-223-Lo.pdf" TargetMode="External"/><Relationship Id="rId490" Type="http://schemas.openxmlformats.org/officeDocument/2006/relationships/hyperlink" Target="https://www.theice.com/publicdocs/liffe/corporate_actions/2015/CA-2015-383-DA.pdf" TargetMode="External"/><Relationship Id="rId504" Type="http://schemas.openxmlformats.org/officeDocument/2006/relationships/hyperlink" Target="https://www.theice.com/publicdocs/liffe/corporate_actions/2015/CA-2015-328-Lo.pdf" TargetMode="External"/><Relationship Id="rId711" Type="http://schemas.openxmlformats.org/officeDocument/2006/relationships/hyperlink" Target="https://globalderivatives.nyx.com/sites/globalderivatives.nyx.com/files/lon3606.pdf" TargetMode="External"/><Relationship Id="rId78" Type="http://schemas.openxmlformats.org/officeDocument/2006/relationships/hyperlink" Target="https://www.theice.com/publicdocs/circulars/21215.pdf" TargetMode="External"/><Relationship Id="rId143" Type="http://schemas.openxmlformats.org/officeDocument/2006/relationships/hyperlink" Target="https://www.theice.com/publicdocs/liffe/corporate_actions/2021/CA-2021-030-Lo%20.pdf" TargetMode="External"/><Relationship Id="rId350" Type="http://schemas.openxmlformats.org/officeDocument/2006/relationships/hyperlink" Target="https://www.theice.com/publicdocs/liffe/corporate_actions/2017/CA-2017-467-Lo.pdf" TargetMode="External"/><Relationship Id="rId588" Type="http://schemas.openxmlformats.org/officeDocument/2006/relationships/hyperlink" Target="https://globalderivatives.nyx.com/sites/globalderivatives.nyx.com/files/ca-2013-326-lo.pdf" TargetMode="External"/><Relationship Id="rId795" Type="http://schemas.openxmlformats.org/officeDocument/2006/relationships/hyperlink" Target="https://www.ice.com/publicdocs/liffe/corporate_actions/2024/CA-2024-214-Lo.pdf" TargetMode="External"/><Relationship Id="rId809" Type="http://schemas.openxmlformats.org/officeDocument/2006/relationships/hyperlink" Target="https://www.ice.com/publicdocs/liffe/corporate_actions/2024/CA-2024-286-Lo.pdf" TargetMode="External"/><Relationship Id="rId9" Type="http://schemas.openxmlformats.org/officeDocument/2006/relationships/hyperlink" Target="https://www.theice.com/publicdocs/circulars/22180.pdf" TargetMode="External"/><Relationship Id="rId210" Type="http://schemas.openxmlformats.org/officeDocument/2006/relationships/hyperlink" Target="https://www.theice.com/publicdocs/liffe/corporate_actions/2019/CA-2019-505-DA.pdf" TargetMode="External"/><Relationship Id="rId448" Type="http://schemas.openxmlformats.org/officeDocument/2006/relationships/hyperlink" Target="https://www.theice.com/publicdocs/liffe/corporate_actions/2015/CA-2015-639-Lo.pdf" TargetMode="External"/><Relationship Id="rId655" Type="http://schemas.openxmlformats.org/officeDocument/2006/relationships/hyperlink" Target="http://www.euronext.com/fic/000/061/785/617853.pdf" TargetMode="External"/><Relationship Id="rId294" Type="http://schemas.openxmlformats.org/officeDocument/2006/relationships/hyperlink" Target="https://www.theice.com/publicdocs/liffe/corporate_actions/2018/CA-2018-005-Lo.pdf" TargetMode="External"/><Relationship Id="rId308" Type="http://schemas.openxmlformats.org/officeDocument/2006/relationships/hyperlink" Target="https://www.theice.com/publicdocs/circulars/17176.pdf" TargetMode="External"/><Relationship Id="rId515" Type="http://schemas.openxmlformats.org/officeDocument/2006/relationships/hyperlink" Target="https://www.theice.com/publicdocs/liffe/corporate_actions/2015/CA-2015-273-Lo.pdf" TargetMode="External"/><Relationship Id="rId722" Type="http://schemas.openxmlformats.org/officeDocument/2006/relationships/hyperlink" Target="https://globalderivatives.nyx.com/sites/globalderivatives.nyx.com/files/ca-2012-096-lo.pdf" TargetMode="External"/><Relationship Id="rId89" Type="http://schemas.openxmlformats.org/officeDocument/2006/relationships/hyperlink" Target="https://www.theice.com/publicdocs/liffe/corporate_actions/2021/CA-2021-543-DA.pdf" TargetMode="External"/><Relationship Id="rId154" Type="http://schemas.openxmlformats.org/officeDocument/2006/relationships/hyperlink" Target="https://www.theice.com/publicdocs/liffe/corporate_actions/2020/CA-2020-399-DA.pdf" TargetMode="External"/><Relationship Id="rId361" Type="http://schemas.openxmlformats.org/officeDocument/2006/relationships/hyperlink" Target="https://www.theice.com/publicdocs/liffe/corporate_actions/2017/CA-2017-421-Lo.pdf" TargetMode="External"/><Relationship Id="rId599" Type="http://schemas.openxmlformats.org/officeDocument/2006/relationships/hyperlink" Target="http://www.euronext.com/fic/000/065/770/657700.pdf" TargetMode="External"/><Relationship Id="rId459" Type="http://schemas.openxmlformats.org/officeDocument/2006/relationships/hyperlink" Target="https://www.theice.com/publicdocs/liffe/corporate_actions/2015/CA-2015-541-Lo.pdf" TargetMode="External"/><Relationship Id="rId666" Type="http://schemas.openxmlformats.org/officeDocument/2006/relationships/hyperlink" Target="http://www.euronext.com/fic/000/061/055/610559.pdf" TargetMode="External"/><Relationship Id="rId16" Type="http://schemas.openxmlformats.org/officeDocument/2006/relationships/hyperlink" Target="https://www.theice.com/publicdocs/liffe/corporate_actions/2022/CA-2022-450-Lo.pdf" TargetMode="External"/><Relationship Id="rId221" Type="http://schemas.openxmlformats.org/officeDocument/2006/relationships/hyperlink" Target="https://www.theice.com/publicdocs/liffe/corporate_actions/2019/CA-2019-385-Lo.pdf" TargetMode="External"/><Relationship Id="rId319" Type="http://schemas.openxmlformats.org/officeDocument/2006/relationships/hyperlink" Target="https://www.theice.com/publicdocs/liffe/corporate_actions/2017/CA-2017-605-Lo.pdf" TargetMode="External"/><Relationship Id="rId526" Type="http://schemas.openxmlformats.org/officeDocument/2006/relationships/hyperlink" Target="https://www.ice.com/futures-europe/corporate-actions" TargetMode="External"/><Relationship Id="rId733" Type="http://schemas.openxmlformats.org/officeDocument/2006/relationships/hyperlink" Target="https://www.theice.com/publicdocs/liffe/corporate_actions/2023/CA-2023-111-DA.pdf" TargetMode="External"/><Relationship Id="rId165" Type="http://schemas.openxmlformats.org/officeDocument/2006/relationships/hyperlink" Target="https://www.theice.com/publicdocs/liffe/corporate_actions/2020/CA-2020-299-Lo.pdf" TargetMode="External"/><Relationship Id="rId372" Type="http://schemas.openxmlformats.org/officeDocument/2006/relationships/hyperlink" Target="https://www.theice.com/publicdocs/liffe/corporate_actions/2017/CA-2017-037-DA.pdf" TargetMode="External"/><Relationship Id="rId677" Type="http://schemas.openxmlformats.org/officeDocument/2006/relationships/hyperlink" Target="https://globalderivatives.nyx.com/sites/globalderivatives.nyx.com/files/bru_12-12_introduction_of_thrombogenics_stock_options.pdf" TargetMode="External"/><Relationship Id="rId800" Type="http://schemas.openxmlformats.org/officeDocument/2006/relationships/hyperlink" Target="https://www.ice.com/publicdocs/liffe/corporate_actions/2024/CA-2024-229-Lo.pdf" TargetMode="External"/><Relationship Id="rId232" Type="http://schemas.openxmlformats.org/officeDocument/2006/relationships/hyperlink" Target="https://www.theice.com/publicdocs/liffe/corporate_actions/2019/CA-2019-195-DA.pdf" TargetMode="External"/><Relationship Id="rId27" Type="http://schemas.openxmlformats.org/officeDocument/2006/relationships/hyperlink" Target="https://www.ice.com/publicdocs/liffe/corporate_actions/2022/CA-2022-380-Lo.pdf" TargetMode="External"/><Relationship Id="rId537" Type="http://schemas.openxmlformats.org/officeDocument/2006/relationships/hyperlink" Target="http://www.euronext.com/fic/000/063/320/633203.pdf" TargetMode="External"/><Relationship Id="rId744" Type="http://schemas.openxmlformats.org/officeDocument/2006/relationships/hyperlink" Target="https://www.theice.com/publicdocs/liffe/corporate_actions/2023/CA-2023-182-Lo.pdf" TargetMode="External"/><Relationship Id="rId80" Type="http://schemas.openxmlformats.org/officeDocument/2006/relationships/hyperlink" Target="https://www.theice.com/publicdocs/liffe/corporate_actions/2021/CA-2021-674-DA.pdf" TargetMode="External"/><Relationship Id="rId176" Type="http://schemas.openxmlformats.org/officeDocument/2006/relationships/hyperlink" Target="https://www.theice.com/publicdocs/liffe/corporate_actions/2020/CA-2020-214-Lo.pdf" TargetMode="External"/><Relationship Id="rId383" Type="http://schemas.openxmlformats.org/officeDocument/2006/relationships/hyperlink" Target="https://www.theice.com/publicdocs/circulars/16134.pdf" TargetMode="External"/><Relationship Id="rId590" Type="http://schemas.openxmlformats.org/officeDocument/2006/relationships/hyperlink" Target="http://www.euronext.com/fic/000/065/875/658754.pdf" TargetMode="External"/><Relationship Id="rId604" Type="http://schemas.openxmlformats.org/officeDocument/2006/relationships/hyperlink" Target="http://www.euronext.com/fic/000/065/526/655264.pdf" TargetMode="External"/><Relationship Id="rId811" Type="http://schemas.openxmlformats.org/officeDocument/2006/relationships/hyperlink" Target="https://www.ice.com/publicdocs/circulars/24160.pdf" TargetMode="External"/><Relationship Id="rId243" Type="http://schemas.openxmlformats.org/officeDocument/2006/relationships/hyperlink" Target="https://www.theice.com/publicdocs/liffe/corporate_actions/2019/CA-2019-014-Lo.pdf" TargetMode="External"/><Relationship Id="rId450" Type="http://schemas.openxmlformats.org/officeDocument/2006/relationships/hyperlink" Target="https://www.theice.com/publicdocs/liffe/corporate_actions/2015/CA-2015-613-Lo.pdf" TargetMode="External"/><Relationship Id="rId688" Type="http://schemas.openxmlformats.org/officeDocument/2006/relationships/hyperlink" Target="https://globalderivatives.nyx.com/sites/globalderivatives.nyx.com/files/ca-2012-283-lo.pdf" TargetMode="External"/><Relationship Id="rId38" Type="http://schemas.openxmlformats.org/officeDocument/2006/relationships/hyperlink" Target="https://www.theice.com/publicdocs/liffe/corporate_actions/2022/CA-2022-324-Lo.pdf" TargetMode="External"/><Relationship Id="rId103" Type="http://schemas.openxmlformats.org/officeDocument/2006/relationships/hyperlink" Target="https://www.theice.com/publicdocs/liffe/corporate_actions/2021/CA-2021-428-Lo.pdf" TargetMode="External"/><Relationship Id="rId310" Type="http://schemas.openxmlformats.org/officeDocument/2006/relationships/hyperlink" Target="https://www.theice.com/publicdocs/liffe/corporate_actions/2017/CA-2017-650-Lo.pdf" TargetMode="External"/><Relationship Id="rId548" Type="http://schemas.openxmlformats.org/officeDocument/2006/relationships/hyperlink" Target="https://globalderivatives.nyx.com/sites/globalderivatives.nyx.com/files/lon3581.pdf" TargetMode="External"/><Relationship Id="rId755" Type="http://schemas.openxmlformats.org/officeDocument/2006/relationships/hyperlink" Target="https://www.ice.com/publicdocs/liffe/corporate_actions/2023/CA-2023-212-Lo.pdf" TargetMode="External"/><Relationship Id="rId91" Type="http://schemas.openxmlformats.org/officeDocument/2006/relationships/hyperlink" Target="https://www.theice.com/publicdocs/liffe/corporate_actions/2021/CA-2021-572-DA.pdf" TargetMode="External"/><Relationship Id="rId187" Type="http://schemas.openxmlformats.org/officeDocument/2006/relationships/hyperlink" Target="https://www.theice.com/publicdocs/liffe/corporate_actions/2020/CA-2020-071-Lo.pdf" TargetMode="External"/><Relationship Id="rId394" Type="http://schemas.openxmlformats.org/officeDocument/2006/relationships/hyperlink" Target="https://www.theice.com/publicdocs/liffe/corporate_actions/2016/CA-2016-507-DA.pdf" TargetMode="External"/><Relationship Id="rId408" Type="http://schemas.openxmlformats.org/officeDocument/2006/relationships/hyperlink" Target="https://www.theice.com/publicdocs/liffe/corporate_actions/2016/CA-2016-366-Lo.pdf" TargetMode="External"/><Relationship Id="rId615" Type="http://schemas.openxmlformats.org/officeDocument/2006/relationships/hyperlink" Target="http://www.euronext.com/fic/000/065/005/650053.pdf" TargetMode="External"/><Relationship Id="rId822" Type="http://schemas.openxmlformats.org/officeDocument/2006/relationships/hyperlink" Target="https://www.ice.com/publicdocs/liffe/corporate_actions/2025/CA-2025-098-Lo.pdf" TargetMode="External"/><Relationship Id="rId254" Type="http://schemas.openxmlformats.org/officeDocument/2006/relationships/hyperlink" Target="https://www.theice.com/publicdocs/liffe/corporate_actions/2018/CA-2018-609-Lo.pdf" TargetMode="External"/><Relationship Id="rId699" Type="http://schemas.openxmlformats.org/officeDocument/2006/relationships/hyperlink" Target="https://globalderivatives.nyx.com/sites/globalderivatives.nyx.com/files/lon3629.pdf" TargetMode="External"/><Relationship Id="rId49" Type="http://schemas.openxmlformats.org/officeDocument/2006/relationships/hyperlink" Target="https://www.theice.com/publicdocs/liffe/corporate_actions/2022/CA-2022-222-Lo.pdf" TargetMode="External"/><Relationship Id="rId114" Type="http://schemas.openxmlformats.org/officeDocument/2006/relationships/hyperlink" Target="https://www.theice.com/publicdocs/liffe/corporate_actions/2021/CA-2020-331-Lo.pdf" TargetMode="External"/><Relationship Id="rId461" Type="http://schemas.openxmlformats.org/officeDocument/2006/relationships/hyperlink" Target="https://www.theice.com/publicdocs/liffe/corporate_actions/2015/CA-2015-539-Lo.pdf" TargetMode="External"/><Relationship Id="rId559" Type="http://schemas.openxmlformats.org/officeDocument/2006/relationships/hyperlink" Target="https://globalderivatives.nyx.com/sites/globalderivatives.nyx.com/files/lon3553.pdf" TargetMode="External"/><Relationship Id="rId766" Type="http://schemas.openxmlformats.org/officeDocument/2006/relationships/hyperlink" Target="https://www.ice.com/publicdocs/liffe/corporate_actions/2023/CA-2023-285-Lo.pdf" TargetMode="External"/><Relationship Id="rId198" Type="http://schemas.openxmlformats.org/officeDocument/2006/relationships/hyperlink" Target="https://www.theice.com/publicdocs/liffe/corporate_actions/2019/CA-2019-570-Lo.pdf" TargetMode="External"/><Relationship Id="rId321" Type="http://schemas.openxmlformats.org/officeDocument/2006/relationships/hyperlink" Target="https://www.theice.com/publicdocs/liffe/corporate_actions/2017/CA-2017-601-DA.pdf" TargetMode="External"/><Relationship Id="rId419" Type="http://schemas.openxmlformats.org/officeDocument/2006/relationships/hyperlink" Target="https://www.theice.com/publicdocs/liffe/corporate_actions/2016/CA-2016-235-Lo.pdf" TargetMode="External"/><Relationship Id="rId626" Type="http://schemas.openxmlformats.org/officeDocument/2006/relationships/hyperlink" Target="http://www.euronext.com/fic/000/063/485/634851.pdf" TargetMode="External"/><Relationship Id="rId265" Type="http://schemas.openxmlformats.org/officeDocument/2006/relationships/hyperlink" Target="https://www.theice.com/publicdocs/liffe/corporate_actions/2018/CA-2018-474-Lo.pdf" TargetMode="External"/><Relationship Id="rId472" Type="http://schemas.openxmlformats.org/officeDocument/2006/relationships/hyperlink" Target="https://www.theice.com/publicdocs/liffe/corporate_actions/2015/CA-461-2015-Lo.pdf" TargetMode="External"/><Relationship Id="rId125" Type="http://schemas.openxmlformats.org/officeDocument/2006/relationships/hyperlink" Target="https://www.theice.com/publicdocs/liffe/corporate_actions/2021/CA-2021-268-Lo.pdf" TargetMode="External"/><Relationship Id="rId332" Type="http://schemas.openxmlformats.org/officeDocument/2006/relationships/hyperlink" Target="https://www.theice.com/publicdocs/liffe/corporate_actions/2017/CA-2017-540-Lo.pdf" TargetMode="External"/><Relationship Id="rId777" Type="http://schemas.openxmlformats.org/officeDocument/2006/relationships/hyperlink" Target="https://www.ice.com/publicdocs/liffe/corporate_actions/2024/CA-2024-025-Lo.pdf" TargetMode="External"/><Relationship Id="rId637" Type="http://schemas.openxmlformats.org/officeDocument/2006/relationships/hyperlink" Target="http://www.euronext.com/fic/000/062/281/622810.pdf" TargetMode="External"/><Relationship Id="rId276" Type="http://schemas.openxmlformats.org/officeDocument/2006/relationships/hyperlink" Target="https://www.theice.com/publicdocs/liffe/corporate_actions/2018/CA-2018-378-Lo.pdf" TargetMode="External"/><Relationship Id="rId483" Type="http://schemas.openxmlformats.org/officeDocument/2006/relationships/hyperlink" Target="https://www.theice.com/publicdocs/liffe/corporate_actions/2015/CA-2015-413-Lo.pdf" TargetMode="External"/><Relationship Id="rId690" Type="http://schemas.openxmlformats.org/officeDocument/2006/relationships/hyperlink" Target="http://globalderivatives.nyx.com/sites/globalderivatives.nyx.com/files/lon3633.pdf" TargetMode="External"/><Relationship Id="rId704" Type="http://schemas.openxmlformats.org/officeDocument/2006/relationships/hyperlink" Target="https://globalderivatives.nyx.com/sites/globalderivatives.nyx.com/files/lon3627.pdf" TargetMode="External"/><Relationship Id="rId40" Type="http://schemas.openxmlformats.org/officeDocument/2006/relationships/hyperlink" Target="https://www.theice.com/publicdocs/liffe/corporate_actions/2022/CA-2022-304-Lo.pdf" TargetMode="External"/><Relationship Id="rId136" Type="http://schemas.openxmlformats.org/officeDocument/2006/relationships/hyperlink" Target="https://www.theice.com/publicdocs/liffe/corporate_actions/2021/CA-2021-138-DA.pdf" TargetMode="External"/><Relationship Id="rId343" Type="http://schemas.openxmlformats.org/officeDocument/2006/relationships/hyperlink" Target="https://www.theice.com/publicdocs/liffe/corporate_actions/2017/CA-2017-495-Lo.pdf" TargetMode="External"/><Relationship Id="rId550" Type="http://schemas.openxmlformats.org/officeDocument/2006/relationships/hyperlink" Target="https://globalderivatives.nyx.com/sites/globalderivatives.nyx.com/files/ca-2012-043-lo.pdf" TargetMode="External"/><Relationship Id="rId788" Type="http://schemas.openxmlformats.org/officeDocument/2006/relationships/hyperlink" Target="https://www.ice.com/publicdocs/liffe/corporate_actions/2024/CA-2024-167-DA.pdf" TargetMode="External"/><Relationship Id="rId203" Type="http://schemas.openxmlformats.org/officeDocument/2006/relationships/hyperlink" Target="https://www.theice.com/publicdocs/liffe/corporate_actions/2019/CA-2019-548-Lo.pdf" TargetMode="External"/><Relationship Id="rId648" Type="http://schemas.openxmlformats.org/officeDocument/2006/relationships/hyperlink" Target="http://www.euronext.com/fic/000/061/991/619911.pdf" TargetMode="External"/><Relationship Id="rId287" Type="http://schemas.openxmlformats.org/officeDocument/2006/relationships/hyperlink" Target="https://www.theice.com/publicdocs/liffe/corporate_actions/2018/CA-2018-095-Lo.pdf" TargetMode="External"/><Relationship Id="rId410" Type="http://schemas.openxmlformats.org/officeDocument/2006/relationships/hyperlink" Target="https://www.theice.com/publicdocs/liffe/corporate_actions/2016/CA-2016-325-Lo.pdf" TargetMode="External"/><Relationship Id="rId494" Type="http://schemas.openxmlformats.org/officeDocument/2006/relationships/hyperlink" Target="https://www.theice.com/publicdocs/liffe/corporate_actions/2015/CA-2015-372-Lo.pdf" TargetMode="External"/><Relationship Id="rId508" Type="http://schemas.openxmlformats.org/officeDocument/2006/relationships/hyperlink" Target="https://www.theice.com/publicdocs/circulars/15093.pdf" TargetMode="External"/><Relationship Id="rId715" Type="http://schemas.openxmlformats.org/officeDocument/2006/relationships/hyperlink" Target="https://globalderivatives.nyx.com/sites/globalderivatives.nyx.com/files/lon3603.pdf" TargetMode="External"/><Relationship Id="rId147" Type="http://schemas.openxmlformats.org/officeDocument/2006/relationships/hyperlink" Target="https://www.theice.com/publicdocs/liffe/corporate_actions/2021/CA-2021-016-Lo.pdf" TargetMode="External"/><Relationship Id="rId354" Type="http://schemas.openxmlformats.org/officeDocument/2006/relationships/hyperlink" Target="https://www.theice.com/publicdocs/liffe/corporate_actions/2017/CA-2017-456-Lo.pdf" TargetMode="External"/><Relationship Id="rId799" Type="http://schemas.openxmlformats.org/officeDocument/2006/relationships/hyperlink" Target="https://www.ice.com/publicdocs/liffe/corporate_actions/2024/CA-2024-218-Lo.pdf" TargetMode="External"/><Relationship Id="rId51" Type="http://schemas.openxmlformats.org/officeDocument/2006/relationships/hyperlink" Target="https://www.theice.com/publicdocs/liffe/corporate_actions/2022/CA-2022-209-Lo.pdf" TargetMode="External"/><Relationship Id="rId561" Type="http://schemas.openxmlformats.org/officeDocument/2006/relationships/hyperlink" Target="https://globalderivatives.nyx.com/sites/globalderivatives.nyx.com/files/ca-2011-423-lo.pdf" TargetMode="External"/><Relationship Id="rId659" Type="http://schemas.openxmlformats.org/officeDocument/2006/relationships/hyperlink" Target="http://www.euronext.com/fic/000/060/681/606810.pdf" TargetMode="External"/><Relationship Id="rId214" Type="http://schemas.openxmlformats.org/officeDocument/2006/relationships/hyperlink" Target="https://www.theice.com/publicdocs/liffe/corporate_actions/2019/CA-2019-455-Lo.pdf" TargetMode="External"/><Relationship Id="rId298" Type="http://schemas.openxmlformats.org/officeDocument/2006/relationships/hyperlink" Target="https://www.theice.com/publicdocs/liffe/corporate_actions/2017/CA-2017-754-Lo.pdf" TargetMode="External"/><Relationship Id="rId421" Type="http://schemas.openxmlformats.org/officeDocument/2006/relationships/hyperlink" Target="https://www.theice.com/publicdocs/liffe/corporate_actions/2016/CA-2016-234-Lo.pdf" TargetMode="External"/><Relationship Id="rId519" Type="http://schemas.openxmlformats.org/officeDocument/2006/relationships/hyperlink" Target="https://www.theice.com/publicdocs/liffe/corporate_actions/2015/CA-2015-202-Lo.pdf" TargetMode="External"/><Relationship Id="rId158" Type="http://schemas.openxmlformats.org/officeDocument/2006/relationships/hyperlink" Target="https://www.theice.com/publicdocs/liffe/corporate_actions/2020/CA-2020-367-DA.pdf" TargetMode="External"/><Relationship Id="rId726" Type="http://schemas.openxmlformats.org/officeDocument/2006/relationships/hyperlink" Target="https://www.theice.com/publicdocs/liffe/corporate_actions/2023/CA-2023-037-Lo.pdf" TargetMode="External"/><Relationship Id="rId62" Type="http://schemas.openxmlformats.org/officeDocument/2006/relationships/hyperlink" Target="https://www.theice.com/publicdocs/liffe/corporate_actions/2022/CA-2022-039-Lo.pdf" TargetMode="External"/><Relationship Id="rId365" Type="http://schemas.openxmlformats.org/officeDocument/2006/relationships/hyperlink" Target="https://www.theice.com/publicdocs/liffe/corporate_actions/2017/CA-2017-373-Lo.pdf" TargetMode="External"/><Relationship Id="rId572" Type="http://schemas.openxmlformats.org/officeDocument/2006/relationships/hyperlink" Target="http://globalderivatives.nyx.com/sites/globalderivatives.nyx.com/files/lon3529.pdf" TargetMode="External"/><Relationship Id="rId225" Type="http://schemas.openxmlformats.org/officeDocument/2006/relationships/hyperlink" Target="https://www.theice.com/publicdocs/liffe/corporate_actions/2019/CA-2019-361-Lo.pdf" TargetMode="External"/><Relationship Id="rId432" Type="http://schemas.openxmlformats.org/officeDocument/2006/relationships/hyperlink" Target="https://www.theice.com/publicdocs/liffe/corporate_actions/2016/CA-2016-069-Lo.pdf" TargetMode="External"/><Relationship Id="rId737" Type="http://schemas.openxmlformats.org/officeDocument/2006/relationships/hyperlink" Target="https://www.theice.com/publicdocs/liffe/corporate_actions/2023/CA-2023-121-Lo.pdf" TargetMode="External"/><Relationship Id="rId73" Type="http://schemas.openxmlformats.org/officeDocument/2006/relationships/hyperlink" Target="https://www.theice.com/publicdocs/liffe/corporate_actions/2022/CA-2022-008-Lo.pdf" TargetMode="External"/><Relationship Id="rId169" Type="http://schemas.openxmlformats.org/officeDocument/2006/relationships/hyperlink" Target="https://www.theice.com/publicdocs/liffe/corporate_actions/2020/CA-2020-136-DA.pdf" TargetMode="External"/><Relationship Id="rId376" Type="http://schemas.openxmlformats.org/officeDocument/2006/relationships/hyperlink" Target="https://www.theice.com/publicdocs/liffe/corporate_actions/2016/CA-2016-779-Lo.pdf" TargetMode="External"/><Relationship Id="rId583" Type="http://schemas.openxmlformats.org/officeDocument/2006/relationships/hyperlink" Target="http://globalderivatives.nyx.com/sites/globalderivatives.nyx.com/files/lon3507.pdf" TargetMode="External"/><Relationship Id="rId790" Type="http://schemas.openxmlformats.org/officeDocument/2006/relationships/hyperlink" Target="https://www.ice.com/publicdocs/liffe/corporate_actions/2024/CA-2024-187-Lo.pdf" TargetMode="External"/><Relationship Id="rId804" Type="http://schemas.openxmlformats.org/officeDocument/2006/relationships/hyperlink" Target="https://www.ice.com/publicdocs/liffe/corporate_actions/2024/CA-2024-272-Lo.pdf" TargetMode="External"/><Relationship Id="rId4" Type="http://schemas.openxmlformats.org/officeDocument/2006/relationships/hyperlink" Target="https://www.ice.com/publicdocs/liffe/corporate_actions/2022/CA-2022-543-Lo.pdf" TargetMode="External"/><Relationship Id="rId236" Type="http://schemas.openxmlformats.org/officeDocument/2006/relationships/hyperlink" Target="https://www.theice.com/publicdocs/liffe/corporate_actions/2019/CA-2018-224-DA.pdf" TargetMode="External"/><Relationship Id="rId443" Type="http://schemas.openxmlformats.org/officeDocument/2006/relationships/hyperlink" Target="https://www.theice.com/publicdocs/liffe/corporate_actions/2016/CA-2016-009-DA.pdf" TargetMode="External"/><Relationship Id="rId650" Type="http://schemas.openxmlformats.org/officeDocument/2006/relationships/hyperlink" Target="http://www.euronext.com/fic/000/061/990/619909.pdf" TargetMode="External"/><Relationship Id="rId303" Type="http://schemas.openxmlformats.org/officeDocument/2006/relationships/hyperlink" Target="https://www.theice.com/publicdocs/liffe/corporate_actions/2015/CA-2015-265-Lo.pdf" TargetMode="External"/><Relationship Id="rId748" Type="http://schemas.openxmlformats.org/officeDocument/2006/relationships/hyperlink" Target="https://www.ice.com/publicdocs/liffe/corporate_actions/2023/CA-2023-191-Lo.pdf" TargetMode="External"/><Relationship Id="rId84" Type="http://schemas.openxmlformats.org/officeDocument/2006/relationships/hyperlink" Target="https://www.ice.com/publicdocs/circulars/21164.pdf" TargetMode="External"/><Relationship Id="rId387" Type="http://schemas.openxmlformats.org/officeDocument/2006/relationships/hyperlink" Target="https://www.theice.com/publicdocs/circulars/16124.pdf" TargetMode="External"/><Relationship Id="rId510" Type="http://schemas.openxmlformats.org/officeDocument/2006/relationships/hyperlink" Target="https://www.theice.com/publicdocs/circulars/15095.pdf" TargetMode="External"/><Relationship Id="rId594" Type="http://schemas.openxmlformats.org/officeDocument/2006/relationships/hyperlink" Target="http://www.euronext.com/fic/000/066/160/661607.pdf" TargetMode="External"/><Relationship Id="rId608" Type="http://schemas.openxmlformats.org/officeDocument/2006/relationships/hyperlink" Target="https://globalderivatives.nyx.com/sites/globalderivatives.nyx.com/files/ca-2013-266-lo.pdf" TargetMode="External"/><Relationship Id="rId815" Type="http://schemas.openxmlformats.org/officeDocument/2006/relationships/hyperlink" Target="https://www.ice.com/publicdocs/liffe/corporate_actions/2025/CA-2025-021-Lo.pdf" TargetMode="External"/><Relationship Id="rId247" Type="http://schemas.openxmlformats.org/officeDocument/2006/relationships/hyperlink" Target="https://www.theice.com/publicdocs/liffe/corporate_actions/2018/CA-2018-671-Lo.pdf" TargetMode="External"/><Relationship Id="rId107" Type="http://schemas.openxmlformats.org/officeDocument/2006/relationships/hyperlink" Target="https://www.theice.com/publicdocs/liffe/corporate_actions/2021/CA-2021-383-Lo.pdf" TargetMode="External"/><Relationship Id="rId454" Type="http://schemas.openxmlformats.org/officeDocument/2006/relationships/hyperlink" Target="https://www.theice.com/publicdocs/liffe/corporate_actions/2015/CA-2015-583-Lo.pdf" TargetMode="External"/><Relationship Id="rId661" Type="http://schemas.openxmlformats.org/officeDocument/2006/relationships/hyperlink" Target="http://www.euronext.com/fic/000/060/800/608005.pdf" TargetMode="External"/><Relationship Id="rId759" Type="http://schemas.openxmlformats.org/officeDocument/2006/relationships/hyperlink" Target="https://www.ice.com/publicdocs/liffe/corporate_actions/2023/CA-2023-248-Lo.pdf" TargetMode="External"/><Relationship Id="rId11" Type="http://schemas.openxmlformats.org/officeDocument/2006/relationships/hyperlink" Target="https://www.theice.com/publicdocs/liffe/corporate_actions/2022/CA-2022-502-DA.pdf" TargetMode="External"/><Relationship Id="rId314" Type="http://schemas.openxmlformats.org/officeDocument/2006/relationships/hyperlink" Target="https://www.theice.com/publicdocs/liffe/corporate_actions/2017/CA-2017-652-Lo.pdf" TargetMode="External"/><Relationship Id="rId398" Type="http://schemas.openxmlformats.org/officeDocument/2006/relationships/hyperlink" Target="https://www.theice.com/publicdocs/liffe/corporate_actions/2016/CA-2016-465-Lo.pdf" TargetMode="External"/><Relationship Id="rId521" Type="http://schemas.openxmlformats.org/officeDocument/2006/relationships/hyperlink" Target="https://www.theice.com/publicdocs/liffe/corporate_actions/2015/CA-2015-245-Lo.pdf" TargetMode="External"/><Relationship Id="rId619" Type="http://schemas.openxmlformats.org/officeDocument/2006/relationships/hyperlink" Target="http://www.euronext.com/fic/000/064/765/647650.pdf" TargetMode="External"/><Relationship Id="rId95" Type="http://schemas.openxmlformats.org/officeDocument/2006/relationships/hyperlink" Target="https://www.theice.com/publicdocs/liffe/corporate_actions/2021/CA-2021-514-DA.pdf" TargetMode="External"/><Relationship Id="rId160" Type="http://schemas.openxmlformats.org/officeDocument/2006/relationships/hyperlink" Target="https://www.theice.com/publicdocs/liffe/corporate_actions/2020/CA-2020-331-Lo.pdf" TargetMode="External"/><Relationship Id="rId826" Type="http://schemas.openxmlformats.org/officeDocument/2006/relationships/hyperlink" Target="https://www.ice.com/publicdocs/liffe/corporate_actions/2025/CA-2025-122-Lo.pdf" TargetMode="External"/><Relationship Id="rId258" Type="http://schemas.openxmlformats.org/officeDocument/2006/relationships/hyperlink" Target="https://www.theice.com/publicdocs/liffe/corporate_actions/2018/CA-2018-556-Lo.pdf" TargetMode="External"/><Relationship Id="rId465" Type="http://schemas.openxmlformats.org/officeDocument/2006/relationships/hyperlink" Target="https://www.theice.com/publicdocs/liffe/corporate_actions/2015/CA-2015-511-Lo.pdf" TargetMode="External"/><Relationship Id="rId672" Type="http://schemas.openxmlformats.org/officeDocument/2006/relationships/hyperlink" Target="https://globalderivatives.nyx.com/sites/globalderivatives.nyx.com/files/ca-2012-347-lo.pdf" TargetMode="External"/><Relationship Id="rId22" Type="http://schemas.openxmlformats.org/officeDocument/2006/relationships/hyperlink" Target="https://www.ice.com/publicdocs/liffe/corporate_actions/2022/CA-2022-421-DA.pdf" TargetMode="External"/><Relationship Id="rId118" Type="http://schemas.openxmlformats.org/officeDocument/2006/relationships/hyperlink" Target="https://www.theice.com/publicdocs/liffe/corporate_actions/2021/CA-2021-312-Lo.pdf" TargetMode="External"/><Relationship Id="rId325" Type="http://schemas.openxmlformats.org/officeDocument/2006/relationships/hyperlink" Target="https://www.theice.com/publicdocs/liffe/corporate_actions/2017/CA-2017-572-Lo.pdf" TargetMode="External"/><Relationship Id="rId532" Type="http://schemas.openxmlformats.org/officeDocument/2006/relationships/hyperlink" Target="https://globalderivatives.nyx.com/sites/globalderivatives.nyx.com/files/ca-2013-312-lo.pdf" TargetMode="External"/><Relationship Id="rId171" Type="http://schemas.openxmlformats.org/officeDocument/2006/relationships/hyperlink" Target="https://www.theice.com/publicdocs/liffe/corporate_actions/2020/CA-2020-235-Lo.pdf" TargetMode="External"/><Relationship Id="rId269" Type="http://schemas.openxmlformats.org/officeDocument/2006/relationships/hyperlink" Target="https://www.theice.com/publicdocs/liffe/corporate_actions/2018/CA-2018-220-Lo.pdf" TargetMode="External"/><Relationship Id="rId476" Type="http://schemas.openxmlformats.org/officeDocument/2006/relationships/hyperlink" Target="https://www.theice.com/publicdocs/liffe/corporate_actions/2015/CA-2015-441-LO_Name%20Change.pdf" TargetMode="External"/><Relationship Id="rId683" Type="http://schemas.openxmlformats.org/officeDocument/2006/relationships/hyperlink" Target="https://globalderivatives.nyx.com/sites/globalderivatives.nyx.com/files/ca-2012-293-lo.pdf" TargetMode="External"/><Relationship Id="rId33" Type="http://schemas.openxmlformats.org/officeDocument/2006/relationships/hyperlink" Target="https://www.theice.com/publicdocs/liffe/corporate_actions/2022/CA-2022-347-Lo.pdf" TargetMode="External"/><Relationship Id="rId129" Type="http://schemas.openxmlformats.org/officeDocument/2006/relationships/hyperlink" Target="https://www.theice.com/publicdocs/liffe/corporate_actions/2021/CA-2021-226-Lo.pdf" TargetMode="External"/><Relationship Id="rId336" Type="http://schemas.openxmlformats.org/officeDocument/2006/relationships/hyperlink" Target="https://www.theice.com/publicdocs/liffe/corporate_actions/2017/CA-2017-396-Lo.pdf" TargetMode="External"/><Relationship Id="rId543" Type="http://schemas.openxmlformats.org/officeDocument/2006/relationships/hyperlink" Target="https://globalderivatives.nyx.com/sites/globalderivatives.nyx.com/files/ca-2012-077-lo.pdf" TargetMode="External"/><Relationship Id="rId182" Type="http://schemas.openxmlformats.org/officeDocument/2006/relationships/hyperlink" Target="https://www.theice.com/publicdocs/liffe/corporate_actions/2020/CA-2020-175-DA.pdf" TargetMode="External"/><Relationship Id="rId403" Type="http://schemas.openxmlformats.org/officeDocument/2006/relationships/hyperlink" Target="https://www.theice.com/publicdocs/liffe/corporate_actions/2016/CA-2016-414-Lo.pdf" TargetMode="External"/><Relationship Id="rId750" Type="http://schemas.openxmlformats.org/officeDocument/2006/relationships/hyperlink" Target="https://www.ice.com/publicdocs/liffe/corporate_actions/2023/CA-2023-201-Lo.pdf" TargetMode="External"/><Relationship Id="rId487" Type="http://schemas.openxmlformats.org/officeDocument/2006/relationships/hyperlink" Target="https://www.theice.com/publicdocs/circulars/15155.pdf" TargetMode="External"/><Relationship Id="rId610" Type="http://schemas.openxmlformats.org/officeDocument/2006/relationships/hyperlink" Target="http://www.euronext.com/fic/000/065/206/652067.pdf" TargetMode="External"/><Relationship Id="rId694" Type="http://schemas.openxmlformats.org/officeDocument/2006/relationships/hyperlink" Target="https://globalderivatives.nyx.com/sites/globalderivatives.nyx.com/files/ca-2012-254-a.pdf" TargetMode="External"/><Relationship Id="rId708" Type="http://schemas.openxmlformats.org/officeDocument/2006/relationships/hyperlink" Target="https://globalderivatives.nyx.com/sites/globalderivatives.nyx.com/files/lon3620.pdf" TargetMode="External"/><Relationship Id="rId347" Type="http://schemas.openxmlformats.org/officeDocument/2006/relationships/hyperlink" Target="https://www.theice.com/publicdocs/liffe/corporate_actions/2017/CA-2017-474-Lo.pdf" TargetMode="External"/><Relationship Id="rId44" Type="http://schemas.openxmlformats.org/officeDocument/2006/relationships/hyperlink" Target="https://www.theice.com/publicdocs/liffe/corporate_actions/2022/CA-2022-276-Lo.pdf" TargetMode="External"/><Relationship Id="rId554" Type="http://schemas.openxmlformats.org/officeDocument/2006/relationships/hyperlink" Target="https://globalderivatives.nyx.com/sites/globalderivatives.nyx.com/files/ca-2012-031-lo.pdf" TargetMode="External"/><Relationship Id="rId761" Type="http://schemas.openxmlformats.org/officeDocument/2006/relationships/hyperlink" Target="https://www.ice.com/publicdocs/liffe/corporate_actions/2023/CA-2023-267-DA.pdf" TargetMode="External"/><Relationship Id="rId193" Type="http://schemas.openxmlformats.org/officeDocument/2006/relationships/hyperlink" Target="https://www.theice.com/publicdocs/liffe/corporate_actions/2020/CA-2020-025-Lo.pdf" TargetMode="External"/><Relationship Id="rId207" Type="http://schemas.openxmlformats.org/officeDocument/2006/relationships/hyperlink" Target="https://www.theice.com/publicdocs/liffe/corporate_actions/2019/CA-2019-526-Lo.pdf" TargetMode="External"/><Relationship Id="rId414" Type="http://schemas.openxmlformats.org/officeDocument/2006/relationships/hyperlink" Target="https://www.theice.com/publicdocs/liffe/corporate_actions/2016/CA-2016-279-Lo.pdf" TargetMode="External"/><Relationship Id="rId498" Type="http://schemas.openxmlformats.org/officeDocument/2006/relationships/hyperlink" Target="https://www.theice.com/publicdocs/liffe/corporate_actions/2015/ca-2015-110-_lo.pdf" TargetMode="External"/><Relationship Id="rId621" Type="http://schemas.openxmlformats.org/officeDocument/2006/relationships/hyperlink" Target="http://www.euronext.com/fic/000/064/340/643408.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bbg://securities/0HZ=A%20Equity" TargetMode="External"/><Relationship Id="rId299" Type="http://schemas.openxmlformats.org/officeDocument/2006/relationships/hyperlink" Target="bbg://securities/3A2=A%20Equity" TargetMode="External"/><Relationship Id="rId21" Type="http://schemas.openxmlformats.org/officeDocument/2006/relationships/hyperlink" Target="bbg://securities/0AP=A%20Equity" TargetMode="External"/><Relationship Id="rId63" Type="http://schemas.openxmlformats.org/officeDocument/2006/relationships/hyperlink" Target="bbg://securities/0VO=A%20Equity" TargetMode="External"/><Relationship Id="rId159" Type="http://schemas.openxmlformats.org/officeDocument/2006/relationships/hyperlink" Target="bbg://securities/0VU=A%20Equity" TargetMode="External"/><Relationship Id="rId324" Type="http://schemas.openxmlformats.org/officeDocument/2006/relationships/hyperlink" Target="bbg://securities/0JK=A%20Equity" TargetMode="External"/><Relationship Id="rId170" Type="http://schemas.openxmlformats.org/officeDocument/2006/relationships/hyperlink" Target="bbg://securities/0R8=A%20Equity" TargetMode="External"/><Relationship Id="rId226" Type="http://schemas.openxmlformats.org/officeDocument/2006/relationships/hyperlink" Target="bbg://securities/0NB=A%20Equity" TargetMode="External"/><Relationship Id="rId268" Type="http://schemas.openxmlformats.org/officeDocument/2006/relationships/hyperlink" Target="bbg://securities/0NU=A%20Equity" TargetMode="External"/><Relationship Id="rId32" Type="http://schemas.openxmlformats.org/officeDocument/2006/relationships/hyperlink" Target="bbg://securities/0HU=A%20Equity" TargetMode="External"/><Relationship Id="rId74" Type="http://schemas.openxmlformats.org/officeDocument/2006/relationships/hyperlink" Target="bbg://securities/0UM=A%20Equity" TargetMode="External"/><Relationship Id="rId128" Type="http://schemas.openxmlformats.org/officeDocument/2006/relationships/hyperlink" Target="bbg://securities/0CB=A%20Equity" TargetMode="External"/><Relationship Id="rId335" Type="http://schemas.openxmlformats.org/officeDocument/2006/relationships/hyperlink" Target="bbg://securities/0GF=A%20Equity" TargetMode="External"/><Relationship Id="rId5" Type="http://schemas.openxmlformats.org/officeDocument/2006/relationships/hyperlink" Target="bbg://securities/0RU=A%20Equity" TargetMode="External"/><Relationship Id="rId181" Type="http://schemas.openxmlformats.org/officeDocument/2006/relationships/hyperlink" Target="bbg://securities/0PJ=A%20Equity" TargetMode="External"/><Relationship Id="rId237" Type="http://schemas.openxmlformats.org/officeDocument/2006/relationships/hyperlink" Target="bbg://securities/0TQ=A%20Equity" TargetMode="External"/><Relationship Id="rId279" Type="http://schemas.openxmlformats.org/officeDocument/2006/relationships/hyperlink" Target="bbg://securities/0M8=A%20Equity" TargetMode="External"/><Relationship Id="rId43" Type="http://schemas.openxmlformats.org/officeDocument/2006/relationships/hyperlink" Target="bbg://securities/0C4=A%20Equity" TargetMode="External"/><Relationship Id="rId139" Type="http://schemas.openxmlformats.org/officeDocument/2006/relationships/hyperlink" Target="bbg://securities/0YL=A%20Equity" TargetMode="External"/><Relationship Id="rId290" Type="http://schemas.openxmlformats.org/officeDocument/2006/relationships/hyperlink" Target="bbg://securities/0F8=A%20Equity" TargetMode="External"/><Relationship Id="rId304" Type="http://schemas.openxmlformats.org/officeDocument/2006/relationships/hyperlink" Target="bbg://securities/0XG=A%20Equity" TargetMode="External"/><Relationship Id="rId346" Type="http://schemas.openxmlformats.org/officeDocument/2006/relationships/hyperlink" Target="bbg://securities/0SU=A%20Equity" TargetMode="External"/><Relationship Id="rId85" Type="http://schemas.openxmlformats.org/officeDocument/2006/relationships/hyperlink" Target="bbg://securities/0D5=A%20Equity" TargetMode="External"/><Relationship Id="rId150" Type="http://schemas.openxmlformats.org/officeDocument/2006/relationships/hyperlink" Target="bbg://securities/0YE=A%20Equity" TargetMode="External"/><Relationship Id="rId192" Type="http://schemas.openxmlformats.org/officeDocument/2006/relationships/hyperlink" Target="bbg://securities/0FM=A%20Equity" TargetMode="External"/><Relationship Id="rId206" Type="http://schemas.openxmlformats.org/officeDocument/2006/relationships/hyperlink" Target="bbg://securities/3B3=A%20Equity" TargetMode="External"/><Relationship Id="rId248" Type="http://schemas.openxmlformats.org/officeDocument/2006/relationships/hyperlink" Target="bbg://securities/0RI=A%20Equity" TargetMode="External"/><Relationship Id="rId12" Type="http://schemas.openxmlformats.org/officeDocument/2006/relationships/hyperlink" Target="bbg://securities/0IJ=A%20Equity" TargetMode="External"/><Relationship Id="rId108" Type="http://schemas.openxmlformats.org/officeDocument/2006/relationships/hyperlink" Target="bbg://securities/0D1=A%20Equity" TargetMode="External"/><Relationship Id="rId315" Type="http://schemas.openxmlformats.org/officeDocument/2006/relationships/hyperlink" Target="bbg://securities/0JE=A%20Equity" TargetMode="External"/><Relationship Id="rId357" Type="http://schemas.openxmlformats.org/officeDocument/2006/relationships/hyperlink" Target="bbg://securities/DOO=A%20Equity" TargetMode="External"/><Relationship Id="rId54" Type="http://schemas.openxmlformats.org/officeDocument/2006/relationships/hyperlink" Target="bbg://securities/0WP=A%20Equity" TargetMode="External"/><Relationship Id="rId96" Type="http://schemas.openxmlformats.org/officeDocument/2006/relationships/hyperlink" Target="bbg://securities/0B9=A%20Equity" TargetMode="External"/><Relationship Id="rId161" Type="http://schemas.openxmlformats.org/officeDocument/2006/relationships/hyperlink" Target="bbg://securities/0DP=A%20Equity" TargetMode="External"/><Relationship Id="rId217" Type="http://schemas.openxmlformats.org/officeDocument/2006/relationships/hyperlink" Target="bbg://securities/0VY=A%20Equity" TargetMode="External"/><Relationship Id="rId259" Type="http://schemas.openxmlformats.org/officeDocument/2006/relationships/hyperlink" Target="bbg://securities/0V3=A%20Equity" TargetMode="External"/><Relationship Id="rId23" Type="http://schemas.openxmlformats.org/officeDocument/2006/relationships/hyperlink" Target="bbg://securities/0YJ=A%20Equity" TargetMode="External"/><Relationship Id="rId119" Type="http://schemas.openxmlformats.org/officeDocument/2006/relationships/hyperlink" Target="bbg://securities/0Q9=A%20Equity" TargetMode="External"/><Relationship Id="rId270" Type="http://schemas.openxmlformats.org/officeDocument/2006/relationships/hyperlink" Target="bbg://securities/0V5=A%20Equity" TargetMode="External"/><Relationship Id="rId326" Type="http://schemas.openxmlformats.org/officeDocument/2006/relationships/hyperlink" Target="bbg://securities/0RE=A%20Equity" TargetMode="External"/><Relationship Id="rId65" Type="http://schemas.openxmlformats.org/officeDocument/2006/relationships/hyperlink" Target="bbg://securities/0CI=A%20Equity" TargetMode="External"/><Relationship Id="rId130" Type="http://schemas.openxmlformats.org/officeDocument/2006/relationships/hyperlink" Target="bbg://securities/0UR=A%20Equity" TargetMode="External"/><Relationship Id="rId172" Type="http://schemas.openxmlformats.org/officeDocument/2006/relationships/hyperlink" Target="bbg://securities/0OS=A%20Equity" TargetMode="External"/><Relationship Id="rId228" Type="http://schemas.openxmlformats.org/officeDocument/2006/relationships/hyperlink" Target="bbg://securities/0WQ=A%20Equity" TargetMode="External"/><Relationship Id="rId281" Type="http://schemas.openxmlformats.org/officeDocument/2006/relationships/hyperlink" Target="bbg://securities/0UU=A%20Equity" TargetMode="External"/><Relationship Id="rId337" Type="http://schemas.openxmlformats.org/officeDocument/2006/relationships/hyperlink" Target="bbg://securities/0X3=A%20Equity" TargetMode="External"/><Relationship Id="rId34" Type="http://schemas.openxmlformats.org/officeDocument/2006/relationships/hyperlink" Target="bbg://securities/0HF=A%20Equity" TargetMode="External"/><Relationship Id="rId76" Type="http://schemas.openxmlformats.org/officeDocument/2006/relationships/hyperlink" Target="bbg://securities/0U4=A%20Equity" TargetMode="External"/><Relationship Id="rId141" Type="http://schemas.openxmlformats.org/officeDocument/2006/relationships/hyperlink" Target="bbg://securities/0O4=A%20Equity" TargetMode="External"/><Relationship Id="rId7" Type="http://schemas.openxmlformats.org/officeDocument/2006/relationships/hyperlink" Target="bbg://securities/0FB=A%20Equity" TargetMode="External"/><Relationship Id="rId183" Type="http://schemas.openxmlformats.org/officeDocument/2006/relationships/hyperlink" Target="bbg://securities/0EU=A%20Equity" TargetMode="External"/><Relationship Id="rId239" Type="http://schemas.openxmlformats.org/officeDocument/2006/relationships/hyperlink" Target="bbg://securities/0N4=A%20Equity" TargetMode="External"/><Relationship Id="rId250" Type="http://schemas.openxmlformats.org/officeDocument/2006/relationships/hyperlink" Target="bbg://securities/0V1=A%20Equity" TargetMode="External"/><Relationship Id="rId292" Type="http://schemas.openxmlformats.org/officeDocument/2006/relationships/hyperlink" Target="bbg://securities/0WO=A%20Equity" TargetMode="External"/><Relationship Id="rId306" Type="http://schemas.openxmlformats.org/officeDocument/2006/relationships/hyperlink" Target="bbg://securities/0LP=A%20Equity" TargetMode="External"/><Relationship Id="rId45" Type="http://schemas.openxmlformats.org/officeDocument/2006/relationships/hyperlink" Target="bbg://securities/0QR=A%20Equity" TargetMode="External"/><Relationship Id="rId87" Type="http://schemas.openxmlformats.org/officeDocument/2006/relationships/hyperlink" Target="bbg://securities/0TE=A%20Equity" TargetMode="External"/><Relationship Id="rId110" Type="http://schemas.openxmlformats.org/officeDocument/2006/relationships/hyperlink" Target="bbg://securities/0D2=A%20Equity" TargetMode="External"/><Relationship Id="rId348" Type="http://schemas.openxmlformats.org/officeDocument/2006/relationships/hyperlink" Target="bbg://securities/0A1=A%20Equity" TargetMode="External"/><Relationship Id="rId152" Type="http://schemas.openxmlformats.org/officeDocument/2006/relationships/hyperlink" Target="bbg://securities/0VQ=A%20Equity" TargetMode="External"/><Relationship Id="rId194" Type="http://schemas.openxmlformats.org/officeDocument/2006/relationships/hyperlink" Target="bbg://securities/0G3=A%20Equity" TargetMode="External"/><Relationship Id="rId208" Type="http://schemas.openxmlformats.org/officeDocument/2006/relationships/hyperlink" Target="bbg://securities/0HG=A%20Equity" TargetMode="External"/><Relationship Id="rId261" Type="http://schemas.openxmlformats.org/officeDocument/2006/relationships/hyperlink" Target="bbg://securities/0XF=A%20Equity" TargetMode="External"/><Relationship Id="rId14" Type="http://schemas.openxmlformats.org/officeDocument/2006/relationships/hyperlink" Target="bbg://securities/0B4=A%20Equity" TargetMode="External"/><Relationship Id="rId56" Type="http://schemas.openxmlformats.org/officeDocument/2006/relationships/hyperlink" Target="bbg://securities/0Y5=A%20Equity" TargetMode="External"/><Relationship Id="rId317" Type="http://schemas.openxmlformats.org/officeDocument/2006/relationships/hyperlink" Target="bbg://securities/3BG=A%20Equity" TargetMode="External"/><Relationship Id="rId98" Type="http://schemas.openxmlformats.org/officeDocument/2006/relationships/hyperlink" Target="bbg://securities/0Q5=A%20Equity" TargetMode="External"/><Relationship Id="rId121" Type="http://schemas.openxmlformats.org/officeDocument/2006/relationships/hyperlink" Target="bbg://securities/0CZ=A%20Equity" TargetMode="External"/><Relationship Id="rId163" Type="http://schemas.openxmlformats.org/officeDocument/2006/relationships/hyperlink" Target="bbg://securities/0R3=A%20Equity" TargetMode="External"/><Relationship Id="rId219" Type="http://schemas.openxmlformats.org/officeDocument/2006/relationships/hyperlink" Target="bbg://securities/0WJ=A%20Equity" TargetMode="External"/><Relationship Id="rId230" Type="http://schemas.openxmlformats.org/officeDocument/2006/relationships/hyperlink" Target="bbg://securities/0IB=A%20Equity" TargetMode="External"/><Relationship Id="rId25" Type="http://schemas.openxmlformats.org/officeDocument/2006/relationships/hyperlink" Target="bbg://securities/3BC=A%20Equity" TargetMode="External"/><Relationship Id="rId46" Type="http://schemas.openxmlformats.org/officeDocument/2006/relationships/hyperlink" Target="bbg://securities/0QL=A%20Equity" TargetMode="External"/><Relationship Id="rId67" Type="http://schemas.openxmlformats.org/officeDocument/2006/relationships/hyperlink" Target="bbg://securities/0I5=A%20Equity" TargetMode="External"/><Relationship Id="rId272" Type="http://schemas.openxmlformats.org/officeDocument/2006/relationships/hyperlink" Target="bbg://securities/0FC=A%20Equity" TargetMode="External"/><Relationship Id="rId293" Type="http://schemas.openxmlformats.org/officeDocument/2006/relationships/hyperlink" Target="bbg://securities/0YY=A%20Equity" TargetMode="External"/><Relationship Id="rId307" Type="http://schemas.openxmlformats.org/officeDocument/2006/relationships/hyperlink" Target="bbg://securities/0T6=A%20Equity" TargetMode="External"/><Relationship Id="rId328" Type="http://schemas.openxmlformats.org/officeDocument/2006/relationships/hyperlink" Target="bbg://securities/3BL=A%20Equity" TargetMode="External"/><Relationship Id="rId349" Type="http://schemas.openxmlformats.org/officeDocument/2006/relationships/hyperlink" Target="bbg://securities/3B0=A%20Equity" TargetMode="External"/><Relationship Id="rId88" Type="http://schemas.openxmlformats.org/officeDocument/2006/relationships/hyperlink" Target="bbg://securities/0QT=A%20Equity" TargetMode="External"/><Relationship Id="rId111" Type="http://schemas.openxmlformats.org/officeDocument/2006/relationships/hyperlink" Target="bbg://securities/0DS=A%20Equity" TargetMode="External"/><Relationship Id="rId132" Type="http://schemas.openxmlformats.org/officeDocument/2006/relationships/hyperlink" Target="bbg://securities/0D9=A%20Equity" TargetMode="External"/><Relationship Id="rId153" Type="http://schemas.openxmlformats.org/officeDocument/2006/relationships/hyperlink" Target="bbg://securities/0HJ=A%20Equity" TargetMode="External"/><Relationship Id="rId174" Type="http://schemas.openxmlformats.org/officeDocument/2006/relationships/hyperlink" Target="bbg://securities/3BO=A%20Equity" TargetMode="External"/><Relationship Id="rId195" Type="http://schemas.openxmlformats.org/officeDocument/2006/relationships/hyperlink" Target="bbg://securities/0VJ=A%20Equity" TargetMode="External"/><Relationship Id="rId209" Type="http://schemas.openxmlformats.org/officeDocument/2006/relationships/hyperlink" Target="bbg://securities/0OJ=A%20Equity" TargetMode="External"/><Relationship Id="rId220" Type="http://schemas.openxmlformats.org/officeDocument/2006/relationships/hyperlink" Target="bbg://securities/0L1=A%20Equity" TargetMode="External"/><Relationship Id="rId241" Type="http://schemas.openxmlformats.org/officeDocument/2006/relationships/hyperlink" Target="bbg://securities/0H4=A%20Equity" TargetMode="External"/><Relationship Id="rId15" Type="http://schemas.openxmlformats.org/officeDocument/2006/relationships/hyperlink" Target="bbg://securities/0UZ=A%20Equity" TargetMode="External"/><Relationship Id="rId36" Type="http://schemas.openxmlformats.org/officeDocument/2006/relationships/hyperlink" Target="bbg://securities/0QA=A%20Equity" TargetMode="External"/><Relationship Id="rId57" Type="http://schemas.openxmlformats.org/officeDocument/2006/relationships/hyperlink" Target="bbg://securities/0Y6=A%20Equity" TargetMode="External"/><Relationship Id="rId262" Type="http://schemas.openxmlformats.org/officeDocument/2006/relationships/hyperlink" Target="bbg://securities/0XC=A%20Equity" TargetMode="External"/><Relationship Id="rId283" Type="http://schemas.openxmlformats.org/officeDocument/2006/relationships/hyperlink" Target="bbg://securities/0QV=A%20Equity" TargetMode="External"/><Relationship Id="rId318" Type="http://schemas.openxmlformats.org/officeDocument/2006/relationships/hyperlink" Target="bbg://securities/0YW=A%20Equity" TargetMode="External"/><Relationship Id="rId339" Type="http://schemas.openxmlformats.org/officeDocument/2006/relationships/hyperlink" Target="bbg://securities/3RT=A%20Equity" TargetMode="External"/><Relationship Id="rId78" Type="http://schemas.openxmlformats.org/officeDocument/2006/relationships/hyperlink" Target="bbg://securities/0FP=A%20Equity" TargetMode="External"/><Relationship Id="rId99" Type="http://schemas.openxmlformats.org/officeDocument/2006/relationships/hyperlink" Target="bbg://securities/0UK=A%20Equity" TargetMode="External"/><Relationship Id="rId101" Type="http://schemas.openxmlformats.org/officeDocument/2006/relationships/hyperlink" Target="bbg://securities/0Q2=A%20Equity" TargetMode="External"/><Relationship Id="rId122" Type="http://schemas.openxmlformats.org/officeDocument/2006/relationships/hyperlink" Target="bbg://securities/0LM=A%20Equity" TargetMode="External"/><Relationship Id="rId143" Type="http://schemas.openxmlformats.org/officeDocument/2006/relationships/hyperlink" Target="bbg://securities/3SH=A%20Equity" TargetMode="External"/><Relationship Id="rId164" Type="http://schemas.openxmlformats.org/officeDocument/2006/relationships/hyperlink" Target="bbg://securities/0R4=A%20Equity" TargetMode="External"/><Relationship Id="rId185" Type="http://schemas.openxmlformats.org/officeDocument/2006/relationships/hyperlink" Target="bbg://securities/3BQ=A%20Equity" TargetMode="External"/><Relationship Id="rId350" Type="http://schemas.openxmlformats.org/officeDocument/2006/relationships/hyperlink" Target="bbg://securities/0N3=A%20Equity" TargetMode="External"/><Relationship Id="rId9" Type="http://schemas.openxmlformats.org/officeDocument/2006/relationships/hyperlink" Target="bbg://securities/0NC=A%20Equity" TargetMode="External"/><Relationship Id="rId210" Type="http://schemas.openxmlformats.org/officeDocument/2006/relationships/hyperlink" Target="bbg://securities/0G4=A%20Equity" TargetMode="External"/><Relationship Id="rId26" Type="http://schemas.openxmlformats.org/officeDocument/2006/relationships/hyperlink" Target="bbg://securities/0PY=A%20Equity" TargetMode="External"/><Relationship Id="rId231" Type="http://schemas.openxmlformats.org/officeDocument/2006/relationships/hyperlink" Target="bbg://securities/0NH=A%20Equity" TargetMode="External"/><Relationship Id="rId252" Type="http://schemas.openxmlformats.org/officeDocument/2006/relationships/hyperlink" Target="bbg://securities/0P0=A%20Equity" TargetMode="External"/><Relationship Id="rId273" Type="http://schemas.openxmlformats.org/officeDocument/2006/relationships/hyperlink" Target="bbg://securities/0V7=A%20Equity" TargetMode="External"/><Relationship Id="rId294" Type="http://schemas.openxmlformats.org/officeDocument/2006/relationships/hyperlink" Target="bbg://securities/0OL=A%20Equity" TargetMode="External"/><Relationship Id="rId308" Type="http://schemas.openxmlformats.org/officeDocument/2006/relationships/hyperlink" Target="bbg://securities/0XX=A%20Equity" TargetMode="External"/><Relationship Id="rId329" Type="http://schemas.openxmlformats.org/officeDocument/2006/relationships/hyperlink" Target="bbg://securities/0O1=A%20Equity" TargetMode="External"/><Relationship Id="rId47" Type="http://schemas.openxmlformats.org/officeDocument/2006/relationships/hyperlink" Target="bbg://securities/0UH=A%20Equity" TargetMode="External"/><Relationship Id="rId68" Type="http://schemas.openxmlformats.org/officeDocument/2006/relationships/hyperlink" Target="bbg://securities/0Y3=A%20Equity" TargetMode="External"/><Relationship Id="rId89" Type="http://schemas.openxmlformats.org/officeDocument/2006/relationships/hyperlink" Target="bbg://securities/0B7=A%20Equity" TargetMode="External"/><Relationship Id="rId112" Type="http://schemas.openxmlformats.org/officeDocument/2006/relationships/hyperlink" Target="bbg://securities/0C5=A%20Equity" TargetMode="External"/><Relationship Id="rId133" Type="http://schemas.openxmlformats.org/officeDocument/2006/relationships/hyperlink" Target="bbg://securities/0GO=A%20Equity" TargetMode="External"/><Relationship Id="rId154" Type="http://schemas.openxmlformats.org/officeDocument/2006/relationships/hyperlink" Target="bbg://securities/0IQ=A%20Equity" TargetMode="External"/><Relationship Id="rId175" Type="http://schemas.openxmlformats.org/officeDocument/2006/relationships/hyperlink" Target="bbg://securities/0RM=A%20Equity" TargetMode="External"/><Relationship Id="rId340" Type="http://schemas.openxmlformats.org/officeDocument/2006/relationships/hyperlink" Target="bbg://securities/3BZ=A%20Equity" TargetMode="External"/><Relationship Id="rId196" Type="http://schemas.openxmlformats.org/officeDocument/2006/relationships/hyperlink" Target="bbg://securities/0OK=A%20Equity" TargetMode="External"/><Relationship Id="rId200" Type="http://schemas.openxmlformats.org/officeDocument/2006/relationships/hyperlink" Target="bbg://securities/0T4=A%20Equity" TargetMode="External"/><Relationship Id="rId16" Type="http://schemas.openxmlformats.org/officeDocument/2006/relationships/hyperlink" Target="bbg://securities/0EV=A%20Equity" TargetMode="External"/><Relationship Id="rId221" Type="http://schemas.openxmlformats.org/officeDocument/2006/relationships/hyperlink" Target="bbg://securities/0YU=A%20Equity" TargetMode="External"/><Relationship Id="rId242" Type="http://schemas.openxmlformats.org/officeDocument/2006/relationships/hyperlink" Target="bbg://securities/0U5=A%20Equity" TargetMode="External"/><Relationship Id="rId263" Type="http://schemas.openxmlformats.org/officeDocument/2006/relationships/hyperlink" Target="bbg://securities/0YQ=A%20Equity" TargetMode="External"/><Relationship Id="rId284" Type="http://schemas.openxmlformats.org/officeDocument/2006/relationships/hyperlink" Target="bbg://securities/0XU=A%20Equity" TargetMode="External"/><Relationship Id="rId319" Type="http://schemas.openxmlformats.org/officeDocument/2006/relationships/hyperlink" Target="bbg://securities/0XL=A%20Equity" TargetMode="External"/><Relationship Id="rId37" Type="http://schemas.openxmlformats.org/officeDocument/2006/relationships/hyperlink" Target="bbg://securities/3AF=A%20Equity" TargetMode="External"/><Relationship Id="rId58" Type="http://schemas.openxmlformats.org/officeDocument/2006/relationships/hyperlink" Target="bbg://securities/0A2=A%20Equity" TargetMode="External"/><Relationship Id="rId79" Type="http://schemas.openxmlformats.org/officeDocument/2006/relationships/hyperlink" Target="bbg://securities/0B6=A%20Equity" TargetMode="External"/><Relationship Id="rId102" Type="http://schemas.openxmlformats.org/officeDocument/2006/relationships/hyperlink" Target="bbg://securities/0Q7=A%20Equity" TargetMode="External"/><Relationship Id="rId123" Type="http://schemas.openxmlformats.org/officeDocument/2006/relationships/hyperlink" Target="bbg://securities/0AW=A%20Equity" TargetMode="External"/><Relationship Id="rId144" Type="http://schemas.openxmlformats.org/officeDocument/2006/relationships/hyperlink" Target="bbg://securities/0SM=A%20Equity" TargetMode="External"/><Relationship Id="rId330" Type="http://schemas.openxmlformats.org/officeDocument/2006/relationships/hyperlink" Target="bbg://securities/0X1=A%20Equity" TargetMode="External"/><Relationship Id="rId90" Type="http://schemas.openxmlformats.org/officeDocument/2006/relationships/hyperlink" Target="bbg://securities/0Y2=A%20Equity" TargetMode="External"/><Relationship Id="rId165" Type="http://schemas.openxmlformats.org/officeDocument/2006/relationships/hyperlink" Target="bbg://securities/0Q8=A%20Equity" TargetMode="External"/><Relationship Id="rId186" Type="http://schemas.openxmlformats.org/officeDocument/2006/relationships/hyperlink" Target="bbg://securities/0R5=A%20Equity" TargetMode="External"/><Relationship Id="rId351" Type="http://schemas.openxmlformats.org/officeDocument/2006/relationships/hyperlink" Target="bbg://securities/3CX=A%20Equity" TargetMode="External"/><Relationship Id="rId211" Type="http://schemas.openxmlformats.org/officeDocument/2006/relationships/hyperlink" Target="bbg://securities/0RG=A%20Equity" TargetMode="External"/><Relationship Id="rId232" Type="http://schemas.openxmlformats.org/officeDocument/2006/relationships/hyperlink" Target="bbg://securities/0F1=A%20Equity" TargetMode="External"/><Relationship Id="rId253" Type="http://schemas.openxmlformats.org/officeDocument/2006/relationships/hyperlink" Target="bbg://securities/0V2=A%20Equity" TargetMode="External"/><Relationship Id="rId274" Type="http://schemas.openxmlformats.org/officeDocument/2006/relationships/hyperlink" Target="bbg://securities/0F4=A%20Equity" TargetMode="External"/><Relationship Id="rId295" Type="http://schemas.openxmlformats.org/officeDocument/2006/relationships/hyperlink" Target="bbg://securities/0F9=A%20Equity" TargetMode="External"/><Relationship Id="rId309" Type="http://schemas.openxmlformats.org/officeDocument/2006/relationships/hyperlink" Target="bbg://securities/0G7=A%20Equity" TargetMode="External"/><Relationship Id="rId27" Type="http://schemas.openxmlformats.org/officeDocument/2006/relationships/hyperlink" Target="bbg://securities/3A4=A%20Equity" TargetMode="External"/><Relationship Id="rId48" Type="http://schemas.openxmlformats.org/officeDocument/2006/relationships/hyperlink" Target="bbg://securities/0UW=A%20Equity" TargetMode="External"/><Relationship Id="rId69" Type="http://schemas.openxmlformats.org/officeDocument/2006/relationships/hyperlink" Target="bbg://securities/0VH=A%20Equity" TargetMode="External"/><Relationship Id="rId113" Type="http://schemas.openxmlformats.org/officeDocument/2006/relationships/hyperlink" Target="bbg://securities/0HD=A%20Equity" TargetMode="External"/><Relationship Id="rId134" Type="http://schemas.openxmlformats.org/officeDocument/2006/relationships/hyperlink" Target="bbg://securities/0GJ=A%20Equity" TargetMode="External"/><Relationship Id="rId320" Type="http://schemas.openxmlformats.org/officeDocument/2006/relationships/hyperlink" Target="bbg://securities/0UJ=A%20Equity" TargetMode="External"/><Relationship Id="rId80" Type="http://schemas.openxmlformats.org/officeDocument/2006/relationships/hyperlink" Target="bbg://securities/0TK=A%20Equity" TargetMode="External"/><Relationship Id="rId155" Type="http://schemas.openxmlformats.org/officeDocument/2006/relationships/hyperlink" Target="bbg://securities/3BK=A%20Equity" TargetMode="External"/><Relationship Id="rId176" Type="http://schemas.openxmlformats.org/officeDocument/2006/relationships/hyperlink" Target="bbg://securities/0D7=A%20Equity" TargetMode="External"/><Relationship Id="rId197" Type="http://schemas.openxmlformats.org/officeDocument/2006/relationships/hyperlink" Target="bbg://securities/0VR=A%20Equity" TargetMode="External"/><Relationship Id="rId341" Type="http://schemas.openxmlformats.org/officeDocument/2006/relationships/hyperlink" Target="bbg://securities/0XD=A%20Equity" TargetMode="External"/><Relationship Id="rId201" Type="http://schemas.openxmlformats.org/officeDocument/2006/relationships/hyperlink" Target="bbg://securities/0RN=A%20Equity" TargetMode="External"/><Relationship Id="rId222" Type="http://schemas.openxmlformats.org/officeDocument/2006/relationships/hyperlink" Target="bbg://securities/0WY=A%20Equity" TargetMode="External"/><Relationship Id="rId243" Type="http://schemas.openxmlformats.org/officeDocument/2006/relationships/hyperlink" Target="bbg://securities/0P6=A%20Equity" TargetMode="External"/><Relationship Id="rId264" Type="http://schemas.openxmlformats.org/officeDocument/2006/relationships/hyperlink" Target="bbg://securities/0YD=A%20Equity" TargetMode="External"/><Relationship Id="rId285" Type="http://schemas.openxmlformats.org/officeDocument/2006/relationships/hyperlink" Target="bbg://securities/0F5=A%20Equity" TargetMode="External"/><Relationship Id="rId17" Type="http://schemas.openxmlformats.org/officeDocument/2006/relationships/hyperlink" Target="bbg://securities/0GQ=A%20Equity" TargetMode="External"/><Relationship Id="rId38" Type="http://schemas.openxmlformats.org/officeDocument/2006/relationships/hyperlink" Target="bbg://securities/0BE=A%20Equity" TargetMode="External"/><Relationship Id="rId59" Type="http://schemas.openxmlformats.org/officeDocument/2006/relationships/hyperlink" Target="bbg://securities/0Y4=A%20Equity" TargetMode="External"/><Relationship Id="rId103" Type="http://schemas.openxmlformats.org/officeDocument/2006/relationships/hyperlink" Target="bbg://securities/0Q4=A%20Equity" TargetMode="External"/><Relationship Id="rId124" Type="http://schemas.openxmlformats.org/officeDocument/2006/relationships/hyperlink" Target="bbg://securities/0PF=A%20Equity" TargetMode="External"/><Relationship Id="rId310" Type="http://schemas.openxmlformats.org/officeDocument/2006/relationships/hyperlink" Target="bbg://securities/0XY=A%20Equity" TargetMode="External"/><Relationship Id="rId70" Type="http://schemas.openxmlformats.org/officeDocument/2006/relationships/hyperlink" Target="bbg://securities/0Z3=A%20Equity" TargetMode="External"/><Relationship Id="rId91" Type="http://schemas.openxmlformats.org/officeDocument/2006/relationships/hyperlink" Target="bbg://securities/0M7=A%20Equity" TargetMode="External"/><Relationship Id="rId145" Type="http://schemas.openxmlformats.org/officeDocument/2006/relationships/hyperlink" Target="bbg://securities/0LC=A%20Equity" TargetMode="External"/><Relationship Id="rId166" Type="http://schemas.openxmlformats.org/officeDocument/2006/relationships/hyperlink" Target="bbg://securities/0DX=A%20Equity" TargetMode="External"/><Relationship Id="rId187" Type="http://schemas.openxmlformats.org/officeDocument/2006/relationships/hyperlink" Target="bbg://securities/3FE=A%20Equity" TargetMode="External"/><Relationship Id="rId331" Type="http://schemas.openxmlformats.org/officeDocument/2006/relationships/hyperlink" Target="bbg://securities/0GD=A%20Equity" TargetMode="External"/><Relationship Id="rId352" Type="http://schemas.openxmlformats.org/officeDocument/2006/relationships/hyperlink" Target="bbg://securities/0JV=A%20Equity" TargetMode="External"/><Relationship Id="rId1" Type="http://schemas.openxmlformats.org/officeDocument/2006/relationships/hyperlink" Target="bbg://securities/0U6=A%20Equity" TargetMode="External"/><Relationship Id="rId212" Type="http://schemas.openxmlformats.org/officeDocument/2006/relationships/hyperlink" Target="bbg://securities/0GR=A%20Equity" TargetMode="External"/><Relationship Id="rId233" Type="http://schemas.openxmlformats.org/officeDocument/2006/relationships/hyperlink" Target="bbg://securities/0U7=A%20Equity" TargetMode="External"/><Relationship Id="rId254" Type="http://schemas.openxmlformats.org/officeDocument/2006/relationships/hyperlink" Target="bbg://securities/0KI=A%20Equity" TargetMode="External"/><Relationship Id="rId28" Type="http://schemas.openxmlformats.org/officeDocument/2006/relationships/hyperlink" Target="bbg://securities/0XM=A%20Equity" TargetMode="External"/><Relationship Id="rId49" Type="http://schemas.openxmlformats.org/officeDocument/2006/relationships/hyperlink" Target="bbg://securities/0BM=A%20Equity" TargetMode="External"/><Relationship Id="rId114" Type="http://schemas.openxmlformats.org/officeDocument/2006/relationships/hyperlink" Target="bbg://securities/0R1=A%20Equity" TargetMode="External"/><Relationship Id="rId275" Type="http://schemas.openxmlformats.org/officeDocument/2006/relationships/hyperlink" Target="bbg://securities/0WF=A%20Equity" TargetMode="External"/><Relationship Id="rId296" Type="http://schemas.openxmlformats.org/officeDocument/2006/relationships/hyperlink" Target="bbg://securities/0FL=A%20Equity" TargetMode="External"/><Relationship Id="rId300" Type="http://schemas.openxmlformats.org/officeDocument/2006/relationships/hyperlink" Target="bbg://securities/0XA=A%20Equity" TargetMode="External"/><Relationship Id="rId60" Type="http://schemas.openxmlformats.org/officeDocument/2006/relationships/hyperlink" Target="bbg://securities/0WC=A%20Equity" TargetMode="External"/><Relationship Id="rId81" Type="http://schemas.openxmlformats.org/officeDocument/2006/relationships/hyperlink" Target="bbg://securities/0AQ=A%20Equity" TargetMode="External"/><Relationship Id="rId135" Type="http://schemas.openxmlformats.org/officeDocument/2006/relationships/hyperlink" Target="bbg://securities/0L3=A%20Equity" TargetMode="External"/><Relationship Id="rId156" Type="http://schemas.openxmlformats.org/officeDocument/2006/relationships/hyperlink" Target="bbg://securities/0M6=A%20Equity" TargetMode="External"/><Relationship Id="rId177" Type="http://schemas.openxmlformats.org/officeDocument/2006/relationships/hyperlink" Target="bbg://securities/0Z0=A%20Equity" TargetMode="External"/><Relationship Id="rId198" Type="http://schemas.openxmlformats.org/officeDocument/2006/relationships/hyperlink" Target="bbg://securities/0WU=A%20Equity" TargetMode="External"/><Relationship Id="rId321" Type="http://schemas.openxmlformats.org/officeDocument/2006/relationships/hyperlink" Target="bbg://securities/0YH=A%20Equity" TargetMode="External"/><Relationship Id="rId342" Type="http://schemas.openxmlformats.org/officeDocument/2006/relationships/hyperlink" Target="bbg://securities/0LF=A%20Equity" TargetMode="External"/><Relationship Id="rId202" Type="http://schemas.openxmlformats.org/officeDocument/2006/relationships/hyperlink" Target="bbg://securities/0VZ=A%20Equity" TargetMode="External"/><Relationship Id="rId223" Type="http://schemas.openxmlformats.org/officeDocument/2006/relationships/hyperlink" Target="bbg://securities/0T1=A%20Equity" TargetMode="External"/><Relationship Id="rId244" Type="http://schemas.openxmlformats.org/officeDocument/2006/relationships/hyperlink" Target="bbg://securities/0FN=A%20Equity" TargetMode="External"/><Relationship Id="rId18" Type="http://schemas.openxmlformats.org/officeDocument/2006/relationships/hyperlink" Target="bbg://securities/0RQ=A%20Equity" TargetMode="External"/><Relationship Id="rId39" Type="http://schemas.openxmlformats.org/officeDocument/2006/relationships/hyperlink" Target="bbg://securities/0N1=A%20Equity" TargetMode="External"/><Relationship Id="rId265" Type="http://schemas.openxmlformats.org/officeDocument/2006/relationships/hyperlink" Target="bbg://securities/3B1=A%20Equity" TargetMode="External"/><Relationship Id="rId286" Type="http://schemas.openxmlformats.org/officeDocument/2006/relationships/hyperlink" Target="bbg://securities/3B6=A%20Equity" TargetMode="External"/><Relationship Id="rId50" Type="http://schemas.openxmlformats.org/officeDocument/2006/relationships/hyperlink" Target="bbg://securities/0C1=A%20Equity" TargetMode="External"/><Relationship Id="rId104" Type="http://schemas.openxmlformats.org/officeDocument/2006/relationships/hyperlink" Target="bbg://securities/0RL=A%20Equity" TargetMode="External"/><Relationship Id="rId125" Type="http://schemas.openxmlformats.org/officeDocument/2006/relationships/hyperlink" Target="bbg://securities/0V8=A%20Equity" TargetMode="External"/><Relationship Id="rId146" Type="http://schemas.openxmlformats.org/officeDocument/2006/relationships/hyperlink" Target="bbg://securities/0A4=A%20Equity" TargetMode="External"/><Relationship Id="rId167" Type="http://schemas.openxmlformats.org/officeDocument/2006/relationships/hyperlink" Target="bbg://securities/3AR=A%20Equity" TargetMode="External"/><Relationship Id="rId188" Type="http://schemas.openxmlformats.org/officeDocument/2006/relationships/hyperlink" Target="bbg://securities/0RW=A%20Equity" TargetMode="External"/><Relationship Id="rId311" Type="http://schemas.openxmlformats.org/officeDocument/2006/relationships/hyperlink" Target="bbg://securities/0XP=A%20Equity" TargetMode="External"/><Relationship Id="rId332" Type="http://schemas.openxmlformats.org/officeDocument/2006/relationships/hyperlink" Target="bbg://securities/0G9=A%20Equity" TargetMode="External"/><Relationship Id="rId353" Type="http://schemas.openxmlformats.org/officeDocument/2006/relationships/hyperlink" Target="bbg://securities/0Y1=A%20Equity" TargetMode="External"/><Relationship Id="rId71" Type="http://schemas.openxmlformats.org/officeDocument/2006/relationships/hyperlink" Target="bbg://securities/0UN=A%20Equity" TargetMode="External"/><Relationship Id="rId92" Type="http://schemas.openxmlformats.org/officeDocument/2006/relationships/hyperlink" Target="bbg://securities/0XW=A%20Equity" TargetMode="External"/><Relationship Id="rId213" Type="http://schemas.openxmlformats.org/officeDocument/2006/relationships/hyperlink" Target="bbg://securities/0A5=A%20Equity" TargetMode="External"/><Relationship Id="rId234" Type="http://schemas.openxmlformats.org/officeDocument/2006/relationships/hyperlink" Target="bbg://securities/0U8=A%20Equity" TargetMode="External"/><Relationship Id="rId2" Type="http://schemas.openxmlformats.org/officeDocument/2006/relationships/hyperlink" Target="bbg://securities/0XH=A%20Equity" TargetMode="External"/><Relationship Id="rId29" Type="http://schemas.openxmlformats.org/officeDocument/2006/relationships/hyperlink" Target="bbg://securities/0QD=A%20Equity" TargetMode="External"/><Relationship Id="rId255" Type="http://schemas.openxmlformats.org/officeDocument/2006/relationships/hyperlink" Target="bbg://securities/0WD=A%20Equity" TargetMode="External"/><Relationship Id="rId276" Type="http://schemas.openxmlformats.org/officeDocument/2006/relationships/hyperlink" Target="bbg://securities/0RH=A%20Equity" TargetMode="External"/><Relationship Id="rId297" Type="http://schemas.openxmlformats.org/officeDocument/2006/relationships/hyperlink" Target="bbg://securities/0A3=A%20Equity" TargetMode="External"/><Relationship Id="rId40" Type="http://schemas.openxmlformats.org/officeDocument/2006/relationships/hyperlink" Target="bbg://securities/0RK=A%20Equity" TargetMode="External"/><Relationship Id="rId115" Type="http://schemas.openxmlformats.org/officeDocument/2006/relationships/hyperlink" Target="bbg://securities/0N9=A%20Equity" TargetMode="External"/><Relationship Id="rId136" Type="http://schemas.openxmlformats.org/officeDocument/2006/relationships/hyperlink" Target="bbg://securities/0AD=A%20Equity" TargetMode="External"/><Relationship Id="rId157" Type="http://schemas.openxmlformats.org/officeDocument/2006/relationships/hyperlink" Target="bbg://securities/0L6=A%20Equit" TargetMode="External"/><Relationship Id="rId178" Type="http://schemas.openxmlformats.org/officeDocument/2006/relationships/hyperlink" Target="bbg://securities/0QJ=A%20Equity" TargetMode="External"/><Relationship Id="rId301" Type="http://schemas.openxmlformats.org/officeDocument/2006/relationships/hyperlink" Target="bbg://securities/0FS=A%20Equity" TargetMode="External"/><Relationship Id="rId322" Type="http://schemas.openxmlformats.org/officeDocument/2006/relationships/hyperlink" Target="bbg://securities/0XI=A%20Equity" TargetMode="External"/><Relationship Id="rId343" Type="http://schemas.openxmlformats.org/officeDocument/2006/relationships/hyperlink" Target="bbg://securities/0X9=A%20Equity" TargetMode="External"/><Relationship Id="rId61" Type="http://schemas.openxmlformats.org/officeDocument/2006/relationships/hyperlink" Target="bbg://securities/0VL=A%20Equity" TargetMode="External"/><Relationship Id="rId82" Type="http://schemas.openxmlformats.org/officeDocument/2006/relationships/hyperlink" Target="bbg://securities/0TS=A%20Equity" TargetMode="External"/><Relationship Id="rId199" Type="http://schemas.openxmlformats.org/officeDocument/2006/relationships/hyperlink" Target="bbg://securities/0R9=A%20Equity" TargetMode="External"/><Relationship Id="rId203" Type="http://schemas.openxmlformats.org/officeDocument/2006/relationships/hyperlink" Target="bbg://securities/0M9=A%20Equity" TargetMode="External"/><Relationship Id="rId19" Type="http://schemas.openxmlformats.org/officeDocument/2006/relationships/hyperlink" Target="bbg://securities/0AA=A%20Equity" TargetMode="External"/><Relationship Id="rId224" Type="http://schemas.openxmlformats.org/officeDocument/2006/relationships/hyperlink" Target="bbg://securities/0U0=A%20Equity" TargetMode="External"/><Relationship Id="rId245" Type="http://schemas.openxmlformats.org/officeDocument/2006/relationships/hyperlink" Target="bbg://securities/3B2=A%20Equity" TargetMode="External"/><Relationship Id="rId266" Type="http://schemas.openxmlformats.org/officeDocument/2006/relationships/hyperlink" Target="bbg://securities/3BE=A%20Equity" TargetMode="External"/><Relationship Id="rId287" Type="http://schemas.openxmlformats.org/officeDocument/2006/relationships/hyperlink" Target="bbg://securities/0WG=A%20Equity" TargetMode="External"/><Relationship Id="rId30" Type="http://schemas.openxmlformats.org/officeDocument/2006/relationships/hyperlink" Target="bbg://securities/0FA=A%20Equity" TargetMode="External"/><Relationship Id="rId105" Type="http://schemas.openxmlformats.org/officeDocument/2006/relationships/hyperlink" Target="bbg://securities/0HY=A%20Equity" TargetMode="External"/><Relationship Id="rId126" Type="http://schemas.openxmlformats.org/officeDocument/2006/relationships/hyperlink" Target="bbg://securities/3BU=A%20Equity" TargetMode="External"/><Relationship Id="rId147" Type="http://schemas.openxmlformats.org/officeDocument/2006/relationships/hyperlink" Target="bbg://securities/0GK=A%20Equity" TargetMode="External"/><Relationship Id="rId168" Type="http://schemas.openxmlformats.org/officeDocument/2006/relationships/hyperlink" Target="bbg://securities/0N5=A%20Equity" TargetMode="External"/><Relationship Id="rId312" Type="http://schemas.openxmlformats.org/officeDocument/2006/relationships/hyperlink" Target="bbg://securities/0BL=A%20Equity" TargetMode="External"/><Relationship Id="rId333" Type="http://schemas.openxmlformats.org/officeDocument/2006/relationships/hyperlink" Target="bbg://securities/0X4=A%20Equity" TargetMode="External"/><Relationship Id="rId354" Type="http://schemas.openxmlformats.org/officeDocument/2006/relationships/hyperlink" Target="bbg://securities/0SI=A%20Equity" TargetMode="External"/><Relationship Id="rId51" Type="http://schemas.openxmlformats.org/officeDocument/2006/relationships/hyperlink" Target="bbg://securities/0UF=A%20Equity" TargetMode="External"/><Relationship Id="rId72" Type="http://schemas.openxmlformats.org/officeDocument/2006/relationships/hyperlink" Target="bbg://securities/0QU=A%20Equity" TargetMode="External"/><Relationship Id="rId93" Type="http://schemas.openxmlformats.org/officeDocument/2006/relationships/hyperlink" Target="bbg://securities/3BI=A%20Equity" TargetMode="External"/><Relationship Id="rId189" Type="http://schemas.openxmlformats.org/officeDocument/2006/relationships/hyperlink" Target="bbg://securities/3FI=A%20Equity" TargetMode="External"/><Relationship Id="rId3" Type="http://schemas.openxmlformats.org/officeDocument/2006/relationships/hyperlink" Target="bbg://securities/0EX=A%20Equity" TargetMode="External"/><Relationship Id="rId214" Type="http://schemas.openxmlformats.org/officeDocument/2006/relationships/hyperlink" Target="bbg://securities/0G5=A%20Equity" TargetMode="External"/><Relationship Id="rId235" Type="http://schemas.openxmlformats.org/officeDocument/2006/relationships/hyperlink" Target="bbg://securities/0H3=A%20Equity" TargetMode="External"/><Relationship Id="rId256" Type="http://schemas.openxmlformats.org/officeDocument/2006/relationships/hyperlink" Target="bbg://securities/0KB=A%20Equity" TargetMode="External"/><Relationship Id="rId277" Type="http://schemas.openxmlformats.org/officeDocument/2006/relationships/hyperlink" Target="bbg://securities/0JF=A%20Equity" TargetMode="External"/><Relationship Id="rId298" Type="http://schemas.openxmlformats.org/officeDocument/2006/relationships/hyperlink" Target="bbg://securities/3AM=A%20Equity" TargetMode="External"/><Relationship Id="rId116" Type="http://schemas.openxmlformats.org/officeDocument/2006/relationships/hyperlink" Target="bbg://securities/0Z9=A%20Equity" TargetMode="External"/><Relationship Id="rId137" Type="http://schemas.openxmlformats.org/officeDocument/2006/relationships/hyperlink" Target="bbg://securities/0YS=A%20Equity" TargetMode="External"/><Relationship Id="rId158" Type="http://schemas.openxmlformats.org/officeDocument/2006/relationships/hyperlink" Target="bbg://securities/0DB=A%20Equity" TargetMode="External"/><Relationship Id="rId302" Type="http://schemas.openxmlformats.org/officeDocument/2006/relationships/hyperlink" Target="bbg://securities/0RR=A%20Equity" TargetMode="External"/><Relationship Id="rId323" Type="http://schemas.openxmlformats.org/officeDocument/2006/relationships/hyperlink" Target="bbg://securities/3BR=A%20Equity" TargetMode="External"/><Relationship Id="rId344" Type="http://schemas.openxmlformats.org/officeDocument/2006/relationships/hyperlink" Target="bbg://securities/0SP=A%20Equity" TargetMode="External"/><Relationship Id="rId20" Type="http://schemas.openxmlformats.org/officeDocument/2006/relationships/hyperlink" Target="bbg://securities/0IV=A%20Equity" TargetMode="External"/><Relationship Id="rId41" Type="http://schemas.openxmlformats.org/officeDocument/2006/relationships/hyperlink" Target="bbg://securities/0S0=A%20Equity" TargetMode="External"/><Relationship Id="rId62" Type="http://schemas.openxmlformats.org/officeDocument/2006/relationships/hyperlink" Target="bbg://securities/0XO=A%20Equity" TargetMode="External"/><Relationship Id="rId83" Type="http://schemas.openxmlformats.org/officeDocument/2006/relationships/hyperlink" Target="bbg://securities/0QN=A%20Equity" TargetMode="External"/><Relationship Id="rId179" Type="http://schemas.openxmlformats.org/officeDocument/2006/relationships/hyperlink" Target="bbg://securities/0GS=A%20Equity" TargetMode="External"/><Relationship Id="rId190" Type="http://schemas.openxmlformats.org/officeDocument/2006/relationships/hyperlink" Target="bbg://securities/0G1=A%20Equity" TargetMode="External"/><Relationship Id="rId204" Type="http://schemas.openxmlformats.org/officeDocument/2006/relationships/hyperlink" Target="bbg://securities/3B7=A%20Equity" TargetMode="External"/><Relationship Id="rId225" Type="http://schemas.openxmlformats.org/officeDocument/2006/relationships/hyperlink" Target="bbg://securities/0OC=A%20Equity" TargetMode="External"/><Relationship Id="rId246" Type="http://schemas.openxmlformats.org/officeDocument/2006/relationships/hyperlink" Target="bbg://securities/0V0=A%20Equity" TargetMode="External"/><Relationship Id="rId267" Type="http://schemas.openxmlformats.org/officeDocument/2006/relationships/hyperlink" Target="bbg://securities/0V4=A%20Equity" TargetMode="External"/><Relationship Id="rId288" Type="http://schemas.openxmlformats.org/officeDocument/2006/relationships/hyperlink" Target="bbg://securities/0L9=A%20Equity" TargetMode="External"/><Relationship Id="rId106" Type="http://schemas.openxmlformats.org/officeDocument/2006/relationships/hyperlink" Target="bbg://securities/0RF=A%20Equity" TargetMode="External"/><Relationship Id="rId127" Type="http://schemas.openxmlformats.org/officeDocument/2006/relationships/hyperlink" Target="bbg://securities/0YM=A%20Equity" TargetMode="External"/><Relationship Id="rId313" Type="http://schemas.openxmlformats.org/officeDocument/2006/relationships/hyperlink" Target="bbg://securities/0XE=A%20Equity" TargetMode="External"/><Relationship Id="rId10" Type="http://schemas.openxmlformats.org/officeDocument/2006/relationships/hyperlink" Target="bbg://securities/0AE=A%20Equity" TargetMode="External"/><Relationship Id="rId31" Type="http://schemas.openxmlformats.org/officeDocument/2006/relationships/hyperlink" Target="bbg://securities/0QP=A%20Equity" TargetMode="External"/><Relationship Id="rId52" Type="http://schemas.openxmlformats.org/officeDocument/2006/relationships/hyperlink" Target="bbg://securities/0O9=A%20Equity" TargetMode="External"/><Relationship Id="rId73" Type="http://schemas.openxmlformats.org/officeDocument/2006/relationships/hyperlink" Target="bbg://securities/0YV=A%20Equity" TargetMode="External"/><Relationship Id="rId94" Type="http://schemas.openxmlformats.org/officeDocument/2006/relationships/hyperlink" Target="bbg://securities/0HX=A%20Equity" TargetMode="External"/><Relationship Id="rId148" Type="http://schemas.openxmlformats.org/officeDocument/2006/relationships/hyperlink" Target="bbg://securities/0SF=A%20Equity" TargetMode="External"/><Relationship Id="rId169" Type="http://schemas.openxmlformats.org/officeDocument/2006/relationships/hyperlink" Target="bbg://securities/0EI=A%20Equity" TargetMode="External"/><Relationship Id="rId334" Type="http://schemas.openxmlformats.org/officeDocument/2006/relationships/hyperlink" Target="bbg://securities/0P7=A%20Equity" TargetMode="External"/><Relationship Id="rId355" Type="http://schemas.openxmlformats.org/officeDocument/2006/relationships/hyperlink" Target="bbg://securities/0WO=A%20Equity" TargetMode="External"/><Relationship Id="rId4" Type="http://schemas.openxmlformats.org/officeDocument/2006/relationships/hyperlink" Target="bbg://securities/0D0=A%20Equity" TargetMode="External"/><Relationship Id="rId180" Type="http://schemas.openxmlformats.org/officeDocument/2006/relationships/hyperlink" Target="bbg://securities/0QX=A%20Equity" TargetMode="External"/><Relationship Id="rId215" Type="http://schemas.openxmlformats.org/officeDocument/2006/relationships/hyperlink" Target="bbg://securities/0OZ=A%20Equity" TargetMode="External"/><Relationship Id="rId236" Type="http://schemas.openxmlformats.org/officeDocument/2006/relationships/hyperlink" Target="bbg://securities/0U9=A%20Equity" TargetMode="External"/><Relationship Id="rId257" Type="http://schemas.openxmlformats.org/officeDocument/2006/relationships/hyperlink" Target="bbg://securities/0JP=A%20Equity" TargetMode="External"/><Relationship Id="rId278" Type="http://schemas.openxmlformats.org/officeDocument/2006/relationships/hyperlink" Target="bbg://securities/0F7=A%20Equity" TargetMode="External"/><Relationship Id="rId303" Type="http://schemas.openxmlformats.org/officeDocument/2006/relationships/hyperlink" Target="bbg://securities/0JI=A%20Equity" TargetMode="External"/><Relationship Id="rId42" Type="http://schemas.openxmlformats.org/officeDocument/2006/relationships/hyperlink" Target="bbg://securities/0C2=A%20Equity" TargetMode="External"/><Relationship Id="rId84" Type="http://schemas.openxmlformats.org/officeDocument/2006/relationships/hyperlink" Target="bbg://securities/0QC=A%20Equity" TargetMode="External"/><Relationship Id="rId138" Type="http://schemas.openxmlformats.org/officeDocument/2006/relationships/hyperlink" Target="bbg://securities/0ST=A%20Equity" TargetMode="External"/><Relationship Id="rId345" Type="http://schemas.openxmlformats.org/officeDocument/2006/relationships/hyperlink" Target="bbg://securities/0C8=A%20Equity" TargetMode="External"/><Relationship Id="rId191" Type="http://schemas.openxmlformats.org/officeDocument/2006/relationships/hyperlink" Target="bbg://securities/3BN=A%20Equity" TargetMode="External"/><Relationship Id="rId205" Type="http://schemas.openxmlformats.org/officeDocument/2006/relationships/hyperlink" Target="bbg://securities/0D6=A%20Equity" TargetMode="External"/><Relationship Id="rId247" Type="http://schemas.openxmlformats.org/officeDocument/2006/relationships/hyperlink" Target="bbg://securities/0IS=A%20Equity" TargetMode="External"/><Relationship Id="rId107" Type="http://schemas.openxmlformats.org/officeDocument/2006/relationships/hyperlink" Target="bbg://securities/0C9=A%20Equity" TargetMode="External"/><Relationship Id="rId289" Type="http://schemas.openxmlformats.org/officeDocument/2006/relationships/hyperlink" Target="bbg://securities/0XQ=A%20Equit" TargetMode="External"/><Relationship Id="rId11" Type="http://schemas.openxmlformats.org/officeDocument/2006/relationships/hyperlink" Target="bbg://securities/0EY=A%20Equity" TargetMode="External"/><Relationship Id="rId53" Type="http://schemas.openxmlformats.org/officeDocument/2006/relationships/hyperlink" Target="bbg://securities/0QI=A%20Equity" TargetMode="External"/><Relationship Id="rId149" Type="http://schemas.openxmlformats.org/officeDocument/2006/relationships/hyperlink" Target="bbg://securities/0YP=A%20Equity" TargetMode="External"/><Relationship Id="rId314" Type="http://schemas.openxmlformats.org/officeDocument/2006/relationships/hyperlink" Target="bbg://securities/0OG=A%20Equity" TargetMode="External"/><Relationship Id="rId356" Type="http://schemas.openxmlformats.org/officeDocument/2006/relationships/hyperlink" Target="bbg://securities/TUS=A%20Equity" TargetMode="External"/><Relationship Id="rId95" Type="http://schemas.openxmlformats.org/officeDocument/2006/relationships/hyperlink" Target="bbg://securities/0UX=A%20Equity" TargetMode="External"/><Relationship Id="rId160" Type="http://schemas.openxmlformats.org/officeDocument/2006/relationships/hyperlink" Target="bbg://securities/0WH=A%20Equity" TargetMode="External"/><Relationship Id="rId216" Type="http://schemas.openxmlformats.org/officeDocument/2006/relationships/hyperlink" Target="bbg://securities/0U1=A%20Equity" TargetMode="External"/><Relationship Id="rId258" Type="http://schemas.openxmlformats.org/officeDocument/2006/relationships/hyperlink" Target="bbg://securities/0F3=A%20Equity" TargetMode="External"/><Relationship Id="rId22" Type="http://schemas.openxmlformats.org/officeDocument/2006/relationships/hyperlink" Target="bbg://securities/0B5=A%20Equity" TargetMode="External"/><Relationship Id="rId64" Type="http://schemas.openxmlformats.org/officeDocument/2006/relationships/hyperlink" Target="bbg://securities/0IU=A%20Equity" TargetMode="External"/><Relationship Id="rId118" Type="http://schemas.openxmlformats.org/officeDocument/2006/relationships/hyperlink" Target="bbg://securities/0DU=A%20Equity" TargetMode="External"/><Relationship Id="rId325" Type="http://schemas.openxmlformats.org/officeDocument/2006/relationships/hyperlink" Target="bbg://securities/0O8=A%20Equity" TargetMode="External"/><Relationship Id="rId171" Type="http://schemas.openxmlformats.org/officeDocument/2006/relationships/hyperlink" Target="bbg://securities/0IY=A%20Equity" TargetMode="External"/><Relationship Id="rId227" Type="http://schemas.openxmlformats.org/officeDocument/2006/relationships/hyperlink" Target="bbg://securities/0U3=A%20Equity" TargetMode="External"/><Relationship Id="rId269" Type="http://schemas.openxmlformats.org/officeDocument/2006/relationships/hyperlink" Target="bbg://securities/0N6=A%20Equity" TargetMode="External"/><Relationship Id="rId33" Type="http://schemas.openxmlformats.org/officeDocument/2006/relationships/hyperlink" Target="bbg://securities/0AV=A%20Equity" TargetMode="External"/><Relationship Id="rId129" Type="http://schemas.openxmlformats.org/officeDocument/2006/relationships/hyperlink" Target="bbg://securities/0R0=A%20Equity" TargetMode="External"/><Relationship Id="rId280" Type="http://schemas.openxmlformats.org/officeDocument/2006/relationships/hyperlink" Target="bbg://securities/0F6=A%20Equity" TargetMode="External"/><Relationship Id="rId336" Type="http://schemas.openxmlformats.org/officeDocument/2006/relationships/hyperlink" Target="bbg://securities/0XS=A%20Equity" TargetMode="External"/><Relationship Id="rId75" Type="http://schemas.openxmlformats.org/officeDocument/2006/relationships/hyperlink" Target="bbg://securities/0UC=A%20Equity" TargetMode="External"/><Relationship Id="rId140" Type="http://schemas.openxmlformats.org/officeDocument/2006/relationships/hyperlink" Target="bbg://securities/0YR=A%20Equity" TargetMode="External"/><Relationship Id="rId182" Type="http://schemas.openxmlformats.org/officeDocument/2006/relationships/hyperlink" Target="bbg://securities/0IW=A%20Equity" TargetMode="External"/><Relationship Id="rId6" Type="http://schemas.openxmlformats.org/officeDocument/2006/relationships/hyperlink" Target="bbg://securities/0UY=A%20Equity" TargetMode="External"/><Relationship Id="rId238" Type="http://schemas.openxmlformats.org/officeDocument/2006/relationships/hyperlink" Target="bbg://securities/0WZ=A%20Equity" TargetMode="External"/><Relationship Id="rId291" Type="http://schemas.openxmlformats.org/officeDocument/2006/relationships/hyperlink" Target="bbg://securities/0WA=A%20Equity" TargetMode="External"/><Relationship Id="rId305" Type="http://schemas.openxmlformats.org/officeDocument/2006/relationships/hyperlink" Target="bbg://securities/0ZI=A%20Equity" TargetMode="External"/><Relationship Id="rId347" Type="http://schemas.openxmlformats.org/officeDocument/2006/relationships/hyperlink" Target="bbg://securities/0X8=A%20Equity" TargetMode="External"/><Relationship Id="rId44" Type="http://schemas.openxmlformats.org/officeDocument/2006/relationships/hyperlink" Target="bbg://securities/0RX=A%20Equity" TargetMode="External"/><Relationship Id="rId86" Type="http://schemas.openxmlformats.org/officeDocument/2006/relationships/hyperlink" Target="bbg://securities/0NG=A%20Equity" TargetMode="External"/><Relationship Id="rId151" Type="http://schemas.openxmlformats.org/officeDocument/2006/relationships/hyperlink" Target="bbg://securities/0R2=A%20Equity" TargetMode="External"/><Relationship Id="rId193" Type="http://schemas.openxmlformats.org/officeDocument/2006/relationships/hyperlink" Target="bbg://securities/0G2=A%20Equity" TargetMode="External"/><Relationship Id="rId207" Type="http://schemas.openxmlformats.org/officeDocument/2006/relationships/hyperlink" Target="bbg://securities/0C6=A%20Equity" TargetMode="External"/><Relationship Id="rId249" Type="http://schemas.openxmlformats.org/officeDocument/2006/relationships/hyperlink" Target="bbg://securities/0ID=A%20Equity" TargetMode="External"/><Relationship Id="rId13" Type="http://schemas.openxmlformats.org/officeDocument/2006/relationships/hyperlink" Target="bbg://securities/0XK=A%20Equity" TargetMode="External"/><Relationship Id="rId109" Type="http://schemas.openxmlformats.org/officeDocument/2006/relationships/hyperlink" Target="bbg://securities/0D8=A%20Equity" TargetMode="External"/><Relationship Id="rId260" Type="http://schemas.openxmlformats.org/officeDocument/2006/relationships/hyperlink" Target="bbg://securities/0KL=A%20Equity" TargetMode="External"/><Relationship Id="rId316" Type="http://schemas.openxmlformats.org/officeDocument/2006/relationships/hyperlink" Target="bbg://securities/0L2=A%20Equity" TargetMode="External"/><Relationship Id="rId55" Type="http://schemas.openxmlformats.org/officeDocument/2006/relationships/hyperlink" Target="bbg://securities/0YF=A%20Equity" TargetMode="External"/><Relationship Id="rId97" Type="http://schemas.openxmlformats.org/officeDocument/2006/relationships/hyperlink" Target="bbg://securities/0I2=A%20Equity" TargetMode="External"/><Relationship Id="rId120" Type="http://schemas.openxmlformats.org/officeDocument/2006/relationships/hyperlink" Target="bbg://securities/0CU=A%20Equity" TargetMode="External"/><Relationship Id="rId162" Type="http://schemas.openxmlformats.org/officeDocument/2006/relationships/hyperlink" Target="bbg://securities/0VW=A%20Equity" TargetMode="External"/><Relationship Id="rId218" Type="http://schemas.openxmlformats.org/officeDocument/2006/relationships/hyperlink" Target="bbg://securities/0P5=A%20Equity" TargetMode="External"/><Relationship Id="rId271" Type="http://schemas.openxmlformats.org/officeDocument/2006/relationships/hyperlink" Target="bbg://securities/0JD=A%20Equity" TargetMode="External"/><Relationship Id="rId24" Type="http://schemas.openxmlformats.org/officeDocument/2006/relationships/hyperlink" Target="bbg://securities/0EM=A%20Equity" TargetMode="External"/><Relationship Id="rId66" Type="http://schemas.openxmlformats.org/officeDocument/2006/relationships/hyperlink" Target="bbg://securities/0LO=A%20Equity" TargetMode="External"/><Relationship Id="rId131" Type="http://schemas.openxmlformats.org/officeDocument/2006/relationships/hyperlink" Target="bbg://securities/0YN=A%20Equity" TargetMode="External"/><Relationship Id="rId327" Type="http://schemas.openxmlformats.org/officeDocument/2006/relationships/hyperlink" Target="bbg://securities/0JS=A%20Equity" TargetMode="External"/><Relationship Id="rId173" Type="http://schemas.openxmlformats.org/officeDocument/2006/relationships/hyperlink" Target="bbg://securities/3CQ=A%20Equity" TargetMode="External"/><Relationship Id="rId229" Type="http://schemas.openxmlformats.org/officeDocument/2006/relationships/hyperlink" Target="bbg://securities/3CH=A%20Equity" TargetMode="External"/><Relationship Id="rId240" Type="http://schemas.openxmlformats.org/officeDocument/2006/relationships/hyperlink" Target="bbg://securities/0IN=A%20Equity" TargetMode="External"/><Relationship Id="rId35" Type="http://schemas.openxmlformats.org/officeDocument/2006/relationships/hyperlink" Target="bbg://securities/0QE=A%20Equity" TargetMode="External"/><Relationship Id="rId77" Type="http://schemas.openxmlformats.org/officeDocument/2006/relationships/hyperlink" Target="bbg://securities/0D3=A%20Equity" TargetMode="External"/><Relationship Id="rId100" Type="http://schemas.openxmlformats.org/officeDocument/2006/relationships/hyperlink" Target="bbg://securities/0QS=A%20Equity" TargetMode="External"/><Relationship Id="rId282" Type="http://schemas.openxmlformats.org/officeDocument/2006/relationships/hyperlink" Target="bbg://securities/0WN=A%20Equity" TargetMode="External"/><Relationship Id="rId338" Type="http://schemas.openxmlformats.org/officeDocument/2006/relationships/hyperlink" Target="bbg://securities/0RD=A%20Equity" TargetMode="External"/><Relationship Id="rId8" Type="http://schemas.openxmlformats.org/officeDocument/2006/relationships/hyperlink" Target="bbg://securities/0XV=A%20Equity" TargetMode="External"/><Relationship Id="rId142" Type="http://schemas.openxmlformats.org/officeDocument/2006/relationships/hyperlink" Target="bbg://securities/0NI=A%20Equity" TargetMode="External"/><Relationship Id="rId184" Type="http://schemas.openxmlformats.org/officeDocument/2006/relationships/hyperlink" Target="bbg://securities/3CT=A%20Equity" TargetMode="External"/><Relationship Id="rId251" Type="http://schemas.openxmlformats.org/officeDocument/2006/relationships/hyperlink" Target="bbg://securities/0X7=A%20Equity"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323C9C-F3C7-46B0-8CCC-F6FC4221BCF7}">
  <sheetPr codeName="Sheet1">
    <tabColor theme="2" tint="-0.249977111117893"/>
  </sheetPr>
  <dimension ref="A1:XFD1227"/>
  <sheetViews>
    <sheetView showGridLines="0" tabSelected="1" zoomScale="90" zoomScaleNormal="90" workbookViewId="0">
      <selection activeCell="B8" sqref="B8"/>
    </sheetView>
  </sheetViews>
  <sheetFormatPr defaultColWidth="0" defaultRowHeight="12.75" x14ac:dyDescent="0.2"/>
  <cols>
    <col min="1" max="1" width="3.85546875" style="1" customWidth="1"/>
    <col min="2" max="2" width="17.5703125" style="1" customWidth="1"/>
    <col min="3" max="3" width="6.5703125" style="85" customWidth="1"/>
    <col min="4" max="4" width="6.140625" style="1" customWidth="1"/>
    <col min="5" max="5" width="5.5703125" style="1" customWidth="1"/>
    <col min="6" max="6" width="6.42578125" style="1" customWidth="1"/>
    <col min="7" max="7" width="54.5703125" style="2" customWidth="1"/>
    <col min="8" max="8" width="58.140625" style="1" customWidth="1"/>
    <col min="9" max="9" width="76.42578125" style="1" bestFit="1" customWidth="1"/>
    <col min="10" max="11" width="22" style="1" hidden="1" customWidth="1"/>
    <col min="12" max="16384" width="0" style="1" hidden="1"/>
  </cols>
  <sheetData>
    <row r="1" spans="1:9" s="3" customFormat="1" ht="15" customHeight="1" x14ac:dyDescent="0.2">
      <c r="A1" s="1"/>
      <c r="B1" s="1"/>
      <c r="C1" s="1"/>
      <c r="D1" s="1"/>
      <c r="E1" s="1"/>
      <c r="F1" s="1"/>
      <c r="G1" s="2"/>
      <c r="H1" s="523"/>
      <c r="I1" s="4" t="s">
        <v>0</v>
      </c>
    </row>
    <row r="2" spans="1:9" s="3" customFormat="1" ht="15.75" x14ac:dyDescent="0.2">
      <c r="C2" s="5"/>
      <c r="D2" s="5"/>
      <c r="E2" s="5"/>
      <c r="F2" s="5"/>
      <c r="H2" s="523"/>
      <c r="I2" s="6" t="s">
        <v>1</v>
      </c>
    </row>
    <row r="3" spans="1:9" x14ac:dyDescent="0.2">
      <c r="C3" s="7"/>
      <c r="D3" s="7"/>
      <c r="E3" s="7"/>
      <c r="F3" s="7"/>
      <c r="G3" s="534"/>
      <c r="H3" s="534"/>
      <c r="I3" s="8" t="s">
        <v>2</v>
      </c>
    </row>
    <row r="4" spans="1:9" ht="19.5" customHeight="1" x14ac:dyDescent="0.2">
      <c r="C4" s="7"/>
      <c r="D4" s="7"/>
      <c r="E4" s="7"/>
      <c r="F4" s="7"/>
      <c r="G4" s="534"/>
      <c r="H4" s="534"/>
      <c r="I4" s="9" t="s">
        <v>3</v>
      </c>
    </row>
    <row r="5" spans="1:9" x14ac:dyDescent="0.2">
      <c r="C5" s="1"/>
      <c r="H5" s="1" t="s">
        <v>4</v>
      </c>
      <c r="I5" s="522" t="s">
        <v>5</v>
      </c>
    </row>
    <row r="6" spans="1:9" x14ac:dyDescent="0.2">
      <c r="C6" s="1"/>
      <c r="I6" s="522" t="s">
        <v>6</v>
      </c>
    </row>
    <row r="7" spans="1:9" ht="16.5" customHeight="1" x14ac:dyDescent="0.2">
      <c r="B7" s="10" t="s">
        <v>7</v>
      </c>
      <c r="C7" s="535" t="s">
        <v>8</v>
      </c>
      <c r="D7" s="536"/>
      <c r="E7" s="536"/>
      <c r="F7" s="537"/>
      <c r="G7" s="10" t="s">
        <v>9</v>
      </c>
      <c r="H7" s="12" t="s">
        <v>10</v>
      </c>
      <c r="I7" s="11" t="s">
        <v>11</v>
      </c>
    </row>
    <row r="8" spans="1:9" ht="51" customHeight="1" x14ac:dyDescent="0.2">
      <c r="B8" s="13">
        <v>45779</v>
      </c>
      <c r="C8" s="14" t="s">
        <v>12</v>
      </c>
      <c r="D8" s="15" t="s">
        <v>41</v>
      </c>
      <c r="E8" s="16" t="s">
        <v>14</v>
      </c>
      <c r="F8" s="13"/>
      <c r="G8" s="13" t="s">
        <v>21</v>
      </c>
      <c r="H8" s="529" t="s">
        <v>11471</v>
      </c>
      <c r="I8" s="13" t="s">
        <v>5114</v>
      </c>
    </row>
    <row r="9" spans="1:9" ht="51" customHeight="1" x14ac:dyDescent="0.2">
      <c r="B9" s="13">
        <v>45776</v>
      </c>
      <c r="C9" s="14" t="s">
        <v>12</v>
      </c>
      <c r="D9" s="15" t="s">
        <v>41</v>
      </c>
      <c r="E9" s="16" t="s">
        <v>14</v>
      </c>
      <c r="F9" s="13"/>
      <c r="G9" s="13" t="s">
        <v>18</v>
      </c>
      <c r="H9" s="529" t="s">
        <v>11468</v>
      </c>
      <c r="I9" s="13" t="s">
        <v>3555</v>
      </c>
    </row>
    <row r="10" spans="1:9" ht="30" customHeight="1" x14ac:dyDescent="0.2">
      <c r="B10" s="13">
        <v>45772</v>
      </c>
      <c r="C10" s="14" t="s">
        <v>12</v>
      </c>
      <c r="D10" s="15" t="s">
        <v>41</v>
      </c>
      <c r="E10" s="16" t="s">
        <v>14</v>
      </c>
      <c r="F10" s="13"/>
      <c r="G10" s="13" t="s">
        <v>21</v>
      </c>
      <c r="H10" s="529" t="s">
        <v>11470</v>
      </c>
      <c r="I10" s="21" t="s">
        <v>253</v>
      </c>
    </row>
    <row r="11" spans="1:9" ht="51" x14ac:dyDescent="0.2">
      <c r="B11" s="13">
        <v>45771</v>
      </c>
      <c r="C11" s="14" t="s">
        <v>12</v>
      </c>
      <c r="D11" s="15" t="s">
        <v>41</v>
      </c>
      <c r="E11" s="16" t="s">
        <v>14</v>
      </c>
      <c r="F11" s="13"/>
      <c r="G11" s="13" t="s">
        <v>18</v>
      </c>
      <c r="H11" s="529" t="s">
        <v>11466</v>
      </c>
      <c r="I11" s="13" t="s">
        <v>3030</v>
      </c>
    </row>
    <row r="12" spans="1:9" ht="30" customHeight="1" x14ac:dyDescent="0.2">
      <c r="B12" s="13">
        <v>45770</v>
      </c>
      <c r="C12" s="18"/>
      <c r="D12" s="15" t="s">
        <v>41</v>
      </c>
      <c r="E12" s="16" t="s">
        <v>14</v>
      </c>
      <c r="F12" s="13"/>
      <c r="G12" s="13" t="s">
        <v>59</v>
      </c>
      <c r="H12" s="529" t="s">
        <v>11464</v>
      </c>
      <c r="I12" s="13" t="s">
        <v>2680</v>
      </c>
    </row>
    <row r="13" spans="1:9" ht="30.6" customHeight="1" x14ac:dyDescent="0.2">
      <c r="B13" s="13">
        <v>45756</v>
      </c>
      <c r="C13" s="18"/>
      <c r="D13" s="15" t="s">
        <v>41</v>
      </c>
      <c r="E13" s="19"/>
      <c r="F13" s="13"/>
      <c r="G13" s="13" t="s">
        <v>18</v>
      </c>
      <c r="H13" s="529" t="s">
        <v>11463</v>
      </c>
      <c r="I13" s="13" t="s">
        <v>6485</v>
      </c>
    </row>
    <row r="14" spans="1:9" ht="30.6" customHeight="1" x14ac:dyDescent="0.2">
      <c r="B14" s="13">
        <v>45748</v>
      </c>
      <c r="C14" s="18"/>
      <c r="D14" s="15" t="s">
        <v>41</v>
      </c>
      <c r="E14" s="19"/>
      <c r="F14" s="13"/>
      <c r="G14" s="13" t="s">
        <v>59</v>
      </c>
      <c r="H14" s="529" t="s">
        <v>11456</v>
      </c>
      <c r="I14" s="13" t="s">
        <v>69</v>
      </c>
    </row>
    <row r="15" spans="1:9" ht="51" customHeight="1" x14ac:dyDescent="0.2">
      <c r="B15" s="13">
        <v>45740</v>
      </c>
      <c r="C15" s="14" t="s">
        <v>12</v>
      </c>
      <c r="D15" s="15" t="s">
        <v>41</v>
      </c>
      <c r="E15" s="16" t="s">
        <v>14</v>
      </c>
      <c r="F15" s="13"/>
      <c r="G15" s="13" t="s">
        <v>771</v>
      </c>
      <c r="H15" s="529" t="s">
        <v>11455</v>
      </c>
      <c r="I15" s="13" t="s">
        <v>4765</v>
      </c>
    </row>
    <row r="16" spans="1:9" ht="30" customHeight="1" x14ac:dyDescent="0.2">
      <c r="B16" s="13">
        <v>45734</v>
      </c>
      <c r="C16" s="14" t="s">
        <v>12</v>
      </c>
      <c r="D16" s="13"/>
      <c r="E16" s="13"/>
      <c r="F16" s="13"/>
      <c r="G16" s="13" t="s">
        <v>1581</v>
      </c>
      <c r="H16" s="529" t="s">
        <v>11454</v>
      </c>
      <c r="I16" s="13" t="s">
        <v>8726</v>
      </c>
    </row>
    <row r="17" spans="2:9" ht="51" customHeight="1" x14ac:dyDescent="0.2">
      <c r="B17" s="13">
        <v>45733</v>
      </c>
      <c r="C17" s="14" t="s">
        <v>12</v>
      </c>
      <c r="D17" s="15" t="s">
        <v>41</v>
      </c>
      <c r="E17" s="13"/>
      <c r="F17" s="13"/>
      <c r="G17" s="13" t="s">
        <v>59</v>
      </c>
      <c r="H17" s="529" t="s">
        <v>11452</v>
      </c>
      <c r="I17" s="13" t="s">
        <v>4237</v>
      </c>
    </row>
    <row r="18" spans="2:9" ht="51" customHeight="1" x14ac:dyDescent="0.2">
      <c r="B18" s="13">
        <v>45733</v>
      </c>
      <c r="C18" s="14" t="s">
        <v>12</v>
      </c>
      <c r="D18" s="15" t="s">
        <v>41</v>
      </c>
      <c r="E18" s="16" t="s">
        <v>14</v>
      </c>
      <c r="F18" s="13"/>
      <c r="G18" s="13" t="s">
        <v>59</v>
      </c>
      <c r="H18" s="529" t="s">
        <v>11451</v>
      </c>
      <c r="I18" s="13" t="s">
        <v>2500</v>
      </c>
    </row>
    <row r="19" spans="2:9" ht="51" customHeight="1" x14ac:dyDescent="0.2">
      <c r="B19" s="13">
        <v>45729</v>
      </c>
      <c r="C19" s="14" t="s">
        <v>12</v>
      </c>
      <c r="D19" s="15" t="s">
        <v>41</v>
      </c>
      <c r="E19" s="13"/>
      <c r="F19" s="13"/>
      <c r="G19" s="13" t="s">
        <v>59</v>
      </c>
      <c r="H19" s="529" t="s">
        <v>11450</v>
      </c>
      <c r="I19" s="13" t="s">
        <v>857</v>
      </c>
    </row>
    <row r="20" spans="2:9" ht="51" x14ac:dyDescent="0.2">
      <c r="B20" s="13">
        <v>45692</v>
      </c>
      <c r="C20" s="14" t="s">
        <v>12</v>
      </c>
      <c r="D20" s="15" t="s">
        <v>41</v>
      </c>
      <c r="E20" s="16" t="s">
        <v>14</v>
      </c>
      <c r="F20" s="13"/>
      <c r="G20" s="13" t="s">
        <v>15</v>
      </c>
      <c r="H20" s="527" t="s">
        <v>16</v>
      </c>
      <c r="I20" s="13" t="s">
        <v>17</v>
      </c>
    </row>
    <row r="21" spans="2:9" ht="51" customHeight="1" x14ac:dyDescent="0.2">
      <c r="B21" s="13">
        <v>45686</v>
      </c>
      <c r="C21" s="14" t="s">
        <v>12</v>
      </c>
      <c r="D21" s="15" t="s">
        <v>41</v>
      </c>
      <c r="E21" s="16" t="s">
        <v>14</v>
      </c>
      <c r="F21" s="13"/>
      <c r="G21" s="13" t="s">
        <v>18</v>
      </c>
      <c r="H21" s="529" t="s">
        <v>19</v>
      </c>
      <c r="I21" s="13" t="s">
        <v>20</v>
      </c>
    </row>
    <row r="22" spans="2:9" ht="51" customHeight="1" x14ac:dyDescent="0.2">
      <c r="B22" s="13">
        <v>45674</v>
      </c>
      <c r="C22" s="14" t="s">
        <v>12</v>
      </c>
      <c r="D22" s="15" t="s">
        <v>41</v>
      </c>
      <c r="E22" s="13"/>
      <c r="F22" s="13"/>
      <c r="G22" s="13" t="s">
        <v>21</v>
      </c>
      <c r="H22" s="527" t="s">
        <v>22</v>
      </c>
      <c r="I22" s="13" t="s">
        <v>23</v>
      </c>
    </row>
    <row r="23" spans="2:9" ht="30.6" customHeight="1" x14ac:dyDescent="0.2">
      <c r="B23" s="13">
        <v>45653</v>
      </c>
      <c r="C23" s="13"/>
      <c r="D23" s="15" t="s">
        <v>41</v>
      </c>
      <c r="E23" s="16" t="s">
        <v>14</v>
      </c>
      <c r="F23" s="13"/>
      <c r="G23" s="13" t="s">
        <v>21</v>
      </c>
      <c r="H23" s="529" t="s">
        <v>24</v>
      </c>
      <c r="I23" s="13" t="s">
        <v>25</v>
      </c>
    </row>
    <row r="24" spans="2:9" ht="30.6" customHeight="1" x14ac:dyDescent="0.2">
      <c r="B24" s="13">
        <v>45642</v>
      </c>
      <c r="C24" s="13"/>
      <c r="D24" s="15" t="s">
        <v>41</v>
      </c>
      <c r="E24" s="16" t="s">
        <v>14</v>
      </c>
      <c r="F24" s="13"/>
      <c r="G24" s="13" t="s">
        <v>26</v>
      </c>
      <c r="H24" s="529" t="s">
        <v>27</v>
      </c>
      <c r="I24" s="13" t="s">
        <v>28</v>
      </c>
    </row>
    <row r="25" spans="2:9" ht="50.45" customHeight="1" x14ac:dyDescent="0.2">
      <c r="B25" s="13">
        <v>45642</v>
      </c>
      <c r="C25" s="14" t="s">
        <v>12</v>
      </c>
      <c r="D25" s="15" t="s">
        <v>41</v>
      </c>
      <c r="E25" s="16" t="s">
        <v>14</v>
      </c>
      <c r="F25" s="13"/>
      <c r="G25" s="13" t="s">
        <v>29</v>
      </c>
      <c r="H25" s="529" t="s">
        <v>30</v>
      </c>
      <c r="I25" s="13" t="s">
        <v>31</v>
      </c>
    </row>
    <row r="26" spans="2:9" ht="51" customHeight="1" x14ac:dyDescent="0.2">
      <c r="B26" s="13">
        <v>45572</v>
      </c>
      <c r="C26" s="14" t="s">
        <v>12</v>
      </c>
      <c r="D26" s="15" t="s">
        <v>41</v>
      </c>
      <c r="E26" s="16" t="s">
        <v>14</v>
      </c>
      <c r="F26" s="13"/>
      <c r="G26" s="13" t="s">
        <v>32</v>
      </c>
      <c r="H26" s="527" t="s">
        <v>33</v>
      </c>
      <c r="I26" s="13" t="s">
        <v>34</v>
      </c>
    </row>
    <row r="27" spans="2:9" ht="30.6" customHeight="1" x14ac:dyDescent="0.2">
      <c r="B27" s="13">
        <v>45566</v>
      </c>
      <c r="C27" s="13"/>
      <c r="D27" s="15" t="s">
        <v>41</v>
      </c>
      <c r="E27" s="16" t="s">
        <v>14</v>
      </c>
      <c r="F27" s="13"/>
      <c r="G27" s="13" t="s">
        <v>21</v>
      </c>
      <c r="H27" s="529" t="s">
        <v>35</v>
      </c>
      <c r="I27" s="13" t="s">
        <v>36</v>
      </c>
    </row>
    <row r="28" spans="2:9" ht="30.6" customHeight="1" x14ac:dyDescent="0.2">
      <c r="B28" s="13">
        <v>45565</v>
      </c>
      <c r="C28" s="13"/>
      <c r="D28" s="15" t="s">
        <v>41</v>
      </c>
      <c r="E28" s="16" t="s">
        <v>14</v>
      </c>
      <c r="F28" s="13"/>
      <c r="G28" s="13" t="s">
        <v>18</v>
      </c>
      <c r="H28" s="527" t="s">
        <v>37</v>
      </c>
      <c r="I28" s="13" t="s">
        <v>38</v>
      </c>
    </row>
    <row r="29" spans="2:9" ht="51" customHeight="1" x14ac:dyDescent="0.2">
      <c r="B29" s="13">
        <v>45565</v>
      </c>
      <c r="C29" s="14" t="s">
        <v>12</v>
      </c>
      <c r="D29" s="15" t="s">
        <v>41</v>
      </c>
      <c r="E29" s="16" t="s">
        <v>14</v>
      </c>
      <c r="F29" s="13"/>
      <c r="G29" s="13" t="s">
        <v>18</v>
      </c>
      <c r="H29" s="528" t="s">
        <v>39</v>
      </c>
      <c r="I29" s="13" t="s">
        <v>40</v>
      </c>
    </row>
    <row r="30" spans="2:9" ht="30.6" customHeight="1" x14ac:dyDescent="0.2">
      <c r="B30" s="13">
        <v>45560</v>
      </c>
      <c r="C30" s="13"/>
      <c r="D30" s="15" t="s">
        <v>41</v>
      </c>
      <c r="E30" s="13"/>
      <c r="F30" s="13"/>
      <c r="G30" s="13" t="s">
        <v>26</v>
      </c>
      <c r="H30" s="528" t="s">
        <v>42</v>
      </c>
      <c r="I30" s="13" t="s">
        <v>43</v>
      </c>
    </row>
    <row r="31" spans="2:9" ht="51" customHeight="1" x14ac:dyDescent="0.2">
      <c r="B31" s="13">
        <v>45560</v>
      </c>
      <c r="C31" s="13"/>
      <c r="D31" s="15" t="s">
        <v>41</v>
      </c>
      <c r="E31" s="13"/>
      <c r="F31" s="13"/>
      <c r="G31" s="17" t="s">
        <v>44</v>
      </c>
      <c r="H31" s="529" t="s">
        <v>45</v>
      </c>
      <c r="I31" s="13" t="s">
        <v>46</v>
      </c>
    </row>
    <row r="32" spans="2:9" ht="30.6" customHeight="1" x14ac:dyDescent="0.2">
      <c r="B32" s="13">
        <v>45552</v>
      </c>
      <c r="C32" s="13"/>
      <c r="D32" s="15" t="s">
        <v>41</v>
      </c>
      <c r="E32" s="13"/>
      <c r="F32" s="13"/>
      <c r="G32" s="17" t="s">
        <v>21</v>
      </c>
      <c r="H32" s="529" t="s">
        <v>47</v>
      </c>
      <c r="I32" s="13" t="s">
        <v>48</v>
      </c>
    </row>
    <row r="33" spans="2:9" ht="51" customHeight="1" x14ac:dyDescent="0.2">
      <c r="B33" s="13">
        <v>45544</v>
      </c>
      <c r="C33" s="14" t="s">
        <v>12</v>
      </c>
      <c r="D33" s="15" t="s">
        <v>41</v>
      </c>
      <c r="E33" s="16" t="s">
        <v>14</v>
      </c>
      <c r="F33" s="13"/>
      <c r="G33" s="17" t="s">
        <v>18</v>
      </c>
      <c r="H33" s="527" t="s">
        <v>49</v>
      </c>
      <c r="I33" s="13" t="s">
        <v>50</v>
      </c>
    </row>
    <row r="34" spans="2:9" ht="30.6" customHeight="1" x14ac:dyDescent="0.2">
      <c r="B34" s="13">
        <v>45533</v>
      </c>
      <c r="C34" s="13"/>
      <c r="D34" s="15" t="s">
        <v>41</v>
      </c>
      <c r="E34" s="13"/>
      <c r="F34" s="13"/>
      <c r="G34" s="17" t="s">
        <v>21</v>
      </c>
      <c r="H34" s="528" t="s">
        <v>51</v>
      </c>
      <c r="I34" s="13" t="s">
        <v>52</v>
      </c>
    </row>
    <row r="35" spans="2:9" ht="51" customHeight="1" x14ac:dyDescent="0.2">
      <c r="B35" s="13">
        <v>45505</v>
      </c>
      <c r="C35" s="14" t="s">
        <v>12</v>
      </c>
      <c r="D35" s="15" t="s">
        <v>41</v>
      </c>
      <c r="E35" s="16" t="s">
        <v>14</v>
      </c>
      <c r="F35" s="13"/>
      <c r="G35" s="17" t="s">
        <v>15</v>
      </c>
      <c r="H35" s="528" t="s">
        <v>53</v>
      </c>
      <c r="I35" s="13" t="s">
        <v>54</v>
      </c>
    </row>
    <row r="36" spans="2:9" ht="30.6" customHeight="1" x14ac:dyDescent="0.2">
      <c r="B36" s="13">
        <v>45504</v>
      </c>
      <c r="C36" s="13"/>
      <c r="D36" s="15" t="s">
        <v>41</v>
      </c>
      <c r="E36" s="13"/>
      <c r="F36" s="13"/>
      <c r="G36" s="17" t="s">
        <v>18</v>
      </c>
      <c r="H36" s="529" t="s">
        <v>55</v>
      </c>
      <c r="I36" s="13" t="s">
        <v>56</v>
      </c>
    </row>
    <row r="37" spans="2:9" ht="30.75" customHeight="1" x14ac:dyDescent="0.2">
      <c r="B37" s="13">
        <v>45488</v>
      </c>
      <c r="C37" s="13"/>
      <c r="D37" s="15" t="s">
        <v>41</v>
      </c>
      <c r="E37" s="13"/>
      <c r="F37" s="13"/>
      <c r="G37" s="17" t="s">
        <v>21</v>
      </c>
      <c r="H37" s="527" t="s">
        <v>57</v>
      </c>
      <c r="I37" s="13" t="s">
        <v>58</v>
      </c>
    </row>
    <row r="38" spans="2:9" ht="51" customHeight="1" x14ac:dyDescent="0.2">
      <c r="B38" s="13">
        <v>45476</v>
      </c>
      <c r="C38" s="14" t="s">
        <v>12</v>
      </c>
      <c r="D38" s="15" t="s">
        <v>41</v>
      </c>
      <c r="E38" s="13"/>
      <c r="F38" s="13"/>
      <c r="G38" s="17" t="s">
        <v>59</v>
      </c>
      <c r="H38" s="529" t="s">
        <v>60</v>
      </c>
      <c r="I38" s="13" t="s">
        <v>61</v>
      </c>
    </row>
    <row r="39" spans="2:9" ht="51" customHeight="1" x14ac:dyDescent="0.2">
      <c r="B39" s="13">
        <v>45476</v>
      </c>
      <c r="C39" s="14" t="s">
        <v>12</v>
      </c>
      <c r="D39" s="15" t="s">
        <v>41</v>
      </c>
      <c r="E39" s="13"/>
      <c r="F39" s="13"/>
      <c r="G39" s="17" t="s">
        <v>21</v>
      </c>
      <c r="H39" s="529" t="s">
        <v>62</v>
      </c>
      <c r="I39" s="13" t="s">
        <v>63</v>
      </c>
    </row>
    <row r="40" spans="2:9" ht="30.75" customHeight="1" x14ac:dyDescent="0.2">
      <c r="B40" s="13">
        <v>45475</v>
      </c>
      <c r="C40" s="13"/>
      <c r="D40" s="15" t="s">
        <v>41</v>
      </c>
      <c r="E40" s="13"/>
      <c r="F40" s="13"/>
      <c r="G40" s="17" t="s">
        <v>21</v>
      </c>
      <c r="H40" s="529" t="s">
        <v>64</v>
      </c>
      <c r="I40" s="13" t="s">
        <v>65</v>
      </c>
    </row>
    <row r="41" spans="2:9" ht="51" customHeight="1" x14ac:dyDescent="0.2">
      <c r="B41" s="13">
        <v>45474</v>
      </c>
      <c r="C41" s="14" t="s">
        <v>12</v>
      </c>
      <c r="D41" s="15" t="s">
        <v>41</v>
      </c>
      <c r="E41" s="16" t="s">
        <v>14</v>
      </c>
      <c r="F41" s="13"/>
      <c r="G41" s="17" t="s">
        <v>59</v>
      </c>
      <c r="H41" s="529" t="s">
        <v>66</v>
      </c>
      <c r="I41" s="13" t="s">
        <v>67</v>
      </c>
    </row>
    <row r="42" spans="2:9" ht="30.75" customHeight="1" x14ac:dyDescent="0.2">
      <c r="B42" s="13">
        <v>45474</v>
      </c>
      <c r="C42" s="18"/>
      <c r="D42" s="15" t="s">
        <v>41</v>
      </c>
      <c r="E42" s="19"/>
      <c r="F42" s="13"/>
      <c r="G42" s="17" t="s">
        <v>18</v>
      </c>
      <c r="H42" s="529" t="s">
        <v>68</v>
      </c>
      <c r="I42" s="13" t="s">
        <v>69</v>
      </c>
    </row>
    <row r="43" spans="2:9" ht="30.75" customHeight="1" x14ac:dyDescent="0.2">
      <c r="B43" s="13">
        <v>45457</v>
      </c>
      <c r="C43" s="18"/>
      <c r="D43" s="15" t="s">
        <v>41</v>
      </c>
      <c r="E43" s="16" t="s">
        <v>14</v>
      </c>
      <c r="F43" s="13"/>
      <c r="G43" s="17" t="s">
        <v>18</v>
      </c>
      <c r="H43" s="529" t="s">
        <v>70</v>
      </c>
      <c r="I43" s="13" t="s">
        <v>71</v>
      </c>
    </row>
    <row r="44" spans="2:9" ht="51" customHeight="1" x14ac:dyDescent="0.2">
      <c r="B44" s="13">
        <v>45450</v>
      </c>
      <c r="C44" s="14" t="s">
        <v>12</v>
      </c>
      <c r="D44" s="15" t="s">
        <v>41</v>
      </c>
      <c r="E44" s="16" t="s">
        <v>14</v>
      </c>
      <c r="F44" s="13"/>
      <c r="G44" s="17" t="s">
        <v>18</v>
      </c>
      <c r="H44" s="529" t="s">
        <v>72</v>
      </c>
      <c r="I44" s="13" t="s">
        <v>73</v>
      </c>
    </row>
    <row r="45" spans="2:9" ht="51" customHeight="1" x14ac:dyDescent="0.2">
      <c r="B45" s="13">
        <v>45450</v>
      </c>
      <c r="C45" s="14" t="s">
        <v>12</v>
      </c>
      <c r="D45" s="15" t="s">
        <v>41</v>
      </c>
      <c r="E45" s="13"/>
      <c r="F45" s="13"/>
      <c r="G45" s="17" t="s">
        <v>59</v>
      </c>
      <c r="H45" s="527" t="s">
        <v>74</v>
      </c>
      <c r="I45" s="13" t="s">
        <v>75</v>
      </c>
    </row>
    <row r="46" spans="2:9" ht="30.75" customHeight="1" x14ac:dyDescent="0.2">
      <c r="B46" s="13">
        <v>45446</v>
      </c>
      <c r="C46" s="13"/>
      <c r="D46" s="15" t="s">
        <v>41</v>
      </c>
      <c r="E46" s="13"/>
      <c r="F46" s="13"/>
      <c r="G46" s="13" t="s">
        <v>21</v>
      </c>
      <c r="H46" s="528" t="s">
        <v>76</v>
      </c>
      <c r="I46" s="13" t="s">
        <v>77</v>
      </c>
    </row>
    <row r="47" spans="2:9" ht="30.75" customHeight="1" x14ac:dyDescent="0.2">
      <c r="B47" s="13">
        <v>45443</v>
      </c>
      <c r="C47" s="13"/>
      <c r="D47" s="15" t="s">
        <v>41</v>
      </c>
      <c r="E47" s="13"/>
      <c r="F47" s="13"/>
      <c r="G47" s="13" t="s">
        <v>59</v>
      </c>
      <c r="H47" s="529" t="s">
        <v>78</v>
      </c>
      <c r="I47" s="13" t="s">
        <v>79</v>
      </c>
    </row>
    <row r="48" spans="2:9" ht="30.75" customHeight="1" x14ac:dyDescent="0.2">
      <c r="B48" s="13">
        <v>45436</v>
      </c>
      <c r="C48" s="18"/>
      <c r="D48" s="15" t="s">
        <v>41</v>
      </c>
      <c r="E48" s="16" t="s">
        <v>14</v>
      </c>
      <c r="F48" s="13"/>
      <c r="G48" s="13" t="s">
        <v>18</v>
      </c>
      <c r="H48" s="527" t="s">
        <v>80</v>
      </c>
      <c r="I48" s="13" t="s">
        <v>81</v>
      </c>
    </row>
    <row r="49" spans="2:9" ht="30.75" customHeight="1" x14ac:dyDescent="0.2">
      <c r="B49" s="13">
        <v>45436</v>
      </c>
      <c r="C49" s="14" t="s">
        <v>12</v>
      </c>
      <c r="D49" s="13"/>
      <c r="E49" s="13"/>
      <c r="F49" s="13"/>
      <c r="G49" s="17" t="s">
        <v>59</v>
      </c>
      <c r="H49" s="529" t="s">
        <v>82</v>
      </c>
      <c r="I49" s="13" t="s">
        <v>83</v>
      </c>
    </row>
    <row r="50" spans="2:9" ht="30.75" customHeight="1" x14ac:dyDescent="0.2">
      <c r="B50" s="13">
        <v>45436</v>
      </c>
      <c r="C50" s="13"/>
      <c r="D50" s="15" t="s">
        <v>13</v>
      </c>
      <c r="E50" s="13"/>
      <c r="F50" s="13"/>
      <c r="G50" s="17" t="s">
        <v>59</v>
      </c>
      <c r="H50" s="529" t="s">
        <v>84</v>
      </c>
      <c r="I50" s="13" t="s">
        <v>85</v>
      </c>
    </row>
    <row r="51" spans="2:9" ht="30.75" customHeight="1" x14ac:dyDescent="0.2">
      <c r="B51" s="13">
        <v>45433</v>
      </c>
      <c r="C51" s="13"/>
      <c r="D51" s="15" t="s">
        <v>13</v>
      </c>
      <c r="E51" s="13"/>
      <c r="F51" s="13"/>
      <c r="G51" s="17" t="s">
        <v>59</v>
      </c>
      <c r="H51" s="529" t="s">
        <v>86</v>
      </c>
      <c r="I51" s="13" t="s">
        <v>87</v>
      </c>
    </row>
    <row r="52" spans="2:9" ht="30.75" customHeight="1" x14ac:dyDescent="0.2">
      <c r="B52" s="13">
        <v>45427</v>
      </c>
      <c r="C52" s="14" t="s">
        <v>12</v>
      </c>
      <c r="D52" s="13"/>
      <c r="E52" s="13"/>
      <c r="F52" s="13"/>
      <c r="G52" s="13" t="s">
        <v>59</v>
      </c>
      <c r="H52" s="529" t="s">
        <v>88</v>
      </c>
      <c r="I52" s="13" t="s">
        <v>89</v>
      </c>
    </row>
    <row r="53" spans="2:9" ht="30.75" customHeight="1" x14ac:dyDescent="0.2">
      <c r="B53" s="13">
        <v>45425</v>
      </c>
      <c r="C53" s="18"/>
      <c r="D53" s="15" t="s">
        <v>41</v>
      </c>
      <c r="E53" s="13"/>
      <c r="F53" s="13"/>
      <c r="G53" s="13" t="s">
        <v>59</v>
      </c>
      <c r="H53" s="529" t="s">
        <v>90</v>
      </c>
      <c r="I53" s="13" t="s">
        <v>91</v>
      </c>
    </row>
    <row r="54" spans="2:9" ht="30.75" customHeight="1" x14ac:dyDescent="0.2">
      <c r="B54" s="13">
        <v>45422</v>
      </c>
      <c r="C54" s="13"/>
      <c r="D54" s="15" t="s">
        <v>41</v>
      </c>
      <c r="E54" s="16" t="s">
        <v>14</v>
      </c>
      <c r="F54" s="13"/>
      <c r="G54" s="13" t="s">
        <v>21</v>
      </c>
      <c r="H54" s="529" t="s">
        <v>92</v>
      </c>
      <c r="I54" s="13" t="s">
        <v>93</v>
      </c>
    </row>
    <row r="55" spans="2:9" ht="30.75" customHeight="1" x14ac:dyDescent="0.2">
      <c r="B55" s="13">
        <v>45406</v>
      </c>
      <c r="C55" s="13"/>
      <c r="D55" s="15" t="s">
        <v>41</v>
      </c>
      <c r="E55" s="13"/>
      <c r="F55" s="13"/>
      <c r="G55" s="17" t="s">
        <v>15</v>
      </c>
      <c r="H55" s="529" t="s">
        <v>94</v>
      </c>
      <c r="I55" s="13" t="s">
        <v>95</v>
      </c>
    </row>
    <row r="56" spans="2:9" ht="30.75" customHeight="1" x14ac:dyDescent="0.2">
      <c r="B56" s="13">
        <v>45404</v>
      </c>
      <c r="C56" s="13"/>
      <c r="D56" s="13"/>
      <c r="E56" s="16" t="s">
        <v>14</v>
      </c>
      <c r="F56" s="13"/>
      <c r="G56" s="13" t="s">
        <v>26</v>
      </c>
      <c r="H56" s="529" t="s">
        <v>96</v>
      </c>
      <c r="I56" s="13" t="s">
        <v>97</v>
      </c>
    </row>
    <row r="57" spans="2:9" ht="51" customHeight="1" x14ac:dyDescent="0.2">
      <c r="B57" s="13">
        <v>45373</v>
      </c>
      <c r="C57" s="14" t="s">
        <v>12</v>
      </c>
      <c r="D57" s="15" t="s">
        <v>41</v>
      </c>
      <c r="E57" s="13"/>
      <c r="F57" s="13"/>
      <c r="G57" s="13" t="s">
        <v>18</v>
      </c>
      <c r="H57" s="529" t="s">
        <v>98</v>
      </c>
      <c r="I57" s="13" t="s">
        <v>61</v>
      </c>
    </row>
    <row r="58" spans="2:9" ht="30.75" customHeight="1" x14ac:dyDescent="0.2">
      <c r="B58" s="13">
        <v>45373</v>
      </c>
      <c r="C58" s="18"/>
      <c r="D58" s="15" t="s">
        <v>41</v>
      </c>
      <c r="E58" s="13"/>
      <c r="F58" s="13"/>
      <c r="G58" s="13" t="s">
        <v>21</v>
      </c>
      <c r="H58" s="529" t="s">
        <v>99</v>
      </c>
      <c r="I58" s="13" t="s">
        <v>100</v>
      </c>
    </row>
    <row r="59" spans="2:9" ht="51" x14ac:dyDescent="0.2">
      <c r="B59" s="13">
        <v>45357</v>
      </c>
      <c r="C59" s="14" t="s">
        <v>12</v>
      </c>
      <c r="D59" s="15" t="s">
        <v>41</v>
      </c>
      <c r="E59" s="13"/>
      <c r="F59" s="13"/>
      <c r="G59" s="13" t="s">
        <v>59</v>
      </c>
      <c r="H59" s="529" t="s">
        <v>101</v>
      </c>
      <c r="I59" s="13" t="s">
        <v>102</v>
      </c>
    </row>
    <row r="60" spans="2:9" ht="51" x14ac:dyDescent="0.2">
      <c r="B60" s="13">
        <v>45322</v>
      </c>
      <c r="C60" s="14" t="s">
        <v>12</v>
      </c>
      <c r="D60" s="15" t="s">
        <v>41</v>
      </c>
      <c r="E60" s="13"/>
      <c r="F60" s="13"/>
      <c r="G60" s="13" t="s">
        <v>21</v>
      </c>
      <c r="H60" s="528" t="s">
        <v>103</v>
      </c>
      <c r="I60" s="13" t="s">
        <v>104</v>
      </c>
    </row>
    <row r="61" spans="2:9" ht="51" x14ac:dyDescent="0.2">
      <c r="B61" s="13">
        <v>45321</v>
      </c>
      <c r="C61" s="14" t="s">
        <v>12</v>
      </c>
      <c r="D61" s="15" t="s">
        <v>41</v>
      </c>
      <c r="E61" s="16" t="s">
        <v>14</v>
      </c>
      <c r="F61" s="13"/>
      <c r="G61" s="13" t="s">
        <v>18</v>
      </c>
      <c r="H61" s="528" t="s">
        <v>105</v>
      </c>
      <c r="I61" s="13" t="s">
        <v>20</v>
      </c>
    </row>
    <row r="62" spans="2:9" ht="51" x14ac:dyDescent="0.2">
      <c r="B62" s="13">
        <v>45320</v>
      </c>
      <c r="C62" s="14" t="s">
        <v>12</v>
      </c>
      <c r="D62" s="15" t="s">
        <v>41</v>
      </c>
      <c r="E62" s="16" t="s">
        <v>14</v>
      </c>
      <c r="F62" s="13"/>
      <c r="G62" s="13" t="s">
        <v>18</v>
      </c>
      <c r="H62" s="528" t="s">
        <v>106</v>
      </c>
      <c r="I62" s="13" t="s">
        <v>107</v>
      </c>
    </row>
    <row r="63" spans="2:9" ht="51" x14ac:dyDescent="0.2">
      <c r="B63" s="13">
        <v>45320</v>
      </c>
      <c r="C63" s="14" t="s">
        <v>12</v>
      </c>
      <c r="D63" s="15" t="s">
        <v>41</v>
      </c>
      <c r="E63" s="13"/>
      <c r="F63" s="13"/>
      <c r="G63" s="13" t="s">
        <v>21</v>
      </c>
      <c r="H63" s="528" t="s">
        <v>108</v>
      </c>
      <c r="I63" s="13" t="s">
        <v>109</v>
      </c>
    </row>
    <row r="64" spans="2:9" ht="30.75" customHeight="1" x14ac:dyDescent="0.2">
      <c r="B64" s="13">
        <v>45309</v>
      </c>
      <c r="C64" s="14" t="s">
        <v>12</v>
      </c>
      <c r="D64" s="13"/>
      <c r="E64" s="13"/>
      <c r="F64" s="13"/>
      <c r="G64" s="13" t="s">
        <v>21</v>
      </c>
      <c r="H64" s="529" t="s">
        <v>110</v>
      </c>
      <c r="I64" s="13" t="s">
        <v>111</v>
      </c>
    </row>
    <row r="65" spans="2:9" ht="51" customHeight="1" x14ac:dyDescent="0.2">
      <c r="B65" s="13">
        <v>45293</v>
      </c>
      <c r="C65" s="14" t="s">
        <v>12</v>
      </c>
      <c r="D65" s="15" t="s">
        <v>41</v>
      </c>
      <c r="E65" s="16" t="s">
        <v>14</v>
      </c>
      <c r="F65" s="13"/>
      <c r="G65" s="13" t="s">
        <v>21</v>
      </c>
      <c r="H65" s="529" t="s">
        <v>112</v>
      </c>
      <c r="I65" s="13" t="s">
        <v>113</v>
      </c>
    </row>
    <row r="66" spans="2:9" ht="30.75" customHeight="1" x14ac:dyDescent="0.2">
      <c r="B66" s="13">
        <v>45281</v>
      </c>
      <c r="C66" s="13"/>
      <c r="D66" s="15" t="s">
        <v>41</v>
      </c>
      <c r="E66" s="13"/>
      <c r="F66" s="13"/>
      <c r="G66" s="13" t="s">
        <v>21</v>
      </c>
      <c r="H66" s="529" t="s">
        <v>114</v>
      </c>
      <c r="I66" s="13" t="s">
        <v>115</v>
      </c>
    </row>
    <row r="67" spans="2:9" ht="30.75" customHeight="1" x14ac:dyDescent="0.2">
      <c r="B67" s="13">
        <v>45240</v>
      </c>
      <c r="C67" s="14" t="s">
        <v>12</v>
      </c>
      <c r="D67" s="13"/>
      <c r="E67" s="13"/>
      <c r="F67" s="13"/>
      <c r="G67" s="13" t="s">
        <v>59</v>
      </c>
      <c r="H67" s="527" t="s">
        <v>116</v>
      </c>
      <c r="I67" s="13" t="s">
        <v>117</v>
      </c>
    </row>
    <row r="68" spans="2:9" ht="51" customHeight="1" x14ac:dyDescent="0.2">
      <c r="B68" s="13">
        <v>45230</v>
      </c>
      <c r="C68" s="14" t="s">
        <v>12</v>
      </c>
      <c r="D68" s="15" t="s">
        <v>41</v>
      </c>
      <c r="E68" s="16" t="s">
        <v>14</v>
      </c>
      <c r="F68" s="13"/>
      <c r="G68" s="13" t="s">
        <v>18</v>
      </c>
      <c r="H68" s="529" t="s">
        <v>118</v>
      </c>
      <c r="I68" s="13" t="s">
        <v>119</v>
      </c>
    </row>
    <row r="69" spans="2:9" ht="30.75" customHeight="1" x14ac:dyDescent="0.2">
      <c r="B69" s="13">
        <v>45222</v>
      </c>
      <c r="C69" s="13"/>
      <c r="D69" s="15" t="s">
        <v>41</v>
      </c>
      <c r="E69" s="16" t="s">
        <v>14</v>
      </c>
      <c r="F69" s="13"/>
      <c r="G69" s="13" t="s">
        <v>18</v>
      </c>
      <c r="H69" s="527" t="s">
        <v>120</v>
      </c>
      <c r="I69" s="13" t="s">
        <v>121</v>
      </c>
    </row>
    <row r="70" spans="2:9" ht="51" x14ac:dyDescent="0.2">
      <c r="B70" s="13">
        <v>45211</v>
      </c>
      <c r="C70" s="14" t="s">
        <v>12</v>
      </c>
      <c r="D70" s="15" t="s">
        <v>41</v>
      </c>
      <c r="E70" s="16" t="s">
        <v>14</v>
      </c>
      <c r="F70" s="13"/>
      <c r="G70" s="13" t="s">
        <v>59</v>
      </c>
      <c r="H70" s="528" t="s">
        <v>122</v>
      </c>
      <c r="I70" s="13" t="s">
        <v>123</v>
      </c>
    </row>
    <row r="71" spans="2:9" ht="30.75" customHeight="1" x14ac:dyDescent="0.2">
      <c r="B71" s="13">
        <v>45205</v>
      </c>
      <c r="C71" s="13"/>
      <c r="D71" s="15" t="s">
        <v>41</v>
      </c>
      <c r="E71" s="16" t="s">
        <v>14</v>
      </c>
      <c r="F71" s="13"/>
      <c r="G71" s="13" t="s">
        <v>18</v>
      </c>
      <c r="H71" s="528" t="s">
        <v>124</v>
      </c>
      <c r="I71" s="13" t="s">
        <v>81</v>
      </c>
    </row>
    <row r="72" spans="2:9" ht="51" x14ac:dyDescent="0.2">
      <c r="B72" s="13">
        <v>45202</v>
      </c>
      <c r="C72" s="14" t="s">
        <v>12</v>
      </c>
      <c r="D72" s="15" t="s">
        <v>41</v>
      </c>
      <c r="E72" s="16" t="s">
        <v>14</v>
      </c>
      <c r="F72" s="13"/>
      <c r="G72" s="17" t="s">
        <v>15</v>
      </c>
      <c r="H72" s="528" t="s">
        <v>125</v>
      </c>
      <c r="I72" s="13" t="s">
        <v>126</v>
      </c>
    </row>
    <row r="73" spans="2:9" ht="30.75" customHeight="1" x14ac:dyDescent="0.2">
      <c r="B73" s="13">
        <v>45201</v>
      </c>
      <c r="C73" s="13"/>
      <c r="D73" s="15" t="s">
        <v>41</v>
      </c>
      <c r="E73" s="16" t="s">
        <v>14</v>
      </c>
      <c r="F73" s="13"/>
      <c r="G73" s="13" t="s">
        <v>26</v>
      </c>
      <c r="H73" s="529" t="s">
        <v>127</v>
      </c>
      <c r="I73" s="13" t="s">
        <v>128</v>
      </c>
    </row>
    <row r="74" spans="2:9" ht="51" x14ac:dyDescent="0.2">
      <c r="B74" s="13">
        <v>45201</v>
      </c>
      <c r="C74" s="14" t="s">
        <v>12</v>
      </c>
      <c r="D74" s="15" t="s">
        <v>41</v>
      </c>
      <c r="E74" s="16" t="s">
        <v>14</v>
      </c>
      <c r="F74" s="13"/>
      <c r="G74" s="13" t="s">
        <v>129</v>
      </c>
      <c r="H74" s="529" t="s">
        <v>130</v>
      </c>
      <c r="I74" s="13" t="s">
        <v>128</v>
      </c>
    </row>
    <row r="75" spans="2:9" ht="30.75" customHeight="1" x14ac:dyDescent="0.2">
      <c r="B75" s="13">
        <v>45194</v>
      </c>
      <c r="C75" s="13"/>
      <c r="D75" s="15" t="s">
        <v>41</v>
      </c>
      <c r="E75" s="13"/>
      <c r="F75" s="13"/>
      <c r="G75" s="13" t="s">
        <v>26</v>
      </c>
      <c r="H75" s="529" t="s">
        <v>131</v>
      </c>
      <c r="I75" s="13" t="s">
        <v>132</v>
      </c>
    </row>
    <row r="76" spans="2:9" ht="51" x14ac:dyDescent="0.2">
      <c r="B76" s="13">
        <v>45190</v>
      </c>
      <c r="C76" s="14" t="s">
        <v>12</v>
      </c>
      <c r="D76" s="15" t="s">
        <v>41</v>
      </c>
      <c r="E76" s="13"/>
      <c r="F76" s="13"/>
      <c r="G76" s="13" t="s">
        <v>21</v>
      </c>
      <c r="H76" s="527" t="s">
        <v>133</v>
      </c>
      <c r="I76" s="13" t="s">
        <v>134</v>
      </c>
    </row>
    <row r="77" spans="2:9" ht="51" x14ac:dyDescent="0.2">
      <c r="B77" s="13">
        <v>45182</v>
      </c>
      <c r="C77" s="14" t="s">
        <v>12</v>
      </c>
      <c r="D77" s="15" t="s">
        <v>41</v>
      </c>
      <c r="E77" s="16" t="s">
        <v>14</v>
      </c>
      <c r="F77" s="13"/>
      <c r="G77" s="13" t="s">
        <v>18</v>
      </c>
      <c r="H77" s="529" t="s">
        <v>135</v>
      </c>
      <c r="I77" s="13" t="s">
        <v>136</v>
      </c>
    </row>
    <row r="78" spans="2:9" ht="30.75" customHeight="1" x14ac:dyDescent="0.2">
      <c r="B78" s="13">
        <v>45169</v>
      </c>
      <c r="C78" s="13"/>
      <c r="D78" s="15" t="s">
        <v>41</v>
      </c>
      <c r="E78" s="16" t="s">
        <v>14</v>
      </c>
      <c r="F78" s="13"/>
      <c r="G78" s="13" t="s">
        <v>18</v>
      </c>
      <c r="H78" s="527" t="s">
        <v>137</v>
      </c>
      <c r="I78" s="13" t="s">
        <v>138</v>
      </c>
    </row>
    <row r="79" spans="2:9" ht="30.75" customHeight="1" x14ac:dyDescent="0.2">
      <c r="B79" s="13">
        <v>45159</v>
      </c>
      <c r="C79" s="13"/>
      <c r="D79" s="15" t="s">
        <v>41</v>
      </c>
      <c r="E79" s="13"/>
      <c r="F79" s="13"/>
      <c r="G79" s="13" t="s">
        <v>21</v>
      </c>
      <c r="H79" s="528" t="s">
        <v>139</v>
      </c>
      <c r="I79" s="13" t="s">
        <v>140</v>
      </c>
    </row>
    <row r="80" spans="2:9" ht="30.75" customHeight="1" x14ac:dyDescent="0.2">
      <c r="B80" s="13">
        <v>45134</v>
      </c>
      <c r="C80" s="13"/>
      <c r="D80" s="15" t="s">
        <v>41</v>
      </c>
      <c r="E80" s="13"/>
      <c r="F80" s="13"/>
      <c r="G80" s="13" t="s">
        <v>59</v>
      </c>
      <c r="H80" s="529" t="s">
        <v>141</v>
      </c>
      <c r="I80" s="13" t="s">
        <v>142</v>
      </c>
    </row>
    <row r="81" spans="2:9" ht="30.75" customHeight="1" x14ac:dyDescent="0.2">
      <c r="B81" s="13">
        <v>45131</v>
      </c>
      <c r="C81" s="14" t="s">
        <v>12</v>
      </c>
      <c r="D81" s="15" t="s">
        <v>41</v>
      </c>
      <c r="E81" s="16" t="s">
        <v>14</v>
      </c>
      <c r="F81" s="13"/>
      <c r="G81" s="13" t="s">
        <v>21</v>
      </c>
      <c r="H81" s="529" t="s">
        <v>143</v>
      </c>
      <c r="I81" s="13" t="s">
        <v>144</v>
      </c>
    </row>
    <row r="82" spans="2:9" ht="51" x14ac:dyDescent="0.2">
      <c r="B82" s="13">
        <v>45113</v>
      </c>
      <c r="C82" s="14" t="s">
        <v>12</v>
      </c>
      <c r="D82" s="15" t="s">
        <v>41</v>
      </c>
      <c r="E82" s="13"/>
      <c r="F82" s="13"/>
      <c r="G82" s="13" t="s">
        <v>59</v>
      </c>
      <c r="H82" s="529" t="s">
        <v>145</v>
      </c>
      <c r="I82" s="13" t="s">
        <v>146</v>
      </c>
    </row>
    <row r="83" spans="2:9" ht="51" x14ac:dyDescent="0.2">
      <c r="B83" s="13">
        <v>45106</v>
      </c>
      <c r="C83" s="14" t="s">
        <v>12</v>
      </c>
      <c r="D83" s="15" t="s">
        <v>41</v>
      </c>
      <c r="E83" s="16" t="s">
        <v>14</v>
      </c>
      <c r="F83" s="13"/>
      <c r="G83" s="13" t="s">
        <v>59</v>
      </c>
      <c r="H83" s="527" t="s">
        <v>147</v>
      </c>
      <c r="I83" s="13" t="s">
        <v>148</v>
      </c>
    </row>
    <row r="84" spans="2:9" ht="30.75" customHeight="1" x14ac:dyDescent="0.2">
      <c r="B84" s="13">
        <v>45103</v>
      </c>
      <c r="C84" s="13"/>
      <c r="D84" s="13"/>
      <c r="E84" s="16" t="s">
        <v>14</v>
      </c>
      <c r="F84" s="13"/>
      <c r="G84" s="13" t="s">
        <v>26</v>
      </c>
      <c r="H84" s="528" t="s">
        <v>149</v>
      </c>
      <c r="I84" s="13" t="s">
        <v>97</v>
      </c>
    </row>
    <row r="85" spans="2:9" ht="51" customHeight="1" x14ac:dyDescent="0.2">
      <c r="B85" s="13">
        <v>45100</v>
      </c>
      <c r="C85" s="14" t="s">
        <v>12</v>
      </c>
      <c r="D85" s="15" t="s">
        <v>41</v>
      </c>
      <c r="E85" s="13"/>
      <c r="F85" s="13"/>
      <c r="G85" s="13" t="s">
        <v>150</v>
      </c>
      <c r="H85" s="528" t="s">
        <v>151</v>
      </c>
      <c r="I85" s="13" t="s">
        <v>152</v>
      </c>
    </row>
    <row r="86" spans="2:9" ht="30.75" customHeight="1" x14ac:dyDescent="0.2">
      <c r="B86" s="13">
        <v>45098</v>
      </c>
      <c r="C86" s="13"/>
      <c r="D86" s="15" t="s">
        <v>41</v>
      </c>
      <c r="E86" s="13"/>
      <c r="F86" s="13"/>
      <c r="G86" s="13" t="s">
        <v>59</v>
      </c>
      <c r="H86" s="529" t="s">
        <v>153</v>
      </c>
      <c r="I86" s="13" t="s">
        <v>154</v>
      </c>
    </row>
    <row r="87" spans="2:9" ht="51" customHeight="1" x14ac:dyDescent="0.2">
      <c r="B87" s="13">
        <v>45093</v>
      </c>
      <c r="C87" s="14" t="s">
        <v>12</v>
      </c>
      <c r="D87" s="15" t="s">
        <v>41</v>
      </c>
      <c r="E87" s="16" t="s">
        <v>14</v>
      </c>
      <c r="F87" s="13"/>
      <c r="G87" s="13" t="s">
        <v>15</v>
      </c>
      <c r="H87" s="529" t="s">
        <v>155</v>
      </c>
      <c r="I87" s="13" t="s">
        <v>156</v>
      </c>
    </row>
    <row r="88" spans="2:9" ht="51" customHeight="1" x14ac:dyDescent="0.2">
      <c r="B88" s="13">
        <v>45090</v>
      </c>
      <c r="C88" s="14" t="s">
        <v>12</v>
      </c>
      <c r="D88" s="15" t="s">
        <v>41</v>
      </c>
      <c r="E88" s="16" t="s">
        <v>14</v>
      </c>
      <c r="F88" s="13"/>
      <c r="G88" s="13" t="s">
        <v>21</v>
      </c>
      <c r="H88" s="529" t="s">
        <v>157</v>
      </c>
      <c r="I88" s="13" t="s">
        <v>158</v>
      </c>
    </row>
    <row r="89" spans="2:9" ht="51" customHeight="1" x14ac:dyDescent="0.2">
      <c r="B89" s="13">
        <v>45082</v>
      </c>
      <c r="C89" s="13"/>
      <c r="D89" s="15" t="s">
        <v>41</v>
      </c>
      <c r="E89" s="13"/>
      <c r="F89" s="13"/>
      <c r="G89" s="13" t="s">
        <v>59</v>
      </c>
      <c r="H89" s="529" t="s">
        <v>159</v>
      </c>
      <c r="I89" s="13" t="s">
        <v>160</v>
      </c>
    </row>
    <row r="90" spans="2:9" ht="30.75" customHeight="1" x14ac:dyDescent="0.2">
      <c r="B90" s="13">
        <v>45071</v>
      </c>
      <c r="C90" s="13"/>
      <c r="D90" s="15" t="s">
        <v>41</v>
      </c>
      <c r="E90" s="13"/>
      <c r="F90" s="13"/>
      <c r="G90" s="13" t="s">
        <v>21</v>
      </c>
      <c r="H90" s="529" t="s">
        <v>161</v>
      </c>
      <c r="I90" s="13" t="s">
        <v>162</v>
      </c>
    </row>
    <row r="91" spans="2:9" ht="30.75" customHeight="1" x14ac:dyDescent="0.2">
      <c r="B91" s="13">
        <v>45070</v>
      </c>
      <c r="C91" s="13"/>
      <c r="D91" s="15" t="s">
        <v>41</v>
      </c>
      <c r="E91" s="16" t="s">
        <v>14</v>
      </c>
      <c r="F91" s="13"/>
      <c r="G91" s="13" t="s">
        <v>21</v>
      </c>
      <c r="H91" s="529" t="s">
        <v>163</v>
      </c>
      <c r="I91" s="13" t="s">
        <v>164</v>
      </c>
    </row>
    <row r="92" spans="2:9" ht="51" x14ac:dyDescent="0.2">
      <c r="B92" s="13">
        <v>45068</v>
      </c>
      <c r="C92" s="14" t="s">
        <v>12</v>
      </c>
      <c r="D92" s="15" t="s">
        <v>41</v>
      </c>
      <c r="E92" s="16" t="s">
        <v>14</v>
      </c>
      <c r="F92" s="13"/>
      <c r="G92" s="13" t="s">
        <v>59</v>
      </c>
      <c r="H92" s="529" t="s">
        <v>165</v>
      </c>
      <c r="I92" s="13" t="s">
        <v>166</v>
      </c>
    </row>
    <row r="93" spans="2:9" ht="30.75" customHeight="1" x14ac:dyDescent="0.2">
      <c r="B93" s="13">
        <v>45068</v>
      </c>
      <c r="C93" s="13"/>
      <c r="D93" s="15" t="s">
        <v>41</v>
      </c>
      <c r="E93" s="13"/>
      <c r="F93" s="13"/>
      <c r="G93" s="13" t="s">
        <v>59</v>
      </c>
      <c r="H93" s="529" t="s">
        <v>167</v>
      </c>
      <c r="I93" s="13" t="s">
        <v>168</v>
      </c>
    </row>
    <row r="94" spans="2:9" ht="30.75" customHeight="1" x14ac:dyDescent="0.2">
      <c r="B94" s="13">
        <v>45064</v>
      </c>
      <c r="C94" s="13"/>
      <c r="D94" s="15" t="s">
        <v>41</v>
      </c>
      <c r="E94" s="16" t="s">
        <v>14</v>
      </c>
      <c r="F94" s="13"/>
      <c r="G94" s="13" t="s">
        <v>59</v>
      </c>
      <c r="H94" s="529" t="s">
        <v>169</v>
      </c>
      <c r="I94" s="13" t="s">
        <v>170</v>
      </c>
    </row>
    <row r="95" spans="2:9" ht="30.75" customHeight="1" x14ac:dyDescent="0.2">
      <c r="B95" s="13">
        <v>45062</v>
      </c>
      <c r="C95" s="13"/>
      <c r="D95" s="15" t="s">
        <v>41</v>
      </c>
      <c r="E95" s="16" t="s">
        <v>14</v>
      </c>
      <c r="F95" s="13"/>
      <c r="G95" s="13" t="s">
        <v>18</v>
      </c>
      <c r="H95" s="529" t="s">
        <v>171</v>
      </c>
      <c r="I95" s="13" t="s">
        <v>81</v>
      </c>
    </row>
    <row r="96" spans="2:9" ht="51" x14ac:dyDescent="0.2">
      <c r="B96" s="13">
        <v>45055</v>
      </c>
      <c r="C96" s="14" t="s">
        <v>12</v>
      </c>
      <c r="D96" s="15" t="s">
        <v>41</v>
      </c>
      <c r="E96" s="16" t="s">
        <v>14</v>
      </c>
      <c r="F96" s="13"/>
      <c r="G96" s="13" t="s">
        <v>18</v>
      </c>
      <c r="H96" s="529" t="s">
        <v>172</v>
      </c>
      <c r="I96" s="13" t="s">
        <v>173</v>
      </c>
    </row>
    <row r="97" spans="2:9" ht="51" customHeight="1" x14ac:dyDescent="0.2">
      <c r="B97" s="13">
        <v>45051</v>
      </c>
      <c r="C97" s="14" t="s">
        <v>12</v>
      </c>
      <c r="D97" s="15" t="s">
        <v>41</v>
      </c>
      <c r="E97" s="16" t="s">
        <v>14</v>
      </c>
      <c r="F97" s="13"/>
      <c r="G97" s="13" t="s">
        <v>59</v>
      </c>
      <c r="H97" s="529" t="s">
        <v>174</v>
      </c>
      <c r="I97" s="13" t="s">
        <v>175</v>
      </c>
    </row>
    <row r="98" spans="2:9" ht="30.75" customHeight="1" x14ac:dyDescent="0.2">
      <c r="B98" s="13">
        <v>45036</v>
      </c>
      <c r="C98" s="13"/>
      <c r="D98" s="15" t="s">
        <v>41</v>
      </c>
      <c r="E98" s="16" t="s">
        <v>14</v>
      </c>
      <c r="F98" s="13"/>
      <c r="G98" s="13" t="s">
        <v>26</v>
      </c>
      <c r="H98" s="529" t="s">
        <v>176</v>
      </c>
      <c r="I98" s="13" t="s">
        <v>177</v>
      </c>
    </row>
    <row r="99" spans="2:9" ht="51" customHeight="1" x14ac:dyDescent="0.2">
      <c r="B99" s="13">
        <v>45036</v>
      </c>
      <c r="C99" s="14" t="s">
        <v>12</v>
      </c>
      <c r="D99" s="15" t="s">
        <v>41</v>
      </c>
      <c r="E99" s="16" t="s">
        <v>14</v>
      </c>
      <c r="F99" s="13"/>
      <c r="G99" s="13" t="s">
        <v>129</v>
      </c>
      <c r="H99" s="529" t="s">
        <v>178</v>
      </c>
      <c r="I99" s="13" t="s">
        <v>179</v>
      </c>
    </row>
    <row r="100" spans="2:9" ht="51" x14ac:dyDescent="0.2">
      <c r="B100" s="13">
        <v>45035</v>
      </c>
      <c r="C100" s="14" t="s">
        <v>12</v>
      </c>
      <c r="D100" s="15" t="s">
        <v>41</v>
      </c>
      <c r="E100" s="16" t="s">
        <v>14</v>
      </c>
      <c r="F100" s="13"/>
      <c r="G100" s="13" t="s">
        <v>15</v>
      </c>
      <c r="H100" s="529" t="s">
        <v>180</v>
      </c>
      <c r="I100" s="13" t="s">
        <v>181</v>
      </c>
    </row>
    <row r="101" spans="2:9" ht="51" x14ac:dyDescent="0.2">
      <c r="B101" s="13">
        <v>45034</v>
      </c>
      <c r="C101" s="14" t="s">
        <v>12</v>
      </c>
      <c r="D101" s="15" t="s">
        <v>41</v>
      </c>
      <c r="E101" s="16" t="s">
        <v>14</v>
      </c>
      <c r="F101" s="13"/>
      <c r="G101" s="13" t="s">
        <v>182</v>
      </c>
      <c r="H101" s="529" t="s">
        <v>183</v>
      </c>
      <c r="I101" s="13" t="s">
        <v>184</v>
      </c>
    </row>
    <row r="102" spans="2:9" ht="30.75" customHeight="1" x14ac:dyDescent="0.2">
      <c r="B102" s="13">
        <v>45034</v>
      </c>
      <c r="C102" s="13"/>
      <c r="D102" s="15" t="s">
        <v>41</v>
      </c>
      <c r="E102" s="13"/>
      <c r="F102" s="13"/>
      <c r="G102" s="13" t="s">
        <v>15</v>
      </c>
      <c r="H102" s="529" t="s">
        <v>185</v>
      </c>
      <c r="I102" s="13" t="s">
        <v>186</v>
      </c>
    </row>
    <row r="103" spans="2:9" ht="30.75" customHeight="1" x14ac:dyDescent="0.2">
      <c r="B103" s="13">
        <v>45033</v>
      </c>
      <c r="C103" s="14" t="s">
        <v>12</v>
      </c>
      <c r="D103" s="13"/>
      <c r="E103" s="13"/>
      <c r="F103" s="13"/>
      <c r="G103" s="13" t="s">
        <v>21</v>
      </c>
      <c r="H103" s="529" t="s">
        <v>187</v>
      </c>
      <c r="I103" s="13" t="s">
        <v>188</v>
      </c>
    </row>
    <row r="104" spans="2:9" ht="51" x14ac:dyDescent="0.2">
      <c r="B104" s="13">
        <v>45028</v>
      </c>
      <c r="C104" s="14" t="s">
        <v>12</v>
      </c>
      <c r="D104" s="15" t="s">
        <v>41</v>
      </c>
      <c r="E104" s="16" t="s">
        <v>14</v>
      </c>
      <c r="F104" s="13"/>
      <c r="G104" s="13" t="s">
        <v>18</v>
      </c>
      <c r="H104" s="529" t="s">
        <v>189</v>
      </c>
      <c r="I104" s="13" t="s">
        <v>190</v>
      </c>
    </row>
    <row r="105" spans="2:9" ht="30.75" customHeight="1" x14ac:dyDescent="0.2">
      <c r="B105" s="13">
        <v>45022</v>
      </c>
      <c r="C105" s="14" t="s">
        <v>12</v>
      </c>
      <c r="D105" s="13"/>
      <c r="E105" s="13"/>
      <c r="F105" s="13"/>
      <c r="G105" s="13" t="s">
        <v>21</v>
      </c>
      <c r="H105" s="529" t="s">
        <v>191</v>
      </c>
      <c r="I105" s="13" t="s">
        <v>192</v>
      </c>
    </row>
    <row r="106" spans="2:9" ht="30.75" customHeight="1" x14ac:dyDescent="0.2">
      <c r="B106" s="13">
        <v>45020</v>
      </c>
      <c r="C106" s="13"/>
      <c r="D106" s="15" t="s">
        <v>41</v>
      </c>
      <c r="E106" s="13"/>
      <c r="F106" s="13"/>
      <c r="G106" s="13" t="s">
        <v>21</v>
      </c>
      <c r="H106" s="529" t="s">
        <v>193</v>
      </c>
      <c r="I106" s="13" t="s">
        <v>194</v>
      </c>
    </row>
    <row r="107" spans="2:9" ht="30.75" customHeight="1" x14ac:dyDescent="0.2">
      <c r="B107" s="13">
        <v>45012</v>
      </c>
      <c r="C107" s="14" t="s">
        <v>12</v>
      </c>
      <c r="D107" s="15" t="s">
        <v>41</v>
      </c>
      <c r="E107" s="16" t="s">
        <v>14</v>
      </c>
      <c r="F107" s="13"/>
      <c r="G107" s="13" t="s">
        <v>26</v>
      </c>
      <c r="H107" s="529" t="s">
        <v>195</v>
      </c>
      <c r="I107" s="21" t="s">
        <v>196</v>
      </c>
    </row>
    <row r="108" spans="2:9" ht="51" customHeight="1" x14ac:dyDescent="0.2">
      <c r="B108" s="13">
        <v>44992</v>
      </c>
      <c r="C108" s="14" t="s">
        <v>12</v>
      </c>
      <c r="D108" s="15" t="s">
        <v>41</v>
      </c>
      <c r="E108" s="13"/>
      <c r="F108" s="13"/>
      <c r="G108" s="13" t="s">
        <v>32</v>
      </c>
      <c r="H108" s="529" t="s">
        <v>197</v>
      </c>
      <c r="I108" s="13" t="s">
        <v>198</v>
      </c>
    </row>
    <row r="109" spans="2:9" ht="30.75" customHeight="1" x14ac:dyDescent="0.2">
      <c r="B109" s="13">
        <v>44992</v>
      </c>
      <c r="C109" s="14" t="s">
        <v>12</v>
      </c>
      <c r="D109" s="13"/>
      <c r="E109" s="13"/>
      <c r="F109" s="13"/>
      <c r="G109" s="13" t="s">
        <v>32</v>
      </c>
      <c r="H109" s="529" t="s">
        <v>199</v>
      </c>
      <c r="I109" s="13" t="s">
        <v>200</v>
      </c>
    </row>
    <row r="110" spans="2:9" ht="30.75" customHeight="1" x14ac:dyDescent="0.2">
      <c r="B110" s="13">
        <v>44991</v>
      </c>
      <c r="C110" s="14" t="s">
        <v>12</v>
      </c>
      <c r="D110" s="13"/>
      <c r="E110" s="13"/>
      <c r="F110" s="13"/>
      <c r="G110" s="13" t="s">
        <v>21</v>
      </c>
      <c r="H110" s="529" t="s">
        <v>201</v>
      </c>
      <c r="I110" s="13" t="s">
        <v>202</v>
      </c>
    </row>
    <row r="111" spans="2:9" ht="51" x14ac:dyDescent="0.2">
      <c r="B111" s="13">
        <v>44986</v>
      </c>
      <c r="C111" s="14" t="s">
        <v>12</v>
      </c>
      <c r="D111" s="15" t="s">
        <v>41</v>
      </c>
      <c r="E111" s="16" t="s">
        <v>14</v>
      </c>
      <c r="F111" s="13"/>
      <c r="G111" s="13" t="s">
        <v>21</v>
      </c>
      <c r="H111" s="529" t="s">
        <v>203</v>
      </c>
      <c r="I111" s="13" t="s">
        <v>204</v>
      </c>
    </row>
    <row r="112" spans="2:9" ht="30.75" customHeight="1" x14ac:dyDescent="0.2">
      <c r="B112" s="13">
        <v>44985</v>
      </c>
      <c r="C112" s="18"/>
      <c r="D112" s="15" t="s">
        <v>41</v>
      </c>
      <c r="E112" s="19"/>
      <c r="F112" s="13"/>
      <c r="G112" s="13" t="s">
        <v>21</v>
      </c>
      <c r="H112" s="529" t="s">
        <v>205</v>
      </c>
      <c r="I112" s="13" t="s">
        <v>206</v>
      </c>
    </row>
    <row r="113" spans="2:9" ht="30.75" customHeight="1" x14ac:dyDescent="0.2">
      <c r="B113" s="13">
        <v>44981</v>
      </c>
      <c r="C113" s="14" t="s">
        <v>12</v>
      </c>
      <c r="D113" s="19"/>
      <c r="E113" s="19"/>
      <c r="F113" s="13"/>
      <c r="G113" s="13" t="s">
        <v>207</v>
      </c>
      <c r="H113" s="529" t="s">
        <v>208</v>
      </c>
      <c r="I113" s="13" t="s">
        <v>209</v>
      </c>
    </row>
    <row r="114" spans="2:9" ht="30.75" customHeight="1" x14ac:dyDescent="0.2">
      <c r="B114" s="13">
        <v>44981</v>
      </c>
      <c r="C114" s="18"/>
      <c r="D114" s="15" t="s">
        <v>41</v>
      </c>
      <c r="E114" s="16" t="s">
        <v>14</v>
      </c>
      <c r="F114" s="13"/>
      <c r="G114" s="13" t="s">
        <v>207</v>
      </c>
      <c r="H114" s="529" t="s">
        <v>210</v>
      </c>
      <c r="I114" s="13" t="s">
        <v>211</v>
      </c>
    </row>
    <row r="115" spans="2:9" ht="51" customHeight="1" x14ac:dyDescent="0.2">
      <c r="B115" s="13">
        <v>44966</v>
      </c>
      <c r="C115" s="14" t="s">
        <v>12</v>
      </c>
      <c r="D115" s="15" t="s">
        <v>41</v>
      </c>
      <c r="E115" s="16" t="s">
        <v>14</v>
      </c>
      <c r="F115" s="13"/>
      <c r="G115" s="13" t="s">
        <v>21</v>
      </c>
      <c r="H115" s="529" t="s">
        <v>212</v>
      </c>
      <c r="I115" s="13" t="s">
        <v>213</v>
      </c>
    </row>
    <row r="116" spans="2:9" ht="30.75" customHeight="1" x14ac:dyDescent="0.2">
      <c r="B116" s="13">
        <v>44957</v>
      </c>
      <c r="C116" s="14" t="s">
        <v>12</v>
      </c>
      <c r="D116" s="13"/>
      <c r="E116" s="13"/>
      <c r="F116" s="13"/>
      <c r="G116" s="13" t="s">
        <v>21</v>
      </c>
      <c r="H116" s="529" t="s">
        <v>214</v>
      </c>
      <c r="I116" s="13" t="s">
        <v>215</v>
      </c>
    </row>
    <row r="117" spans="2:9" ht="30.75" customHeight="1" x14ac:dyDescent="0.2">
      <c r="B117" s="13">
        <v>44944</v>
      </c>
      <c r="C117" s="14" t="s">
        <v>12</v>
      </c>
      <c r="D117" s="13"/>
      <c r="E117" s="13"/>
      <c r="F117" s="13"/>
      <c r="G117" s="17" t="s">
        <v>21</v>
      </c>
      <c r="H117" s="529" t="s">
        <v>216</v>
      </c>
      <c r="I117" s="13" t="s">
        <v>217</v>
      </c>
    </row>
    <row r="118" spans="2:9" ht="30.75" customHeight="1" x14ac:dyDescent="0.2">
      <c r="B118" s="13">
        <v>44935</v>
      </c>
      <c r="C118" s="13"/>
      <c r="D118" s="15" t="s">
        <v>41</v>
      </c>
      <c r="E118" s="13"/>
      <c r="F118" s="13"/>
      <c r="G118" s="17" t="s">
        <v>15</v>
      </c>
      <c r="H118" s="529" t="s">
        <v>218</v>
      </c>
      <c r="I118" s="13" t="s">
        <v>219</v>
      </c>
    </row>
    <row r="119" spans="2:9" ht="30.75" customHeight="1" x14ac:dyDescent="0.2">
      <c r="B119" s="13">
        <v>44930</v>
      </c>
      <c r="C119" s="13"/>
      <c r="D119" s="15" t="s">
        <v>41</v>
      </c>
      <c r="E119" s="13"/>
      <c r="F119" s="13"/>
      <c r="G119" s="13" t="s">
        <v>21</v>
      </c>
      <c r="H119" s="529" t="s">
        <v>220</v>
      </c>
      <c r="I119" s="13" t="s">
        <v>221</v>
      </c>
    </row>
    <row r="120" spans="2:9" ht="51" x14ac:dyDescent="0.2">
      <c r="B120" s="13">
        <v>44925</v>
      </c>
      <c r="C120" s="14" t="s">
        <v>12</v>
      </c>
      <c r="D120" s="15" t="s">
        <v>41</v>
      </c>
      <c r="E120" s="16" t="s">
        <v>14</v>
      </c>
      <c r="F120" s="13"/>
      <c r="G120" s="13" t="s">
        <v>21</v>
      </c>
      <c r="H120" s="529" t="s">
        <v>222</v>
      </c>
      <c r="I120" s="13" t="s">
        <v>223</v>
      </c>
    </row>
    <row r="121" spans="2:9" ht="51" x14ac:dyDescent="0.2">
      <c r="B121" s="13">
        <v>44916</v>
      </c>
      <c r="C121" s="14" t="s">
        <v>12</v>
      </c>
      <c r="D121" s="15" t="s">
        <v>41</v>
      </c>
      <c r="E121" s="16" t="s">
        <v>14</v>
      </c>
      <c r="F121" s="13"/>
      <c r="G121" s="13" t="s">
        <v>21</v>
      </c>
      <c r="H121" s="529" t="s">
        <v>224</v>
      </c>
      <c r="I121" s="13" t="s">
        <v>225</v>
      </c>
    </row>
    <row r="122" spans="2:9" ht="30.75" customHeight="1" x14ac:dyDescent="0.2">
      <c r="B122" s="13">
        <v>44915</v>
      </c>
      <c r="C122" s="14" t="s">
        <v>12</v>
      </c>
      <c r="D122" s="13"/>
      <c r="E122" s="13"/>
      <c r="F122" s="13"/>
      <c r="G122" s="13" t="s">
        <v>21</v>
      </c>
      <c r="H122" s="529" t="s">
        <v>226</v>
      </c>
      <c r="I122" s="13" t="s">
        <v>227</v>
      </c>
    </row>
    <row r="123" spans="2:9" ht="30.75" customHeight="1" x14ac:dyDescent="0.2">
      <c r="B123" s="13">
        <v>44908</v>
      </c>
      <c r="C123" s="13"/>
      <c r="D123" s="15" t="s">
        <v>41</v>
      </c>
      <c r="E123" s="13"/>
      <c r="F123" s="13"/>
      <c r="G123" s="13" t="s">
        <v>21</v>
      </c>
      <c r="H123" s="529" t="s">
        <v>228</v>
      </c>
      <c r="I123" s="13" t="s">
        <v>229</v>
      </c>
    </row>
    <row r="124" spans="2:9" ht="51" x14ac:dyDescent="0.2">
      <c r="B124" s="13">
        <v>44896</v>
      </c>
      <c r="C124" s="14" t="s">
        <v>12</v>
      </c>
      <c r="D124" s="15" t="s">
        <v>41</v>
      </c>
      <c r="E124" s="13"/>
      <c r="F124" s="13"/>
      <c r="G124" s="13" t="s">
        <v>29</v>
      </c>
      <c r="H124" s="529" t="s">
        <v>230</v>
      </c>
      <c r="I124" s="13" t="s">
        <v>231</v>
      </c>
    </row>
    <row r="125" spans="2:9" ht="30.75" customHeight="1" x14ac:dyDescent="0.2">
      <c r="B125" s="13">
        <v>44886</v>
      </c>
      <c r="C125" s="14" t="s">
        <v>12</v>
      </c>
      <c r="D125" s="15" t="s">
        <v>41</v>
      </c>
      <c r="E125" s="13"/>
      <c r="F125" s="13"/>
      <c r="G125" s="13" t="s">
        <v>21</v>
      </c>
      <c r="H125" s="529" t="s">
        <v>232</v>
      </c>
      <c r="I125" s="13" t="s">
        <v>233</v>
      </c>
    </row>
    <row r="126" spans="2:9" ht="51" x14ac:dyDescent="0.2">
      <c r="B126" s="13">
        <v>44883</v>
      </c>
      <c r="C126" s="14" t="s">
        <v>12</v>
      </c>
      <c r="D126" s="15" t="s">
        <v>41</v>
      </c>
      <c r="E126" s="16" t="s">
        <v>14</v>
      </c>
      <c r="F126" s="13"/>
      <c r="G126" s="13" t="s">
        <v>21</v>
      </c>
      <c r="H126" s="529" t="s">
        <v>234</v>
      </c>
      <c r="I126" s="13" t="s">
        <v>235</v>
      </c>
    </row>
    <row r="127" spans="2:9" ht="51" x14ac:dyDescent="0.2">
      <c r="B127" s="13">
        <v>44873</v>
      </c>
      <c r="C127" s="14" t="s">
        <v>12</v>
      </c>
      <c r="D127" s="15" t="s">
        <v>41</v>
      </c>
      <c r="E127" s="16" t="s">
        <v>14</v>
      </c>
      <c r="F127" s="13"/>
      <c r="G127" s="13" t="s">
        <v>21</v>
      </c>
      <c r="H127" s="529" t="s">
        <v>236</v>
      </c>
      <c r="I127" s="13" t="s">
        <v>237</v>
      </c>
    </row>
    <row r="128" spans="2:9" ht="30.75" customHeight="1" x14ac:dyDescent="0.2">
      <c r="B128" s="13">
        <v>44847</v>
      </c>
      <c r="C128" s="14" t="s">
        <v>12</v>
      </c>
      <c r="D128" s="19"/>
      <c r="E128" s="19"/>
      <c r="F128" s="13"/>
      <c r="G128" s="13" t="s">
        <v>32</v>
      </c>
      <c r="H128" s="529" t="s">
        <v>238</v>
      </c>
      <c r="I128" s="13" t="s">
        <v>239</v>
      </c>
    </row>
    <row r="129" spans="2:9" ht="30.75" customHeight="1" x14ac:dyDescent="0.2">
      <c r="B129" s="13">
        <v>44844</v>
      </c>
      <c r="C129" s="22" t="s">
        <v>12</v>
      </c>
      <c r="D129" s="15" t="s">
        <v>41</v>
      </c>
      <c r="E129" s="16" t="s">
        <v>14</v>
      </c>
      <c r="F129" s="13"/>
      <c r="G129" s="13" t="s">
        <v>18</v>
      </c>
      <c r="H129" s="529" t="s">
        <v>240</v>
      </c>
      <c r="I129" s="13" t="s">
        <v>241</v>
      </c>
    </row>
    <row r="130" spans="2:9" ht="31.35" customHeight="1" x14ac:dyDescent="0.2">
      <c r="B130" s="13">
        <v>44839</v>
      </c>
      <c r="C130" s="22"/>
      <c r="D130" s="15" t="s">
        <v>41</v>
      </c>
      <c r="E130" s="22"/>
      <c r="F130" s="13"/>
      <c r="G130" s="13" t="s">
        <v>59</v>
      </c>
      <c r="H130" s="529" t="s">
        <v>242</v>
      </c>
      <c r="I130" s="13" t="s">
        <v>243</v>
      </c>
    </row>
    <row r="131" spans="2:9" ht="51" x14ac:dyDescent="0.2">
      <c r="B131" s="13">
        <v>44839</v>
      </c>
      <c r="C131" s="14" t="s">
        <v>12</v>
      </c>
      <c r="D131" s="15" t="s">
        <v>41</v>
      </c>
      <c r="E131" s="16" t="s">
        <v>14</v>
      </c>
      <c r="F131" s="13"/>
      <c r="G131" s="13" t="s">
        <v>59</v>
      </c>
      <c r="H131" s="529" t="s">
        <v>244</v>
      </c>
      <c r="I131" s="13" t="s">
        <v>245</v>
      </c>
    </row>
    <row r="132" spans="2:9" ht="51" x14ac:dyDescent="0.2">
      <c r="B132" s="13">
        <v>44824</v>
      </c>
      <c r="C132" s="14" t="s">
        <v>12</v>
      </c>
      <c r="D132" s="15" t="s">
        <v>41</v>
      </c>
      <c r="E132" s="16" t="s">
        <v>14</v>
      </c>
      <c r="F132" s="13"/>
      <c r="G132" s="13" t="s">
        <v>18</v>
      </c>
      <c r="H132" s="529" t="s">
        <v>246</v>
      </c>
      <c r="I132" s="13" t="s">
        <v>247</v>
      </c>
    </row>
    <row r="133" spans="2:9" ht="30.75" customHeight="1" x14ac:dyDescent="0.2">
      <c r="B133" s="13">
        <v>44824</v>
      </c>
      <c r="C133" s="22"/>
      <c r="D133" s="15" t="s">
        <v>41</v>
      </c>
      <c r="E133" s="23"/>
      <c r="F133" s="13"/>
      <c r="G133" s="13" t="s">
        <v>21</v>
      </c>
      <c r="H133" s="529" t="s">
        <v>248</v>
      </c>
      <c r="I133" s="13" t="s">
        <v>249</v>
      </c>
    </row>
    <row r="134" spans="2:9" ht="51.75" customHeight="1" x14ac:dyDescent="0.2">
      <c r="B134" s="13">
        <v>44817</v>
      </c>
      <c r="C134" s="14" t="s">
        <v>12</v>
      </c>
      <c r="D134" s="15" t="s">
        <v>41</v>
      </c>
      <c r="E134" s="16" t="s">
        <v>14</v>
      </c>
      <c r="F134" s="13"/>
      <c r="G134" s="13" t="s">
        <v>21</v>
      </c>
      <c r="H134" s="529" t="s">
        <v>250</v>
      </c>
      <c r="I134" s="13" t="s">
        <v>251</v>
      </c>
    </row>
    <row r="135" spans="2:9" ht="30.75" customHeight="1" x14ac:dyDescent="0.2">
      <c r="B135" s="13">
        <v>44816</v>
      </c>
      <c r="C135" s="14" t="s">
        <v>12</v>
      </c>
      <c r="D135" s="15" t="s">
        <v>41</v>
      </c>
      <c r="E135" s="16" t="s">
        <v>14</v>
      </c>
      <c r="F135" s="13"/>
      <c r="G135" s="13" t="s">
        <v>21</v>
      </c>
      <c r="H135" s="529" t="s">
        <v>252</v>
      </c>
      <c r="I135" s="21" t="s">
        <v>253</v>
      </c>
    </row>
    <row r="136" spans="2:9" ht="51" x14ac:dyDescent="0.2">
      <c r="B136" s="13">
        <v>44812</v>
      </c>
      <c r="C136" s="14" t="s">
        <v>12</v>
      </c>
      <c r="D136" s="15" t="s">
        <v>41</v>
      </c>
      <c r="E136" s="16" t="s">
        <v>14</v>
      </c>
      <c r="F136" s="13"/>
      <c r="G136" s="13" t="s">
        <v>21</v>
      </c>
      <c r="H136" s="529" t="s">
        <v>254</v>
      </c>
      <c r="I136" s="13" t="s">
        <v>255</v>
      </c>
    </row>
    <row r="137" spans="2:9" ht="30.75" customHeight="1" x14ac:dyDescent="0.2">
      <c r="B137" s="13">
        <v>44810</v>
      </c>
      <c r="C137" s="14" t="s">
        <v>12</v>
      </c>
      <c r="D137" s="13"/>
      <c r="E137" s="13"/>
      <c r="F137" s="13"/>
      <c r="G137" s="13" t="s">
        <v>18</v>
      </c>
      <c r="H137" s="529" t="s">
        <v>256</v>
      </c>
      <c r="I137" s="13" t="s">
        <v>257</v>
      </c>
    </row>
    <row r="138" spans="2:9" ht="51" x14ac:dyDescent="0.2">
      <c r="B138" s="13">
        <v>44803</v>
      </c>
      <c r="C138" s="14" t="s">
        <v>12</v>
      </c>
      <c r="D138" s="15" t="s">
        <v>41</v>
      </c>
      <c r="E138" s="16" t="s">
        <v>14</v>
      </c>
      <c r="F138" s="13"/>
      <c r="G138" s="13" t="s">
        <v>18</v>
      </c>
      <c r="H138" s="529" t="s">
        <v>258</v>
      </c>
      <c r="I138" s="13" t="s">
        <v>259</v>
      </c>
    </row>
    <row r="139" spans="2:9" ht="31.35" customHeight="1" x14ac:dyDescent="0.2">
      <c r="B139" s="13">
        <v>44799</v>
      </c>
      <c r="C139" s="13"/>
      <c r="D139" s="15" t="s">
        <v>41</v>
      </c>
      <c r="E139" s="16" t="s">
        <v>14</v>
      </c>
      <c r="F139" s="13"/>
      <c r="G139" s="13" t="s">
        <v>26</v>
      </c>
      <c r="H139" s="529" t="s">
        <v>260</v>
      </c>
      <c r="I139" s="13" t="s">
        <v>261</v>
      </c>
    </row>
    <row r="140" spans="2:9" ht="51" customHeight="1" x14ac:dyDescent="0.2">
      <c r="B140" s="13">
        <v>44799</v>
      </c>
      <c r="C140" s="14" t="s">
        <v>12</v>
      </c>
      <c r="D140" s="15" t="s">
        <v>41</v>
      </c>
      <c r="E140" s="16" t="s">
        <v>14</v>
      </c>
      <c r="F140" s="13"/>
      <c r="G140" s="13" t="s">
        <v>29</v>
      </c>
      <c r="H140" s="529" t="s">
        <v>262</v>
      </c>
      <c r="I140" s="13" t="s">
        <v>261</v>
      </c>
    </row>
    <row r="141" spans="2:9" ht="51" x14ac:dyDescent="0.2">
      <c r="B141" s="13">
        <v>44785</v>
      </c>
      <c r="C141" s="14" t="s">
        <v>12</v>
      </c>
      <c r="D141" s="15" t="s">
        <v>41</v>
      </c>
      <c r="E141" s="13"/>
      <c r="F141" s="13"/>
      <c r="G141" s="13" t="s">
        <v>182</v>
      </c>
      <c r="H141" s="529" t="s">
        <v>263</v>
      </c>
      <c r="I141" s="13" t="s">
        <v>233</v>
      </c>
    </row>
    <row r="142" spans="2:9" ht="30.75" customHeight="1" x14ac:dyDescent="0.2">
      <c r="B142" s="13">
        <v>44776</v>
      </c>
      <c r="C142" s="13"/>
      <c r="D142" s="15" t="s">
        <v>41</v>
      </c>
      <c r="E142" s="13"/>
      <c r="F142" s="13"/>
      <c r="G142" s="13" t="s">
        <v>21</v>
      </c>
      <c r="H142" s="529" t="s">
        <v>264</v>
      </c>
      <c r="I142" s="13" t="s">
        <v>265</v>
      </c>
    </row>
    <row r="143" spans="2:9" ht="51" x14ac:dyDescent="0.2">
      <c r="B143" s="13">
        <v>44774</v>
      </c>
      <c r="C143" s="14" t="s">
        <v>12</v>
      </c>
      <c r="D143" s="15" t="s">
        <v>41</v>
      </c>
      <c r="E143" s="13"/>
      <c r="F143" s="13"/>
      <c r="G143" s="13" t="s">
        <v>21</v>
      </c>
      <c r="H143" s="529" t="s">
        <v>266</v>
      </c>
      <c r="I143" s="13" t="s">
        <v>267</v>
      </c>
    </row>
    <row r="144" spans="2:9" ht="30.75" customHeight="1" x14ac:dyDescent="0.2">
      <c r="B144" s="13">
        <v>44761</v>
      </c>
      <c r="C144" s="13"/>
      <c r="D144" s="15" t="s">
        <v>41</v>
      </c>
      <c r="E144" s="16" t="s">
        <v>14</v>
      </c>
      <c r="F144" s="13"/>
      <c r="G144" s="13" t="s">
        <v>26</v>
      </c>
      <c r="H144" s="529" t="s">
        <v>268</v>
      </c>
      <c r="I144" s="13" t="s">
        <v>269</v>
      </c>
    </row>
    <row r="145" spans="2:9" ht="51" x14ac:dyDescent="0.2">
      <c r="B145" s="13">
        <v>44760</v>
      </c>
      <c r="C145" s="14" t="s">
        <v>12</v>
      </c>
      <c r="D145" s="15" t="s">
        <v>41</v>
      </c>
      <c r="E145" s="16" t="s">
        <v>14</v>
      </c>
      <c r="F145" s="13"/>
      <c r="G145" s="13" t="s">
        <v>129</v>
      </c>
      <c r="H145" s="529" t="s">
        <v>270</v>
      </c>
      <c r="I145" s="13" t="s">
        <v>271</v>
      </c>
    </row>
    <row r="146" spans="2:9" ht="51" x14ac:dyDescent="0.2">
      <c r="B146" s="13">
        <v>44757</v>
      </c>
      <c r="C146" s="14" t="s">
        <v>12</v>
      </c>
      <c r="D146" s="15" t="s">
        <v>41</v>
      </c>
      <c r="E146" s="16" t="s">
        <v>14</v>
      </c>
      <c r="F146" s="13"/>
      <c r="G146" s="13" t="s">
        <v>21</v>
      </c>
      <c r="H146" s="529" t="s">
        <v>272</v>
      </c>
      <c r="I146" s="13" t="s">
        <v>273</v>
      </c>
    </row>
    <row r="147" spans="2:9" ht="30.75" customHeight="1" x14ac:dyDescent="0.2">
      <c r="B147" s="13">
        <v>44753</v>
      </c>
      <c r="C147" s="13"/>
      <c r="D147" s="15" t="s">
        <v>41</v>
      </c>
      <c r="E147" s="16" t="s">
        <v>14</v>
      </c>
      <c r="F147" s="13"/>
      <c r="G147" s="13" t="s">
        <v>26</v>
      </c>
      <c r="H147" s="529" t="s">
        <v>274</v>
      </c>
      <c r="I147" s="13" t="s">
        <v>196</v>
      </c>
    </row>
    <row r="148" spans="2:9" ht="51" x14ac:dyDescent="0.2">
      <c r="B148" s="13">
        <v>44753</v>
      </c>
      <c r="C148" s="14" t="s">
        <v>12</v>
      </c>
      <c r="D148" s="15" t="s">
        <v>41</v>
      </c>
      <c r="E148" s="16" t="s">
        <v>14</v>
      </c>
      <c r="F148" s="13"/>
      <c r="G148" s="13" t="s">
        <v>21</v>
      </c>
      <c r="H148" s="529" t="s">
        <v>275</v>
      </c>
      <c r="I148" s="13" t="s">
        <v>276</v>
      </c>
    </row>
    <row r="149" spans="2:9" ht="51" x14ac:dyDescent="0.2">
      <c r="B149" s="13">
        <v>44747</v>
      </c>
      <c r="C149" s="14" t="s">
        <v>12</v>
      </c>
      <c r="D149" s="15" t="s">
        <v>41</v>
      </c>
      <c r="E149" s="16" t="s">
        <v>14</v>
      </c>
      <c r="F149" s="13"/>
      <c r="G149" s="13" t="s">
        <v>59</v>
      </c>
      <c r="H149" s="529" t="s">
        <v>277</v>
      </c>
      <c r="I149" s="13" t="s">
        <v>278</v>
      </c>
    </row>
    <row r="150" spans="2:9" ht="51" x14ac:dyDescent="0.2">
      <c r="B150" s="13">
        <v>44728</v>
      </c>
      <c r="C150" s="14" t="s">
        <v>12</v>
      </c>
      <c r="D150" s="15" t="s">
        <v>41</v>
      </c>
      <c r="E150" s="16" t="s">
        <v>14</v>
      </c>
      <c r="F150" s="13"/>
      <c r="G150" s="13" t="s">
        <v>18</v>
      </c>
      <c r="H150" s="529" t="s">
        <v>279</v>
      </c>
      <c r="I150" s="13" t="s">
        <v>280</v>
      </c>
    </row>
    <row r="151" spans="2:9" ht="51" x14ac:dyDescent="0.2">
      <c r="B151" s="13">
        <v>44726</v>
      </c>
      <c r="C151" s="14" t="s">
        <v>12</v>
      </c>
      <c r="D151" s="15" t="s">
        <v>41</v>
      </c>
      <c r="E151" s="16" t="s">
        <v>14</v>
      </c>
      <c r="F151" s="13"/>
      <c r="G151" s="13" t="s">
        <v>207</v>
      </c>
      <c r="H151" s="529" t="s">
        <v>281</v>
      </c>
      <c r="I151" s="13" t="s">
        <v>282</v>
      </c>
    </row>
    <row r="152" spans="2:9" ht="51" customHeight="1" x14ac:dyDescent="0.2">
      <c r="B152" s="13">
        <v>44725</v>
      </c>
      <c r="C152" s="14" t="s">
        <v>12</v>
      </c>
      <c r="D152" s="15" t="s">
        <v>41</v>
      </c>
      <c r="E152" s="16" t="s">
        <v>14</v>
      </c>
      <c r="F152" s="13"/>
      <c r="G152" s="13" t="s">
        <v>18</v>
      </c>
      <c r="H152" s="529" t="s">
        <v>283</v>
      </c>
      <c r="I152" s="13" t="s">
        <v>284</v>
      </c>
    </row>
    <row r="153" spans="2:9" ht="51" x14ac:dyDescent="0.2">
      <c r="B153" s="13">
        <v>44725</v>
      </c>
      <c r="C153" s="14" t="s">
        <v>12</v>
      </c>
      <c r="D153" s="15" t="s">
        <v>41</v>
      </c>
      <c r="E153" s="13"/>
      <c r="F153" s="13"/>
      <c r="G153" s="13" t="s">
        <v>18</v>
      </c>
      <c r="H153" s="529" t="s">
        <v>285</v>
      </c>
      <c r="I153" s="13" t="s">
        <v>286</v>
      </c>
    </row>
    <row r="154" spans="2:9" ht="30.75" customHeight="1" x14ac:dyDescent="0.2">
      <c r="B154" s="13">
        <v>44722</v>
      </c>
      <c r="C154" s="13"/>
      <c r="D154" s="15" t="s">
        <v>41</v>
      </c>
      <c r="E154" s="13"/>
      <c r="F154" s="13"/>
      <c r="G154" s="13" t="s">
        <v>15</v>
      </c>
      <c r="H154" s="529" t="s">
        <v>287</v>
      </c>
      <c r="I154" s="13" t="s">
        <v>288</v>
      </c>
    </row>
    <row r="155" spans="2:9" ht="51" x14ac:dyDescent="0.2">
      <c r="B155" s="13">
        <v>44719</v>
      </c>
      <c r="C155" s="14" t="s">
        <v>12</v>
      </c>
      <c r="D155" s="15" t="s">
        <v>41</v>
      </c>
      <c r="E155" s="16" t="s">
        <v>14</v>
      </c>
      <c r="F155" s="13"/>
      <c r="G155" s="13" t="s">
        <v>21</v>
      </c>
      <c r="H155" s="529" t="s">
        <v>289</v>
      </c>
      <c r="I155" s="13" t="s">
        <v>290</v>
      </c>
    </row>
    <row r="156" spans="2:9" ht="51" x14ac:dyDescent="0.2">
      <c r="B156" s="13">
        <v>44711</v>
      </c>
      <c r="C156" s="14" t="s">
        <v>12</v>
      </c>
      <c r="D156" s="15" t="s">
        <v>41</v>
      </c>
      <c r="E156" s="13"/>
      <c r="F156" s="13"/>
      <c r="G156" s="13" t="s">
        <v>21</v>
      </c>
      <c r="H156" s="529" t="s">
        <v>291</v>
      </c>
      <c r="I156" s="13" t="s">
        <v>292</v>
      </c>
    </row>
    <row r="157" spans="2:9" ht="51" x14ac:dyDescent="0.2">
      <c r="B157" s="13">
        <v>44708</v>
      </c>
      <c r="C157" s="14" t="s">
        <v>12</v>
      </c>
      <c r="D157" s="15" t="s">
        <v>41</v>
      </c>
      <c r="E157" s="16" t="s">
        <v>14</v>
      </c>
      <c r="F157" s="13"/>
      <c r="G157" s="13" t="s">
        <v>21</v>
      </c>
      <c r="H157" s="529" t="s">
        <v>293</v>
      </c>
      <c r="I157" s="13" t="s">
        <v>294</v>
      </c>
    </row>
    <row r="158" spans="2:9" ht="30.75" customHeight="1" x14ac:dyDescent="0.2">
      <c r="B158" s="13">
        <v>44708</v>
      </c>
      <c r="C158" s="13"/>
      <c r="D158" s="15" t="s">
        <v>41</v>
      </c>
      <c r="E158" s="16" t="s">
        <v>14</v>
      </c>
      <c r="F158" s="13"/>
      <c r="G158" s="13" t="s">
        <v>18</v>
      </c>
      <c r="H158" s="529" t="s">
        <v>295</v>
      </c>
      <c r="I158" s="13" t="s">
        <v>296</v>
      </c>
    </row>
    <row r="159" spans="2:9" ht="51" x14ac:dyDescent="0.2">
      <c r="B159" s="13">
        <v>44704</v>
      </c>
      <c r="C159" s="14" t="s">
        <v>12</v>
      </c>
      <c r="D159" s="15" t="s">
        <v>41</v>
      </c>
      <c r="E159" s="16" t="s">
        <v>14</v>
      </c>
      <c r="F159" s="13"/>
      <c r="G159" s="13" t="s">
        <v>18</v>
      </c>
      <c r="H159" s="529" t="s">
        <v>297</v>
      </c>
      <c r="I159" s="13" t="s">
        <v>284</v>
      </c>
    </row>
    <row r="160" spans="2:9" ht="51" x14ac:dyDescent="0.2">
      <c r="B160" s="13">
        <v>44704</v>
      </c>
      <c r="C160" s="14" t="s">
        <v>12</v>
      </c>
      <c r="D160" s="15" t="s">
        <v>41</v>
      </c>
      <c r="E160" s="16" t="s">
        <v>14</v>
      </c>
      <c r="F160" s="13"/>
      <c r="G160" s="13" t="s">
        <v>18</v>
      </c>
      <c r="H160" s="529" t="s">
        <v>298</v>
      </c>
      <c r="I160" s="13" t="s">
        <v>299</v>
      </c>
    </row>
    <row r="161" spans="1:16384" s="1" customFormat="1" ht="51" x14ac:dyDescent="0.2">
      <c r="A161" s="13"/>
      <c r="B161" s="13">
        <v>44700</v>
      </c>
      <c r="C161" s="14" t="s">
        <v>12</v>
      </c>
      <c r="D161" s="15" t="s">
        <v>41</v>
      </c>
      <c r="E161" s="16" t="s">
        <v>14</v>
      </c>
      <c r="F161" s="13"/>
      <c r="G161" s="13" t="s">
        <v>59</v>
      </c>
      <c r="H161" s="529" t="s">
        <v>300</v>
      </c>
      <c r="I161" s="13" t="s">
        <v>301</v>
      </c>
      <c r="J161" s="14"/>
      <c r="K161" s="15"/>
      <c r="L161" s="16"/>
      <c r="M161" s="13"/>
      <c r="N161" s="13"/>
      <c r="O161" s="20"/>
      <c r="P161" s="13"/>
      <c r="Q161" s="13"/>
      <c r="R161" s="14"/>
      <c r="S161" s="15"/>
      <c r="T161" s="16"/>
      <c r="U161" s="13"/>
      <c r="V161" s="13"/>
      <c r="W161" s="20"/>
      <c r="X161" s="13"/>
      <c r="Y161" s="13"/>
      <c r="Z161" s="14"/>
      <c r="AA161" s="15"/>
      <c r="AB161" s="16"/>
      <c r="AC161" s="13"/>
      <c r="AD161" s="13"/>
      <c r="AE161" s="20"/>
      <c r="AF161" s="13"/>
      <c r="AG161" s="13"/>
      <c r="AH161" s="14"/>
      <c r="AI161" s="15"/>
      <c r="AJ161" s="16"/>
      <c r="AK161" s="13"/>
      <c r="AL161" s="13"/>
      <c r="AM161" s="20"/>
      <c r="AN161" s="13"/>
      <c r="AO161" s="13"/>
      <c r="AP161" s="14"/>
      <c r="AQ161" s="15"/>
      <c r="AR161" s="16"/>
      <c r="AS161" s="13"/>
      <c r="AT161" s="13"/>
      <c r="AU161" s="20"/>
      <c r="AV161" s="13"/>
      <c r="AW161" s="13"/>
      <c r="AX161" s="14"/>
      <c r="AY161" s="15"/>
      <c r="AZ161" s="16"/>
      <c r="BA161" s="13"/>
      <c r="BB161" s="13"/>
      <c r="BC161" s="20"/>
      <c r="BD161" s="13"/>
      <c r="BE161" s="13"/>
      <c r="BF161" s="14"/>
      <c r="BG161" s="15"/>
      <c r="BH161" s="16"/>
      <c r="BI161" s="13"/>
      <c r="BJ161" s="13"/>
      <c r="BK161" s="20"/>
      <c r="BL161" s="13"/>
      <c r="BM161" s="13"/>
      <c r="BN161" s="14"/>
      <c r="BO161" s="15"/>
      <c r="BP161" s="16"/>
      <c r="BQ161" s="13"/>
      <c r="BR161" s="13"/>
      <c r="BS161" s="20"/>
      <c r="BT161" s="13"/>
      <c r="BU161" s="13"/>
      <c r="BV161" s="14"/>
      <c r="BW161" s="15"/>
      <c r="BX161" s="16"/>
      <c r="BY161" s="13"/>
      <c r="BZ161" s="13"/>
      <c r="CA161" s="20"/>
      <c r="CB161" s="13"/>
      <c r="CC161" s="13"/>
      <c r="CD161" s="14"/>
      <c r="CE161" s="15"/>
      <c r="CF161" s="16"/>
      <c r="CG161" s="13"/>
      <c r="CH161" s="13"/>
      <c r="CI161" s="20"/>
      <c r="CJ161" s="13"/>
      <c r="CK161" s="13"/>
      <c r="CL161" s="14"/>
      <c r="CM161" s="15"/>
      <c r="CN161" s="16"/>
      <c r="CO161" s="13"/>
      <c r="CP161" s="13"/>
      <c r="CQ161" s="20"/>
      <c r="CR161" s="13"/>
      <c r="CS161" s="13"/>
      <c r="CT161" s="14"/>
      <c r="CU161" s="15"/>
      <c r="CV161" s="16"/>
      <c r="CW161" s="13"/>
      <c r="CX161" s="13"/>
      <c r="CY161" s="20"/>
      <c r="CZ161" s="13"/>
      <c r="DA161" s="13"/>
      <c r="DB161" s="14"/>
      <c r="DC161" s="15"/>
      <c r="DD161" s="16"/>
      <c r="DE161" s="13"/>
      <c r="DF161" s="13"/>
      <c r="DG161" s="20"/>
      <c r="DH161" s="13"/>
      <c r="DI161" s="13"/>
      <c r="DJ161" s="14"/>
      <c r="DK161" s="15"/>
      <c r="DL161" s="16"/>
      <c r="DM161" s="13"/>
      <c r="DN161" s="13"/>
      <c r="DO161" s="20"/>
      <c r="DP161" s="13"/>
      <c r="DQ161" s="13"/>
      <c r="DR161" s="14"/>
      <c r="DS161" s="15"/>
      <c r="DT161" s="16"/>
      <c r="DU161" s="13"/>
      <c r="DV161" s="13"/>
      <c r="DW161" s="20"/>
      <c r="DX161" s="13"/>
      <c r="DY161" s="13"/>
      <c r="DZ161" s="14"/>
      <c r="EA161" s="15"/>
      <c r="EB161" s="16"/>
      <c r="EC161" s="13"/>
      <c r="ED161" s="13"/>
      <c r="EE161" s="20"/>
      <c r="EF161" s="13"/>
      <c r="EG161" s="13"/>
      <c r="EH161" s="14"/>
      <c r="EI161" s="15"/>
      <c r="EJ161" s="16"/>
      <c r="EK161" s="13"/>
      <c r="EL161" s="13"/>
      <c r="EM161" s="20"/>
      <c r="EN161" s="13"/>
      <c r="EO161" s="13"/>
      <c r="EP161" s="14"/>
      <c r="EQ161" s="15"/>
      <c r="ER161" s="16"/>
      <c r="ES161" s="13"/>
      <c r="ET161" s="13"/>
      <c r="EU161" s="20"/>
      <c r="EV161" s="13"/>
      <c r="EW161" s="13"/>
      <c r="EX161" s="14"/>
      <c r="EY161" s="15"/>
      <c r="EZ161" s="16"/>
      <c r="FA161" s="13"/>
      <c r="FB161" s="13"/>
      <c r="FC161" s="20"/>
      <c r="FD161" s="13"/>
      <c r="FE161" s="13"/>
      <c r="FF161" s="14"/>
      <c r="FG161" s="15"/>
      <c r="FH161" s="16"/>
      <c r="FI161" s="13"/>
      <c r="FJ161" s="13"/>
      <c r="FK161" s="20"/>
      <c r="FL161" s="13"/>
      <c r="FM161" s="13"/>
      <c r="FN161" s="14"/>
      <c r="FO161" s="15"/>
      <c r="FP161" s="16"/>
      <c r="FQ161" s="13"/>
      <c r="FR161" s="13"/>
      <c r="FS161" s="20"/>
      <c r="FT161" s="13"/>
      <c r="FU161" s="13"/>
      <c r="FV161" s="14"/>
      <c r="FW161" s="15"/>
      <c r="FX161" s="16"/>
      <c r="FY161" s="13"/>
      <c r="FZ161" s="13"/>
      <c r="GA161" s="20"/>
      <c r="GB161" s="13"/>
      <c r="GC161" s="13"/>
      <c r="GD161" s="14"/>
      <c r="GE161" s="15"/>
      <c r="GF161" s="16"/>
      <c r="GG161" s="13"/>
      <c r="GH161" s="13"/>
      <c r="GI161" s="20"/>
      <c r="GJ161" s="13"/>
      <c r="GK161" s="13"/>
      <c r="GL161" s="14"/>
      <c r="GM161" s="15"/>
      <c r="GN161" s="16"/>
      <c r="GO161" s="13"/>
      <c r="GP161" s="13"/>
      <c r="GQ161" s="20"/>
      <c r="GR161" s="13"/>
      <c r="GS161" s="13"/>
      <c r="GT161" s="14"/>
      <c r="GU161" s="15"/>
      <c r="GV161" s="16"/>
      <c r="GW161" s="13"/>
      <c r="GX161" s="13"/>
      <c r="GY161" s="20"/>
      <c r="GZ161" s="13"/>
      <c r="HA161" s="13"/>
      <c r="HB161" s="14"/>
      <c r="HC161" s="15"/>
      <c r="HD161" s="16"/>
      <c r="HE161" s="13"/>
      <c r="HF161" s="13"/>
      <c r="HG161" s="20"/>
      <c r="HH161" s="13"/>
      <c r="HI161" s="13"/>
      <c r="HJ161" s="14"/>
      <c r="HK161" s="15"/>
      <c r="HL161" s="16"/>
      <c r="HM161" s="13"/>
      <c r="HN161" s="13"/>
      <c r="HO161" s="20"/>
      <c r="HP161" s="13"/>
      <c r="HQ161" s="13"/>
      <c r="HR161" s="14"/>
      <c r="HS161" s="15"/>
      <c r="HT161" s="16"/>
      <c r="HU161" s="13"/>
      <c r="HV161" s="13"/>
      <c r="HW161" s="20"/>
      <c r="HX161" s="13"/>
      <c r="HY161" s="13"/>
      <c r="HZ161" s="14"/>
      <c r="IA161" s="15"/>
      <c r="IB161" s="16"/>
      <c r="IC161" s="13"/>
      <c r="ID161" s="13"/>
      <c r="IE161" s="20"/>
      <c r="IF161" s="13"/>
      <c r="IG161" s="13"/>
      <c r="IH161" s="14"/>
      <c r="II161" s="15"/>
      <c r="IJ161" s="16"/>
      <c r="IK161" s="13"/>
      <c r="IL161" s="13"/>
      <c r="IM161" s="20"/>
      <c r="IN161" s="13"/>
      <c r="IO161" s="13"/>
      <c r="IP161" s="14"/>
      <c r="IQ161" s="15"/>
      <c r="IR161" s="16"/>
      <c r="IS161" s="13"/>
      <c r="IT161" s="13"/>
      <c r="IU161" s="20"/>
      <c r="IV161" s="13"/>
      <c r="IW161" s="13"/>
      <c r="IX161" s="14"/>
      <c r="IY161" s="15"/>
      <c r="IZ161" s="16"/>
      <c r="JA161" s="13"/>
      <c r="JB161" s="13"/>
      <c r="JC161" s="20"/>
      <c r="JD161" s="13"/>
      <c r="JE161" s="13"/>
      <c r="JF161" s="14"/>
      <c r="JG161" s="15"/>
      <c r="JH161" s="16"/>
      <c r="JI161" s="13"/>
      <c r="JJ161" s="13"/>
      <c r="JK161" s="20"/>
      <c r="JL161" s="13"/>
      <c r="JM161" s="13"/>
      <c r="JN161" s="14"/>
      <c r="JO161" s="15"/>
      <c r="JP161" s="16"/>
      <c r="JQ161" s="13"/>
      <c r="JR161" s="13"/>
      <c r="JS161" s="20"/>
      <c r="JT161" s="13"/>
      <c r="JU161" s="13"/>
      <c r="JV161" s="14"/>
      <c r="JW161" s="15"/>
      <c r="JX161" s="16"/>
      <c r="JY161" s="13"/>
      <c r="JZ161" s="13"/>
      <c r="KA161" s="20"/>
      <c r="KB161" s="13"/>
      <c r="KC161" s="13"/>
      <c r="KD161" s="14"/>
      <c r="KE161" s="15"/>
      <c r="KF161" s="16"/>
      <c r="KG161" s="13"/>
      <c r="KH161" s="13"/>
      <c r="KI161" s="20"/>
      <c r="KJ161" s="13"/>
      <c r="KK161" s="13"/>
      <c r="KL161" s="14"/>
      <c r="KM161" s="15"/>
      <c r="KN161" s="16"/>
      <c r="KO161" s="13"/>
      <c r="KP161" s="13"/>
      <c r="KQ161" s="20"/>
      <c r="KR161" s="13"/>
      <c r="KS161" s="13"/>
      <c r="KT161" s="14"/>
      <c r="KU161" s="15"/>
      <c r="KV161" s="16"/>
      <c r="KW161" s="13"/>
      <c r="KX161" s="13"/>
      <c r="KY161" s="20"/>
      <c r="KZ161" s="13"/>
      <c r="LA161" s="13"/>
      <c r="LB161" s="14"/>
      <c r="LC161" s="15"/>
      <c r="LD161" s="16"/>
      <c r="LE161" s="13"/>
      <c r="LF161" s="13"/>
      <c r="LG161" s="20"/>
      <c r="LH161" s="13"/>
      <c r="LI161" s="13"/>
      <c r="LJ161" s="14"/>
      <c r="LK161" s="15"/>
      <c r="LL161" s="16"/>
      <c r="LM161" s="13"/>
      <c r="LN161" s="13"/>
      <c r="LO161" s="20"/>
      <c r="LP161" s="13"/>
      <c r="LQ161" s="13"/>
      <c r="LR161" s="14"/>
      <c r="LS161" s="15"/>
      <c r="LT161" s="16"/>
      <c r="LU161" s="13"/>
      <c r="LV161" s="13"/>
      <c r="LW161" s="20"/>
      <c r="LX161" s="13"/>
      <c r="LY161" s="13"/>
      <c r="LZ161" s="14"/>
      <c r="MA161" s="15"/>
      <c r="MB161" s="16"/>
      <c r="MC161" s="13"/>
      <c r="MD161" s="13"/>
      <c r="ME161" s="20"/>
      <c r="MF161" s="13"/>
      <c r="MG161" s="13"/>
      <c r="MH161" s="14"/>
      <c r="MI161" s="15"/>
      <c r="MJ161" s="16"/>
      <c r="MK161" s="13"/>
      <c r="ML161" s="13"/>
      <c r="MM161" s="20"/>
      <c r="MN161" s="13"/>
      <c r="MO161" s="13"/>
      <c r="MP161" s="14"/>
      <c r="MQ161" s="15"/>
      <c r="MR161" s="16"/>
      <c r="MS161" s="13"/>
      <c r="MT161" s="13"/>
      <c r="MU161" s="20"/>
      <c r="MV161" s="13"/>
      <c r="MW161" s="13"/>
      <c r="MX161" s="14"/>
      <c r="MY161" s="15"/>
      <c r="MZ161" s="16"/>
      <c r="NA161" s="13"/>
      <c r="NB161" s="13"/>
      <c r="NC161" s="20"/>
      <c r="ND161" s="13"/>
      <c r="NE161" s="13"/>
      <c r="NF161" s="14"/>
      <c r="NG161" s="15"/>
      <c r="NH161" s="16"/>
      <c r="NI161" s="13"/>
      <c r="NJ161" s="13"/>
      <c r="NK161" s="20"/>
      <c r="NL161" s="13"/>
      <c r="NM161" s="13"/>
      <c r="NN161" s="14"/>
      <c r="NO161" s="15"/>
      <c r="NP161" s="16"/>
      <c r="NQ161" s="13"/>
      <c r="NR161" s="13"/>
      <c r="NS161" s="20"/>
      <c r="NT161" s="13"/>
      <c r="NU161" s="13"/>
      <c r="NV161" s="14"/>
      <c r="NW161" s="15"/>
      <c r="NX161" s="16"/>
      <c r="NY161" s="13"/>
      <c r="NZ161" s="13"/>
      <c r="OA161" s="20"/>
      <c r="OB161" s="13"/>
      <c r="OC161" s="13"/>
      <c r="OD161" s="14"/>
      <c r="OE161" s="15"/>
      <c r="OF161" s="16"/>
      <c r="OG161" s="13"/>
      <c r="OH161" s="13"/>
      <c r="OI161" s="20"/>
      <c r="OJ161" s="13"/>
      <c r="OK161" s="13"/>
      <c r="OL161" s="14"/>
      <c r="OM161" s="15"/>
      <c r="ON161" s="16"/>
      <c r="OO161" s="13"/>
      <c r="OP161" s="13"/>
      <c r="OQ161" s="20"/>
      <c r="OR161" s="13"/>
      <c r="OS161" s="13"/>
      <c r="OT161" s="14"/>
      <c r="OU161" s="15"/>
      <c r="OV161" s="16"/>
      <c r="OW161" s="13"/>
      <c r="OX161" s="13"/>
      <c r="OY161" s="20"/>
      <c r="OZ161" s="13"/>
      <c r="PA161" s="13"/>
      <c r="PB161" s="14"/>
      <c r="PC161" s="15"/>
      <c r="PD161" s="16"/>
      <c r="PE161" s="13"/>
      <c r="PF161" s="13"/>
      <c r="PG161" s="20"/>
      <c r="PH161" s="13"/>
      <c r="PI161" s="13"/>
      <c r="PJ161" s="14"/>
      <c r="PK161" s="15"/>
      <c r="PL161" s="16"/>
      <c r="PM161" s="13"/>
      <c r="PN161" s="13"/>
      <c r="PO161" s="20"/>
      <c r="PP161" s="13"/>
      <c r="PQ161" s="13"/>
      <c r="PR161" s="14"/>
      <c r="PS161" s="15"/>
      <c r="PT161" s="16"/>
      <c r="PU161" s="13"/>
      <c r="PV161" s="13"/>
      <c r="PW161" s="20"/>
      <c r="PX161" s="13"/>
      <c r="PY161" s="13"/>
      <c r="PZ161" s="14"/>
      <c r="QA161" s="15"/>
      <c r="QB161" s="16"/>
      <c r="QC161" s="13"/>
      <c r="QD161" s="13"/>
      <c r="QE161" s="20"/>
      <c r="QF161" s="13"/>
      <c r="QG161" s="13"/>
      <c r="QH161" s="14"/>
      <c r="QI161" s="15"/>
      <c r="QJ161" s="16"/>
      <c r="QK161" s="13"/>
      <c r="QL161" s="13"/>
      <c r="QM161" s="20"/>
      <c r="QN161" s="13"/>
      <c r="QO161" s="13"/>
      <c r="QP161" s="14"/>
      <c r="QQ161" s="15"/>
      <c r="QR161" s="16"/>
      <c r="QS161" s="13"/>
      <c r="QT161" s="13"/>
      <c r="QU161" s="20"/>
      <c r="QV161" s="13"/>
      <c r="QW161" s="13"/>
      <c r="QX161" s="14"/>
      <c r="QY161" s="15"/>
      <c r="QZ161" s="16"/>
      <c r="RA161" s="13"/>
      <c r="RB161" s="13"/>
      <c r="RC161" s="20"/>
      <c r="RD161" s="13"/>
      <c r="RE161" s="13"/>
      <c r="RF161" s="14"/>
      <c r="RG161" s="15"/>
      <c r="RH161" s="16"/>
      <c r="RI161" s="13"/>
      <c r="RJ161" s="13"/>
      <c r="RK161" s="20"/>
      <c r="RL161" s="13"/>
      <c r="RM161" s="13"/>
      <c r="RN161" s="14"/>
      <c r="RO161" s="15"/>
      <c r="RP161" s="16"/>
      <c r="RQ161" s="13"/>
      <c r="RR161" s="13"/>
      <c r="RS161" s="20"/>
      <c r="RT161" s="13"/>
      <c r="RU161" s="13"/>
      <c r="RV161" s="14"/>
      <c r="RW161" s="15"/>
      <c r="RX161" s="16"/>
      <c r="RY161" s="13"/>
      <c r="RZ161" s="13"/>
      <c r="SA161" s="20"/>
      <c r="SB161" s="13"/>
      <c r="SC161" s="13"/>
      <c r="SD161" s="14"/>
      <c r="SE161" s="15"/>
      <c r="SF161" s="16"/>
      <c r="SG161" s="13"/>
      <c r="SH161" s="13"/>
      <c r="SI161" s="20"/>
      <c r="SJ161" s="13"/>
      <c r="SK161" s="13"/>
      <c r="SL161" s="14"/>
      <c r="SM161" s="15"/>
      <c r="SN161" s="16"/>
      <c r="SO161" s="13"/>
      <c r="SP161" s="13"/>
      <c r="SQ161" s="20"/>
      <c r="SR161" s="13"/>
      <c r="SS161" s="13"/>
      <c r="ST161" s="14"/>
      <c r="SU161" s="15"/>
      <c r="SV161" s="16"/>
      <c r="SW161" s="13"/>
      <c r="SX161" s="13"/>
      <c r="SY161" s="20"/>
      <c r="SZ161" s="13"/>
      <c r="TA161" s="13"/>
      <c r="TB161" s="14"/>
      <c r="TC161" s="15"/>
      <c r="TD161" s="16"/>
      <c r="TE161" s="13"/>
      <c r="TF161" s="13"/>
      <c r="TG161" s="20"/>
      <c r="TH161" s="13"/>
      <c r="TI161" s="13"/>
      <c r="TJ161" s="14"/>
      <c r="TK161" s="15"/>
      <c r="TL161" s="16"/>
      <c r="TM161" s="13"/>
      <c r="TN161" s="13"/>
      <c r="TO161" s="20"/>
      <c r="TP161" s="13"/>
      <c r="TQ161" s="13"/>
      <c r="TR161" s="14"/>
      <c r="TS161" s="15"/>
      <c r="TT161" s="16"/>
      <c r="TU161" s="13"/>
      <c r="TV161" s="13"/>
      <c r="TW161" s="20"/>
      <c r="TX161" s="13"/>
      <c r="TY161" s="13"/>
      <c r="TZ161" s="14"/>
      <c r="UA161" s="15"/>
      <c r="UB161" s="16"/>
      <c r="UC161" s="13"/>
      <c r="UD161" s="13"/>
      <c r="UE161" s="20"/>
      <c r="UF161" s="13"/>
      <c r="UG161" s="13"/>
      <c r="UH161" s="14"/>
      <c r="UI161" s="15"/>
      <c r="UJ161" s="16"/>
      <c r="UK161" s="13"/>
      <c r="UL161" s="13"/>
      <c r="UM161" s="20"/>
      <c r="UN161" s="13"/>
      <c r="UO161" s="13"/>
      <c r="UP161" s="14"/>
      <c r="UQ161" s="15"/>
      <c r="UR161" s="16"/>
      <c r="US161" s="13"/>
      <c r="UT161" s="13"/>
      <c r="UU161" s="20"/>
      <c r="UV161" s="13"/>
      <c r="UW161" s="13"/>
      <c r="UX161" s="14"/>
      <c r="UY161" s="15"/>
      <c r="UZ161" s="16"/>
      <c r="VA161" s="13"/>
      <c r="VB161" s="13"/>
      <c r="VC161" s="20"/>
      <c r="VD161" s="13"/>
      <c r="VE161" s="13"/>
      <c r="VF161" s="14"/>
      <c r="VG161" s="15"/>
      <c r="VH161" s="16"/>
      <c r="VI161" s="13"/>
      <c r="VJ161" s="13"/>
      <c r="VK161" s="20"/>
      <c r="VL161" s="13"/>
      <c r="VM161" s="13"/>
      <c r="VN161" s="14"/>
      <c r="VO161" s="15"/>
      <c r="VP161" s="16"/>
      <c r="VQ161" s="13"/>
      <c r="VR161" s="13"/>
      <c r="VS161" s="20"/>
      <c r="VT161" s="13"/>
      <c r="VU161" s="13"/>
      <c r="VV161" s="14"/>
      <c r="VW161" s="15"/>
      <c r="VX161" s="16"/>
      <c r="VY161" s="13"/>
      <c r="VZ161" s="13"/>
      <c r="WA161" s="20"/>
      <c r="WB161" s="13"/>
      <c r="WC161" s="13"/>
      <c r="WD161" s="14"/>
      <c r="WE161" s="15"/>
      <c r="WF161" s="16"/>
      <c r="WG161" s="13"/>
      <c r="WH161" s="13"/>
      <c r="WI161" s="20"/>
      <c r="WJ161" s="13"/>
      <c r="WK161" s="13"/>
      <c r="WL161" s="14"/>
      <c r="WM161" s="15"/>
      <c r="WN161" s="16"/>
      <c r="WO161" s="13"/>
      <c r="WP161" s="13"/>
      <c r="WQ161" s="20"/>
      <c r="WR161" s="13"/>
      <c r="WS161" s="13"/>
      <c r="WT161" s="14"/>
      <c r="WU161" s="15"/>
      <c r="WV161" s="16"/>
      <c r="WW161" s="13"/>
      <c r="WX161" s="13"/>
      <c r="WY161" s="20"/>
      <c r="WZ161" s="13"/>
      <c r="XA161" s="13"/>
      <c r="XB161" s="14"/>
      <c r="XC161" s="15"/>
      <c r="XD161" s="16"/>
      <c r="XE161" s="13"/>
      <c r="XF161" s="13"/>
      <c r="XG161" s="20"/>
      <c r="XH161" s="13"/>
      <c r="XI161" s="13"/>
      <c r="XJ161" s="14"/>
      <c r="XK161" s="15"/>
      <c r="XL161" s="16"/>
      <c r="XM161" s="13"/>
      <c r="XN161" s="13"/>
      <c r="XO161" s="20"/>
      <c r="XP161" s="13"/>
      <c r="XQ161" s="13"/>
      <c r="XR161" s="14"/>
      <c r="XS161" s="15"/>
      <c r="XT161" s="16"/>
      <c r="XU161" s="13"/>
      <c r="XV161" s="13"/>
      <c r="XW161" s="20"/>
      <c r="XX161" s="13"/>
      <c r="XY161" s="13"/>
      <c r="XZ161" s="14"/>
      <c r="YA161" s="15"/>
      <c r="YB161" s="16"/>
      <c r="YC161" s="13"/>
      <c r="YD161" s="13"/>
      <c r="YE161" s="20"/>
      <c r="YF161" s="13"/>
      <c r="YG161" s="13"/>
      <c r="YH161" s="14"/>
      <c r="YI161" s="15"/>
      <c r="YJ161" s="16"/>
      <c r="YK161" s="13"/>
      <c r="YL161" s="13"/>
      <c r="YM161" s="20"/>
      <c r="YN161" s="13"/>
      <c r="YO161" s="13"/>
      <c r="YP161" s="14"/>
      <c r="YQ161" s="15"/>
      <c r="YR161" s="16"/>
      <c r="YS161" s="13"/>
      <c r="YT161" s="13"/>
      <c r="YU161" s="20"/>
      <c r="YV161" s="13"/>
      <c r="YW161" s="13"/>
      <c r="YX161" s="14"/>
      <c r="YY161" s="15"/>
      <c r="YZ161" s="16"/>
      <c r="ZA161" s="13"/>
      <c r="ZB161" s="13"/>
      <c r="ZC161" s="20"/>
      <c r="ZD161" s="13"/>
      <c r="ZE161" s="13"/>
      <c r="ZF161" s="14"/>
      <c r="ZG161" s="15"/>
      <c r="ZH161" s="16"/>
      <c r="ZI161" s="13"/>
      <c r="ZJ161" s="13"/>
      <c r="ZK161" s="20"/>
      <c r="ZL161" s="13"/>
      <c r="ZM161" s="13"/>
      <c r="ZN161" s="14"/>
      <c r="ZO161" s="15"/>
      <c r="ZP161" s="16"/>
      <c r="ZQ161" s="13"/>
      <c r="ZR161" s="13"/>
      <c r="ZS161" s="20"/>
      <c r="ZT161" s="13"/>
      <c r="ZU161" s="13"/>
      <c r="ZV161" s="14"/>
      <c r="ZW161" s="15"/>
      <c r="ZX161" s="16"/>
      <c r="ZY161" s="13"/>
      <c r="ZZ161" s="13"/>
      <c r="AAA161" s="20"/>
      <c r="AAB161" s="13"/>
      <c r="AAC161" s="13"/>
      <c r="AAD161" s="14"/>
      <c r="AAE161" s="15"/>
      <c r="AAF161" s="16"/>
      <c r="AAG161" s="13"/>
      <c r="AAH161" s="13"/>
      <c r="AAI161" s="20"/>
      <c r="AAJ161" s="13"/>
      <c r="AAK161" s="13"/>
      <c r="AAL161" s="14"/>
      <c r="AAM161" s="15"/>
      <c r="AAN161" s="16"/>
      <c r="AAO161" s="13"/>
      <c r="AAP161" s="13"/>
      <c r="AAQ161" s="20"/>
      <c r="AAR161" s="13"/>
      <c r="AAS161" s="13"/>
      <c r="AAT161" s="14"/>
      <c r="AAU161" s="15"/>
      <c r="AAV161" s="16"/>
      <c r="AAW161" s="13"/>
      <c r="AAX161" s="13"/>
      <c r="AAY161" s="20"/>
      <c r="AAZ161" s="13"/>
      <c r="ABA161" s="13"/>
      <c r="ABB161" s="14"/>
      <c r="ABC161" s="15"/>
      <c r="ABD161" s="16"/>
      <c r="ABE161" s="13"/>
      <c r="ABF161" s="13"/>
      <c r="ABG161" s="20"/>
      <c r="ABH161" s="13"/>
      <c r="ABI161" s="13"/>
      <c r="ABJ161" s="14"/>
      <c r="ABK161" s="15"/>
      <c r="ABL161" s="16"/>
      <c r="ABM161" s="13"/>
      <c r="ABN161" s="13"/>
      <c r="ABO161" s="20"/>
      <c r="ABP161" s="13"/>
      <c r="ABQ161" s="13"/>
      <c r="ABR161" s="14"/>
      <c r="ABS161" s="15"/>
      <c r="ABT161" s="16"/>
      <c r="ABU161" s="13"/>
      <c r="ABV161" s="13"/>
      <c r="ABW161" s="20"/>
      <c r="ABX161" s="13"/>
      <c r="ABY161" s="13"/>
      <c r="ABZ161" s="14"/>
      <c r="ACA161" s="15"/>
      <c r="ACB161" s="16"/>
      <c r="ACC161" s="13"/>
      <c r="ACD161" s="13"/>
      <c r="ACE161" s="20"/>
      <c r="ACF161" s="13"/>
      <c r="ACG161" s="13"/>
      <c r="ACH161" s="14"/>
      <c r="ACI161" s="15"/>
      <c r="ACJ161" s="16"/>
      <c r="ACK161" s="13"/>
      <c r="ACL161" s="13"/>
      <c r="ACM161" s="20"/>
      <c r="ACN161" s="13"/>
      <c r="ACO161" s="13"/>
      <c r="ACP161" s="14"/>
      <c r="ACQ161" s="15"/>
      <c r="ACR161" s="16"/>
      <c r="ACS161" s="13"/>
      <c r="ACT161" s="13"/>
      <c r="ACU161" s="20"/>
      <c r="ACV161" s="13"/>
      <c r="ACW161" s="13"/>
      <c r="ACX161" s="14"/>
      <c r="ACY161" s="15"/>
      <c r="ACZ161" s="16"/>
      <c r="ADA161" s="13"/>
      <c r="ADB161" s="13"/>
      <c r="ADC161" s="20"/>
      <c r="ADD161" s="13"/>
      <c r="ADE161" s="13"/>
      <c r="ADF161" s="14"/>
      <c r="ADG161" s="15"/>
      <c r="ADH161" s="16"/>
      <c r="ADI161" s="13"/>
      <c r="ADJ161" s="13"/>
      <c r="ADK161" s="20"/>
      <c r="ADL161" s="13"/>
      <c r="ADM161" s="13"/>
      <c r="ADN161" s="14"/>
      <c r="ADO161" s="15"/>
      <c r="ADP161" s="16"/>
      <c r="ADQ161" s="13"/>
      <c r="ADR161" s="13"/>
      <c r="ADS161" s="20"/>
      <c r="ADT161" s="13"/>
      <c r="ADU161" s="13"/>
      <c r="ADV161" s="14"/>
      <c r="ADW161" s="15"/>
      <c r="ADX161" s="16"/>
      <c r="ADY161" s="13"/>
      <c r="ADZ161" s="13"/>
      <c r="AEA161" s="20"/>
      <c r="AEB161" s="13"/>
      <c r="AEC161" s="13"/>
      <c r="AED161" s="14"/>
      <c r="AEE161" s="15"/>
      <c r="AEF161" s="16"/>
      <c r="AEG161" s="13"/>
      <c r="AEH161" s="13"/>
      <c r="AEI161" s="20"/>
      <c r="AEJ161" s="13"/>
      <c r="AEK161" s="13"/>
      <c r="AEL161" s="14"/>
      <c r="AEM161" s="15"/>
      <c r="AEN161" s="16"/>
      <c r="AEO161" s="13"/>
      <c r="AEP161" s="13"/>
      <c r="AEQ161" s="20"/>
      <c r="AER161" s="13"/>
      <c r="AES161" s="13"/>
      <c r="AET161" s="14"/>
      <c r="AEU161" s="15"/>
      <c r="AEV161" s="16"/>
      <c r="AEW161" s="13"/>
      <c r="AEX161" s="13"/>
      <c r="AEY161" s="20"/>
      <c r="AEZ161" s="13"/>
      <c r="AFA161" s="13"/>
      <c r="AFB161" s="14"/>
      <c r="AFC161" s="15"/>
      <c r="AFD161" s="16"/>
      <c r="AFE161" s="13"/>
      <c r="AFF161" s="13"/>
      <c r="AFG161" s="20"/>
      <c r="AFH161" s="13"/>
      <c r="AFI161" s="13"/>
      <c r="AFJ161" s="14"/>
      <c r="AFK161" s="15"/>
      <c r="AFL161" s="16"/>
      <c r="AFM161" s="13"/>
      <c r="AFN161" s="13"/>
      <c r="AFO161" s="20"/>
      <c r="AFP161" s="13"/>
      <c r="AFQ161" s="13"/>
      <c r="AFR161" s="14"/>
      <c r="AFS161" s="15"/>
      <c r="AFT161" s="16"/>
      <c r="AFU161" s="13"/>
      <c r="AFV161" s="13"/>
      <c r="AFW161" s="20"/>
      <c r="AFX161" s="13"/>
      <c r="AFY161" s="13"/>
      <c r="AFZ161" s="14"/>
      <c r="AGA161" s="15"/>
      <c r="AGB161" s="16"/>
      <c r="AGC161" s="13"/>
      <c r="AGD161" s="13"/>
      <c r="AGE161" s="20"/>
      <c r="AGF161" s="13"/>
      <c r="AGG161" s="13"/>
      <c r="AGH161" s="14"/>
      <c r="AGI161" s="15"/>
      <c r="AGJ161" s="16"/>
      <c r="AGK161" s="13"/>
      <c r="AGL161" s="13"/>
      <c r="AGM161" s="20"/>
      <c r="AGN161" s="13"/>
      <c r="AGO161" s="13"/>
      <c r="AGP161" s="14"/>
      <c r="AGQ161" s="15"/>
      <c r="AGR161" s="16"/>
      <c r="AGS161" s="13"/>
      <c r="AGT161" s="13"/>
      <c r="AGU161" s="20"/>
      <c r="AGV161" s="13"/>
      <c r="AGW161" s="13"/>
      <c r="AGX161" s="14"/>
      <c r="AGY161" s="15"/>
      <c r="AGZ161" s="16"/>
      <c r="AHA161" s="13"/>
      <c r="AHB161" s="13"/>
      <c r="AHC161" s="20"/>
      <c r="AHD161" s="13"/>
      <c r="AHE161" s="13"/>
      <c r="AHF161" s="14"/>
      <c r="AHG161" s="15"/>
      <c r="AHH161" s="16"/>
      <c r="AHI161" s="13"/>
      <c r="AHJ161" s="13"/>
      <c r="AHK161" s="20"/>
      <c r="AHL161" s="13"/>
      <c r="AHM161" s="13"/>
      <c r="AHN161" s="14"/>
      <c r="AHO161" s="15"/>
      <c r="AHP161" s="16"/>
      <c r="AHQ161" s="13"/>
      <c r="AHR161" s="13"/>
      <c r="AHS161" s="20"/>
      <c r="AHT161" s="13"/>
      <c r="AHU161" s="13"/>
      <c r="AHV161" s="14"/>
      <c r="AHW161" s="15"/>
      <c r="AHX161" s="16"/>
      <c r="AHY161" s="13"/>
      <c r="AHZ161" s="13"/>
      <c r="AIA161" s="20"/>
      <c r="AIB161" s="13"/>
      <c r="AIC161" s="13"/>
      <c r="AID161" s="14"/>
      <c r="AIE161" s="15"/>
      <c r="AIF161" s="16"/>
      <c r="AIG161" s="13"/>
      <c r="AIH161" s="13"/>
      <c r="AII161" s="20"/>
      <c r="AIJ161" s="13"/>
      <c r="AIK161" s="13"/>
      <c r="AIL161" s="14"/>
      <c r="AIM161" s="15"/>
      <c r="AIN161" s="16"/>
      <c r="AIO161" s="13"/>
      <c r="AIP161" s="13"/>
      <c r="AIQ161" s="20"/>
      <c r="AIR161" s="13"/>
      <c r="AIS161" s="13"/>
      <c r="AIT161" s="14"/>
      <c r="AIU161" s="15"/>
      <c r="AIV161" s="16"/>
      <c r="AIW161" s="13"/>
      <c r="AIX161" s="13"/>
      <c r="AIY161" s="20"/>
      <c r="AIZ161" s="13"/>
      <c r="AJA161" s="13"/>
      <c r="AJB161" s="14"/>
      <c r="AJC161" s="15"/>
      <c r="AJD161" s="16"/>
      <c r="AJE161" s="13"/>
      <c r="AJF161" s="13"/>
      <c r="AJG161" s="20"/>
      <c r="AJH161" s="13"/>
      <c r="AJI161" s="13"/>
      <c r="AJJ161" s="14"/>
      <c r="AJK161" s="15"/>
      <c r="AJL161" s="16"/>
      <c r="AJM161" s="13"/>
      <c r="AJN161" s="13"/>
      <c r="AJO161" s="20"/>
      <c r="AJP161" s="13"/>
      <c r="AJQ161" s="13"/>
      <c r="AJR161" s="14"/>
      <c r="AJS161" s="15"/>
      <c r="AJT161" s="16"/>
      <c r="AJU161" s="13"/>
      <c r="AJV161" s="13"/>
      <c r="AJW161" s="20"/>
      <c r="AJX161" s="13"/>
      <c r="AJY161" s="13"/>
      <c r="AJZ161" s="14"/>
      <c r="AKA161" s="15"/>
      <c r="AKB161" s="16"/>
      <c r="AKC161" s="13"/>
      <c r="AKD161" s="13"/>
      <c r="AKE161" s="20"/>
      <c r="AKF161" s="13"/>
      <c r="AKG161" s="13"/>
      <c r="AKH161" s="14"/>
      <c r="AKI161" s="15"/>
      <c r="AKJ161" s="16"/>
      <c r="AKK161" s="13"/>
      <c r="AKL161" s="13"/>
      <c r="AKM161" s="20"/>
      <c r="AKN161" s="13"/>
      <c r="AKO161" s="13"/>
      <c r="AKP161" s="14"/>
      <c r="AKQ161" s="15"/>
      <c r="AKR161" s="16"/>
      <c r="AKS161" s="13"/>
      <c r="AKT161" s="13"/>
      <c r="AKU161" s="20"/>
      <c r="AKV161" s="13"/>
      <c r="AKW161" s="13"/>
      <c r="AKX161" s="14"/>
      <c r="AKY161" s="15"/>
      <c r="AKZ161" s="16"/>
      <c r="ALA161" s="13"/>
      <c r="ALB161" s="13"/>
      <c r="ALC161" s="20"/>
      <c r="ALD161" s="13"/>
      <c r="ALE161" s="13"/>
      <c r="ALF161" s="14"/>
      <c r="ALG161" s="15"/>
      <c r="ALH161" s="16"/>
      <c r="ALI161" s="13"/>
      <c r="ALJ161" s="13"/>
      <c r="ALK161" s="20"/>
      <c r="ALL161" s="13"/>
      <c r="ALM161" s="13"/>
      <c r="ALN161" s="14"/>
      <c r="ALO161" s="15"/>
      <c r="ALP161" s="16"/>
      <c r="ALQ161" s="13"/>
      <c r="ALR161" s="13"/>
      <c r="ALS161" s="20"/>
      <c r="ALT161" s="13"/>
      <c r="ALU161" s="13"/>
      <c r="ALV161" s="14"/>
      <c r="ALW161" s="15"/>
      <c r="ALX161" s="16"/>
      <c r="ALY161" s="13"/>
      <c r="ALZ161" s="13"/>
      <c r="AMA161" s="20"/>
      <c r="AMB161" s="13"/>
      <c r="AMC161" s="13"/>
      <c r="AMD161" s="14"/>
      <c r="AME161" s="15"/>
      <c r="AMF161" s="16"/>
      <c r="AMG161" s="13"/>
      <c r="AMH161" s="13"/>
      <c r="AMI161" s="20"/>
      <c r="AMJ161" s="13"/>
      <c r="AMK161" s="13"/>
      <c r="AML161" s="14"/>
      <c r="AMM161" s="15"/>
      <c r="AMN161" s="16"/>
      <c r="AMO161" s="13"/>
      <c r="AMP161" s="13"/>
      <c r="AMQ161" s="20"/>
      <c r="AMR161" s="13"/>
      <c r="AMS161" s="13"/>
      <c r="AMT161" s="14"/>
      <c r="AMU161" s="15"/>
      <c r="AMV161" s="16"/>
      <c r="AMW161" s="13"/>
      <c r="AMX161" s="13"/>
      <c r="AMY161" s="20"/>
      <c r="AMZ161" s="13"/>
      <c r="ANA161" s="13"/>
      <c r="ANB161" s="14"/>
      <c r="ANC161" s="15"/>
      <c r="AND161" s="16"/>
      <c r="ANE161" s="13"/>
      <c r="ANF161" s="13"/>
      <c r="ANG161" s="20"/>
      <c r="ANH161" s="13"/>
      <c r="ANI161" s="13"/>
      <c r="ANJ161" s="14"/>
      <c r="ANK161" s="15"/>
      <c r="ANL161" s="16"/>
      <c r="ANM161" s="13"/>
      <c r="ANN161" s="13"/>
      <c r="ANO161" s="20"/>
      <c r="ANP161" s="13"/>
      <c r="ANQ161" s="13"/>
      <c r="ANR161" s="14"/>
      <c r="ANS161" s="15"/>
      <c r="ANT161" s="16"/>
      <c r="ANU161" s="13"/>
      <c r="ANV161" s="13"/>
      <c r="ANW161" s="20"/>
      <c r="ANX161" s="13"/>
      <c r="ANY161" s="13"/>
      <c r="ANZ161" s="14"/>
      <c r="AOA161" s="15"/>
      <c r="AOB161" s="16"/>
      <c r="AOC161" s="13"/>
      <c r="AOD161" s="13"/>
      <c r="AOE161" s="20"/>
      <c r="AOF161" s="13"/>
      <c r="AOG161" s="13"/>
      <c r="AOH161" s="14"/>
      <c r="AOI161" s="15"/>
      <c r="AOJ161" s="16"/>
      <c r="AOK161" s="13"/>
      <c r="AOL161" s="13"/>
      <c r="AOM161" s="20"/>
      <c r="AON161" s="13"/>
      <c r="AOO161" s="13"/>
      <c r="AOP161" s="14"/>
      <c r="AOQ161" s="15"/>
      <c r="AOR161" s="16"/>
      <c r="AOS161" s="13"/>
      <c r="AOT161" s="13"/>
      <c r="AOU161" s="20"/>
      <c r="AOV161" s="13"/>
      <c r="AOW161" s="13"/>
      <c r="AOX161" s="14"/>
      <c r="AOY161" s="15"/>
      <c r="AOZ161" s="16"/>
      <c r="APA161" s="13"/>
      <c r="APB161" s="13"/>
      <c r="APC161" s="20"/>
      <c r="APD161" s="13"/>
      <c r="APE161" s="13"/>
      <c r="APF161" s="14"/>
      <c r="APG161" s="15"/>
      <c r="APH161" s="16"/>
      <c r="API161" s="13"/>
      <c r="APJ161" s="13"/>
      <c r="APK161" s="20"/>
      <c r="APL161" s="13"/>
      <c r="APM161" s="13"/>
      <c r="APN161" s="14"/>
      <c r="APO161" s="15"/>
      <c r="APP161" s="16"/>
      <c r="APQ161" s="13"/>
      <c r="APR161" s="13"/>
      <c r="APS161" s="20"/>
      <c r="APT161" s="13"/>
      <c r="APU161" s="13"/>
      <c r="APV161" s="14"/>
      <c r="APW161" s="15"/>
      <c r="APX161" s="16"/>
      <c r="APY161" s="13"/>
      <c r="APZ161" s="13"/>
      <c r="AQA161" s="20"/>
      <c r="AQB161" s="13"/>
      <c r="AQC161" s="13"/>
      <c r="AQD161" s="14"/>
      <c r="AQE161" s="15"/>
      <c r="AQF161" s="16"/>
      <c r="AQG161" s="13"/>
      <c r="AQH161" s="13"/>
      <c r="AQI161" s="20"/>
      <c r="AQJ161" s="13"/>
      <c r="AQK161" s="13"/>
      <c r="AQL161" s="14"/>
      <c r="AQM161" s="15"/>
      <c r="AQN161" s="16"/>
      <c r="AQO161" s="13"/>
      <c r="AQP161" s="13"/>
      <c r="AQQ161" s="20"/>
      <c r="AQR161" s="13"/>
      <c r="AQS161" s="13"/>
      <c r="AQT161" s="14"/>
      <c r="AQU161" s="15"/>
      <c r="AQV161" s="16"/>
      <c r="AQW161" s="13"/>
      <c r="AQX161" s="13"/>
      <c r="AQY161" s="20"/>
      <c r="AQZ161" s="13"/>
      <c r="ARA161" s="13"/>
      <c r="ARB161" s="14"/>
      <c r="ARC161" s="15"/>
      <c r="ARD161" s="16"/>
      <c r="ARE161" s="13"/>
      <c r="ARF161" s="13"/>
      <c r="ARG161" s="20"/>
      <c r="ARH161" s="13"/>
      <c r="ARI161" s="13"/>
      <c r="ARJ161" s="14"/>
      <c r="ARK161" s="15"/>
      <c r="ARL161" s="16"/>
      <c r="ARM161" s="13"/>
      <c r="ARN161" s="13"/>
      <c r="ARO161" s="20"/>
      <c r="ARP161" s="13"/>
      <c r="ARQ161" s="13"/>
      <c r="ARR161" s="14"/>
      <c r="ARS161" s="15"/>
      <c r="ART161" s="16"/>
      <c r="ARU161" s="13"/>
      <c r="ARV161" s="13"/>
      <c r="ARW161" s="20"/>
      <c r="ARX161" s="13"/>
      <c r="ARY161" s="13"/>
      <c r="ARZ161" s="14"/>
      <c r="ASA161" s="15"/>
      <c r="ASB161" s="16"/>
      <c r="ASC161" s="13"/>
      <c r="ASD161" s="13"/>
      <c r="ASE161" s="20"/>
      <c r="ASF161" s="13"/>
      <c r="ASG161" s="13"/>
      <c r="ASH161" s="14"/>
      <c r="ASI161" s="15"/>
      <c r="ASJ161" s="16"/>
      <c r="ASK161" s="13"/>
      <c r="ASL161" s="13"/>
      <c r="ASM161" s="20"/>
      <c r="ASN161" s="13"/>
      <c r="ASO161" s="13"/>
      <c r="ASP161" s="14"/>
      <c r="ASQ161" s="15"/>
      <c r="ASR161" s="16"/>
      <c r="ASS161" s="13"/>
      <c r="AST161" s="13"/>
      <c r="ASU161" s="20"/>
      <c r="ASV161" s="13"/>
      <c r="ASW161" s="13"/>
      <c r="ASX161" s="14"/>
      <c r="ASY161" s="15"/>
      <c r="ASZ161" s="16"/>
      <c r="ATA161" s="13"/>
      <c r="ATB161" s="13"/>
      <c r="ATC161" s="20"/>
      <c r="ATD161" s="13"/>
      <c r="ATE161" s="13"/>
      <c r="ATF161" s="14"/>
      <c r="ATG161" s="15"/>
      <c r="ATH161" s="16"/>
      <c r="ATI161" s="13"/>
      <c r="ATJ161" s="13"/>
      <c r="ATK161" s="20"/>
      <c r="ATL161" s="13"/>
      <c r="ATM161" s="13"/>
      <c r="ATN161" s="14"/>
      <c r="ATO161" s="15"/>
      <c r="ATP161" s="16"/>
      <c r="ATQ161" s="13"/>
      <c r="ATR161" s="13"/>
      <c r="ATS161" s="20"/>
      <c r="ATT161" s="13"/>
      <c r="ATU161" s="13"/>
      <c r="ATV161" s="14"/>
      <c r="ATW161" s="15"/>
      <c r="ATX161" s="16"/>
      <c r="ATY161" s="13"/>
      <c r="ATZ161" s="13"/>
      <c r="AUA161" s="20"/>
      <c r="AUB161" s="13"/>
      <c r="AUC161" s="13"/>
      <c r="AUD161" s="14"/>
      <c r="AUE161" s="15"/>
      <c r="AUF161" s="16"/>
      <c r="AUG161" s="13"/>
      <c r="AUH161" s="13"/>
      <c r="AUI161" s="20"/>
      <c r="AUJ161" s="13"/>
      <c r="AUK161" s="13"/>
      <c r="AUL161" s="14"/>
      <c r="AUM161" s="15"/>
      <c r="AUN161" s="16"/>
      <c r="AUO161" s="13"/>
      <c r="AUP161" s="13"/>
      <c r="AUQ161" s="20"/>
      <c r="AUR161" s="13"/>
      <c r="AUS161" s="13"/>
      <c r="AUT161" s="14"/>
      <c r="AUU161" s="15"/>
      <c r="AUV161" s="16"/>
      <c r="AUW161" s="13"/>
      <c r="AUX161" s="13"/>
      <c r="AUY161" s="20"/>
      <c r="AUZ161" s="13"/>
      <c r="AVA161" s="13"/>
      <c r="AVB161" s="14"/>
      <c r="AVC161" s="15"/>
      <c r="AVD161" s="16"/>
      <c r="AVE161" s="13"/>
      <c r="AVF161" s="13"/>
      <c r="AVG161" s="20"/>
      <c r="AVH161" s="13"/>
      <c r="AVI161" s="13"/>
      <c r="AVJ161" s="14"/>
      <c r="AVK161" s="15"/>
      <c r="AVL161" s="16"/>
      <c r="AVM161" s="13"/>
      <c r="AVN161" s="13"/>
      <c r="AVO161" s="20"/>
      <c r="AVP161" s="13"/>
      <c r="AVQ161" s="13"/>
      <c r="AVR161" s="14"/>
      <c r="AVS161" s="15"/>
      <c r="AVT161" s="16"/>
      <c r="AVU161" s="13"/>
      <c r="AVV161" s="13"/>
      <c r="AVW161" s="20"/>
      <c r="AVX161" s="13"/>
      <c r="AVY161" s="13"/>
      <c r="AVZ161" s="14"/>
      <c r="AWA161" s="15"/>
      <c r="AWB161" s="16"/>
      <c r="AWC161" s="13"/>
      <c r="AWD161" s="13"/>
      <c r="AWE161" s="20"/>
      <c r="AWF161" s="13"/>
      <c r="AWG161" s="13"/>
      <c r="AWH161" s="14"/>
      <c r="AWI161" s="15"/>
      <c r="AWJ161" s="16"/>
      <c r="AWK161" s="13"/>
      <c r="AWL161" s="13"/>
      <c r="AWM161" s="20"/>
      <c r="AWN161" s="13"/>
      <c r="AWO161" s="13"/>
      <c r="AWP161" s="14"/>
      <c r="AWQ161" s="15"/>
      <c r="AWR161" s="16"/>
      <c r="AWS161" s="13"/>
      <c r="AWT161" s="13"/>
      <c r="AWU161" s="20"/>
      <c r="AWV161" s="13"/>
      <c r="AWW161" s="13"/>
      <c r="AWX161" s="14"/>
      <c r="AWY161" s="15"/>
      <c r="AWZ161" s="16"/>
      <c r="AXA161" s="13"/>
      <c r="AXB161" s="13"/>
      <c r="AXC161" s="20"/>
      <c r="AXD161" s="13"/>
      <c r="AXE161" s="13"/>
      <c r="AXF161" s="14"/>
      <c r="AXG161" s="15"/>
      <c r="AXH161" s="16"/>
      <c r="AXI161" s="13"/>
      <c r="AXJ161" s="13"/>
      <c r="AXK161" s="20"/>
      <c r="AXL161" s="13"/>
      <c r="AXM161" s="13"/>
      <c r="AXN161" s="14"/>
      <c r="AXO161" s="15"/>
      <c r="AXP161" s="16"/>
      <c r="AXQ161" s="13"/>
      <c r="AXR161" s="13"/>
      <c r="AXS161" s="20"/>
      <c r="AXT161" s="13"/>
      <c r="AXU161" s="13"/>
      <c r="AXV161" s="14"/>
      <c r="AXW161" s="15"/>
      <c r="AXX161" s="16"/>
      <c r="AXY161" s="13"/>
      <c r="AXZ161" s="13"/>
      <c r="AYA161" s="20"/>
      <c r="AYB161" s="13"/>
      <c r="AYC161" s="13"/>
      <c r="AYD161" s="14"/>
      <c r="AYE161" s="15"/>
      <c r="AYF161" s="16"/>
      <c r="AYG161" s="13"/>
      <c r="AYH161" s="13"/>
      <c r="AYI161" s="20"/>
      <c r="AYJ161" s="13"/>
      <c r="AYK161" s="13"/>
      <c r="AYL161" s="14"/>
      <c r="AYM161" s="15"/>
      <c r="AYN161" s="16"/>
      <c r="AYO161" s="13"/>
      <c r="AYP161" s="13"/>
      <c r="AYQ161" s="20"/>
      <c r="AYR161" s="13"/>
      <c r="AYS161" s="13"/>
      <c r="AYT161" s="14"/>
      <c r="AYU161" s="15"/>
      <c r="AYV161" s="16"/>
      <c r="AYW161" s="13"/>
      <c r="AYX161" s="13"/>
      <c r="AYY161" s="20"/>
      <c r="AYZ161" s="13"/>
      <c r="AZA161" s="13"/>
      <c r="AZB161" s="14"/>
      <c r="AZC161" s="15"/>
      <c r="AZD161" s="16"/>
      <c r="AZE161" s="13"/>
      <c r="AZF161" s="13"/>
      <c r="AZG161" s="20"/>
      <c r="AZH161" s="13"/>
      <c r="AZI161" s="13"/>
      <c r="AZJ161" s="14"/>
      <c r="AZK161" s="15"/>
      <c r="AZL161" s="16"/>
      <c r="AZM161" s="13"/>
      <c r="AZN161" s="13"/>
      <c r="AZO161" s="20"/>
      <c r="AZP161" s="13"/>
      <c r="AZQ161" s="13"/>
      <c r="AZR161" s="14"/>
      <c r="AZS161" s="15"/>
      <c r="AZT161" s="16"/>
      <c r="AZU161" s="13"/>
      <c r="AZV161" s="13"/>
      <c r="AZW161" s="20"/>
      <c r="AZX161" s="13"/>
      <c r="AZY161" s="13"/>
      <c r="AZZ161" s="14"/>
      <c r="BAA161" s="15"/>
      <c r="BAB161" s="16"/>
      <c r="BAC161" s="13"/>
      <c r="BAD161" s="13"/>
      <c r="BAE161" s="20"/>
      <c r="BAF161" s="13"/>
      <c r="BAG161" s="13"/>
      <c r="BAH161" s="14"/>
      <c r="BAI161" s="15"/>
      <c r="BAJ161" s="16"/>
      <c r="BAK161" s="13"/>
      <c r="BAL161" s="13"/>
      <c r="BAM161" s="20"/>
      <c r="BAN161" s="13"/>
      <c r="BAO161" s="13"/>
      <c r="BAP161" s="14"/>
      <c r="BAQ161" s="15"/>
      <c r="BAR161" s="16"/>
      <c r="BAS161" s="13"/>
      <c r="BAT161" s="13"/>
      <c r="BAU161" s="20"/>
      <c r="BAV161" s="13"/>
      <c r="BAW161" s="13"/>
      <c r="BAX161" s="14"/>
      <c r="BAY161" s="15"/>
      <c r="BAZ161" s="16"/>
      <c r="BBA161" s="13"/>
      <c r="BBB161" s="13"/>
      <c r="BBC161" s="20"/>
      <c r="BBD161" s="13"/>
      <c r="BBE161" s="13"/>
      <c r="BBF161" s="14"/>
      <c r="BBG161" s="15"/>
      <c r="BBH161" s="16"/>
      <c r="BBI161" s="13"/>
      <c r="BBJ161" s="13"/>
      <c r="BBK161" s="20"/>
      <c r="BBL161" s="13"/>
      <c r="BBM161" s="13"/>
      <c r="BBN161" s="14"/>
      <c r="BBO161" s="15"/>
      <c r="BBP161" s="16"/>
      <c r="BBQ161" s="13"/>
      <c r="BBR161" s="13"/>
      <c r="BBS161" s="20"/>
      <c r="BBT161" s="13"/>
      <c r="BBU161" s="13"/>
      <c r="BBV161" s="14"/>
      <c r="BBW161" s="15"/>
      <c r="BBX161" s="16"/>
      <c r="BBY161" s="13"/>
      <c r="BBZ161" s="13"/>
      <c r="BCA161" s="20"/>
      <c r="BCB161" s="13"/>
      <c r="BCC161" s="13"/>
      <c r="BCD161" s="14"/>
      <c r="BCE161" s="15"/>
      <c r="BCF161" s="16"/>
      <c r="BCG161" s="13"/>
      <c r="BCH161" s="13"/>
      <c r="BCI161" s="20"/>
      <c r="BCJ161" s="13"/>
      <c r="BCK161" s="13"/>
      <c r="BCL161" s="14"/>
      <c r="BCM161" s="15"/>
      <c r="BCN161" s="16"/>
      <c r="BCO161" s="13"/>
      <c r="BCP161" s="13"/>
      <c r="BCQ161" s="20"/>
      <c r="BCR161" s="13"/>
      <c r="BCS161" s="13"/>
      <c r="BCT161" s="14"/>
      <c r="BCU161" s="15"/>
      <c r="BCV161" s="16"/>
      <c r="BCW161" s="13"/>
      <c r="BCX161" s="13"/>
      <c r="BCY161" s="20"/>
      <c r="BCZ161" s="13"/>
      <c r="BDA161" s="13"/>
      <c r="BDB161" s="14"/>
      <c r="BDC161" s="15"/>
      <c r="BDD161" s="16"/>
      <c r="BDE161" s="13"/>
      <c r="BDF161" s="13"/>
      <c r="BDG161" s="20"/>
      <c r="BDH161" s="13"/>
      <c r="BDI161" s="13"/>
      <c r="BDJ161" s="14"/>
      <c r="BDK161" s="15"/>
      <c r="BDL161" s="16"/>
      <c r="BDM161" s="13"/>
      <c r="BDN161" s="13"/>
      <c r="BDO161" s="20"/>
      <c r="BDP161" s="13"/>
      <c r="BDQ161" s="13"/>
      <c r="BDR161" s="14"/>
      <c r="BDS161" s="15"/>
      <c r="BDT161" s="16"/>
      <c r="BDU161" s="13"/>
      <c r="BDV161" s="13"/>
      <c r="BDW161" s="20"/>
      <c r="BDX161" s="13"/>
      <c r="BDY161" s="13"/>
      <c r="BDZ161" s="14"/>
      <c r="BEA161" s="15"/>
      <c r="BEB161" s="16"/>
      <c r="BEC161" s="13"/>
      <c r="BED161" s="13"/>
      <c r="BEE161" s="20"/>
      <c r="BEF161" s="13"/>
      <c r="BEG161" s="13"/>
      <c r="BEH161" s="14"/>
      <c r="BEI161" s="15"/>
      <c r="BEJ161" s="16"/>
      <c r="BEK161" s="13"/>
      <c r="BEL161" s="13"/>
      <c r="BEM161" s="20"/>
      <c r="BEN161" s="13"/>
      <c r="BEO161" s="13"/>
      <c r="BEP161" s="14"/>
      <c r="BEQ161" s="15"/>
      <c r="BER161" s="16"/>
      <c r="BES161" s="13"/>
      <c r="BET161" s="13"/>
      <c r="BEU161" s="20"/>
      <c r="BEV161" s="13"/>
      <c r="BEW161" s="13"/>
      <c r="BEX161" s="14"/>
      <c r="BEY161" s="15"/>
      <c r="BEZ161" s="16"/>
      <c r="BFA161" s="13"/>
      <c r="BFB161" s="13"/>
      <c r="BFC161" s="20"/>
      <c r="BFD161" s="13"/>
      <c r="BFE161" s="13"/>
      <c r="BFF161" s="14"/>
      <c r="BFG161" s="15"/>
      <c r="BFH161" s="16"/>
      <c r="BFI161" s="13"/>
      <c r="BFJ161" s="13"/>
      <c r="BFK161" s="20"/>
      <c r="BFL161" s="13"/>
      <c r="BFM161" s="13"/>
      <c r="BFN161" s="14"/>
      <c r="BFO161" s="15"/>
      <c r="BFP161" s="16"/>
      <c r="BFQ161" s="13"/>
      <c r="BFR161" s="13"/>
      <c r="BFS161" s="20"/>
      <c r="BFT161" s="13"/>
      <c r="BFU161" s="13"/>
      <c r="BFV161" s="14"/>
      <c r="BFW161" s="15"/>
      <c r="BFX161" s="16"/>
      <c r="BFY161" s="13"/>
      <c r="BFZ161" s="13"/>
      <c r="BGA161" s="20"/>
      <c r="BGB161" s="13"/>
      <c r="BGC161" s="13"/>
      <c r="BGD161" s="14"/>
      <c r="BGE161" s="15"/>
      <c r="BGF161" s="16"/>
      <c r="BGG161" s="13"/>
      <c r="BGH161" s="13"/>
      <c r="BGI161" s="20"/>
      <c r="BGJ161" s="13"/>
      <c r="BGK161" s="13"/>
      <c r="BGL161" s="14"/>
      <c r="BGM161" s="15"/>
      <c r="BGN161" s="16"/>
      <c r="BGO161" s="13"/>
      <c r="BGP161" s="13"/>
      <c r="BGQ161" s="20"/>
      <c r="BGR161" s="13"/>
      <c r="BGS161" s="13"/>
      <c r="BGT161" s="14"/>
      <c r="BGU161" s="15"/>
      <c r="BGV161" s="16"/>
      <c r="BGW161" s="13"/>
      <c r="BGX161" s="13"/>
      <c r="BGY161" s="20"/>
      <c r="BGZ161" s="13"/>
      <c r="BHA161" s="13"/>
      <c r="BHB161" s="14"/>
      <c r="BHC161" s="15"/>
      <c r="BHD161" s="16"/>
      <c r="BHE161" s="13"/>
      <c r="BHF161" s="13"/>
      <c r="BHG161" s="20"/>
      <c r="BHH161" s="13"/>
      <c r="BHI161" s="13"/>
      <c r="BHJ161" s="14"/>
      <c r="BHK161" s="15"/>
      <c r="BHL161" s="16"/>
      <c r="BHM161" s="13"/>
      <c r="BHN161" s="13"/>
      <c r="BHO161" s="20"/>
      <c r="BHP161" s="13"/>
      <c r="BHQ161" s="13"/>
      <c r="BHR161" s="14"/>
      <c r="BHS161" s="15"/>
      <c r="BHT161" s="16"/>
      <c r="BHU161" s="13"/>
      <c r="BHV161" s="13"/>
      <c r="BHW161" s="20"/>
      <c r="BHX161" s="13"/>
      <c r="BHY161" s="13"/>
      <c r="BHZ161" s="14"/>
      <c r="BIA161" s="15"/>
      <c r="BIB161" s="16"/>
      <c r="BIC161" s="13"/>
      <c r="BID161" s="13"/>
      <c r="BIE161" s="20"/>
      <c r="BIF161" s="13"/>
      <c r="BIG161" s="13"/>
      <c r="BIH161" s="14"/>
      <c r="BII161" s="15"/>
      <c r="BIJ161" s="16"/>
      <c r="BIK161" s="13"/>
      <c r="BIL161" s="13"/>
      <c r="BIM161" s="20"/>
      <c r="BIN161" s="13"/>
      <c r="BIO161" s="13"/>
      <c r="BIP161" s="14"/>
      <c r="BIQ161" s="15"/>
      <c r="BIR161" s="16"/>
      <c r="BIS161" s="13"/>
      <c r="BIT161" s="13"/>
      <c r="BIU161" s="20"/>
      <c r="BIV161" s="13"/>
      <c r="BIW161" s="13"/>
      <c r="BIX161" s="14"/>
      <c r="BIY161" s="15"/>
      <c r="BIZ161" s="16"/>
      <c r="BJA161" s="13"/>
      <c r="BJB161" s="13"/>
      <c r="BJC161" s="20"/>
      <c r="BJD161" s="13"/>
      <c r="BJE161" s="13"/>
      <c r="BJF161" s="14"/>
      <c r="BJG161" s="15"/>
      <c r="BJH161" s="16"/>
      <c r="BJI161" s="13"/>
      <c r="BJJ161" s="13"/>
      <c r="BJK161" s="20"/>
      <c r="BJL161" s="13"/>
      <c r="BJM161" s="13"/>
      <c r="BJN161" s="14"/>
      <c r="BJO161" s="15"/>
      <c r="BJP161" s="16"/>
      <c r="BJQ161" s="13"/>
      <c r="BJR161" s="13"/>
      <c r="BJS161" s="20"/>
      <c r="BJT161" s="13"/>
      <c r="BJU161" s="13"/>
      <c r="BJV161" s="14"/>
      <c r="BJW161" s="15"/>
      <c r="BJX161" s="16"/>
      <c r="BJY161" s="13"/>
      <c r="BJZ161" s="13"/>
      <c r="BKA161" s="20"/>
      <c r="BKB161" s="13"/>
      <c r="BKC161" s="13"/>
      <c r="BKD161" s="14"/>
      <c r="BKE161" s="15"/>
      <c r="BKF161" s="16"/>
      <c r="BKG161" s="13"/>
      <c r="BKH161" s="13"/>
      <c r="BKI161" s="20"/>
      <c r="BKJ161" s="13"/>
      <c r="BKK161" s="13"/>
      <c r="BKL161" s="14"/>
      <c r="BKM161" s="15"/>
      <c r="BKN161" s="16"/>
      <c r="BKO161" s="13"/>
      <c r="BKP161" s="13"/>
      <c r="BKQ161" s="20"/>
      <c r="BKR161" s="13"/>
      <c r="BKS161" s="13"/>
      <c r="BKT161" s="14"/>
      <c r="BKU161" s="15"/>
      <c r="BKV161" s="16"/>
      <c r="BKW161" s="13"/>
      <c r="BKX161" s="13"/>
      <c r="BKY161" s="20"/>
      <c r="BKZ161" s="13"/>
      <c r="BLA161" s="13"/>
      <c r="BLB161" s="14"/>
      <c r="BLC161" s="15"/>
      <c r="BLD161" s="16"/>
      <c r="BLE161" s="13"/>
      <c r="BLF161" s="13"/>
      <c r="BLG161" s="20"/>
      <c r="BLH161" s="13"/>
      <c r="BLI161" s="13"/>
      <c r="BLJ161" s="14"/>
      <c r="BLK161" s="15"/>
      <c r="BLL161" s="16"/>
      <c r="BLM161" s="13"/>
      <c r="BLN161" s="13"/>
      <c r="BLO161" s="20"/>
      <c r="BLP161" s="13"/>
      <c r="BLQ161" s="13"/>
      <c r="BLR161" s="14"/>
      <c r="BLS161" s="15"/>
      <c r="BLT161" s="16"/>
      <c r="BLU161" s="13"/>
      <c r="BLV161" s="13"/>
      <c r="BLW161" s="20"/>
      <c r="BLX161" s="13"/>
      <c r="BLY161" s="13"/>
      <c r="BLZ161" s="14"/>
      <c r="BMA161" s="15"/>
      <c r="BMB161" s="16"/>
      <c r="BMC161" s="13"/>
      <c r="BMD161" s="13"/>
      <c r="BME161" s="20"/>
      <c r="BMF161" s="13"/>
      <c r="BMG161" s="13"/>
      <c r="BMH161" s="14"/>
      <c r="BMI161" s="15"/>
      <c r="BMJ161" s="16"/>
      <c r="BMK161" s="13"/>
      <c r="BML161" s="13"/>
      <c r="BMM161" s="20"/>
      <c r="BMN161" s="13"/>
      <c r="BMO161" s="13"/>
      <c r="BMP161" s="14"/>
      <c r="BMQ161" s="15"/>
      <c r="BMR161" s="16"/>
      <c r="BMS161" s="13"/>
      <c r="BMT161" s="13"/>
      <c r="BMU161" s="20"/>
      <c r="BMV161" s="13"/>
      <c r="BMW161" s="13"/>
      <c r="BMX161" s="14"/>
      <c r="BMY161" s="15"/>
      <c r="BMZ161" s="16"/>
      <c r="BNA161" s="13"/>
      <c r="BNB161" s="13"/>
      <c r="BNC161" s="20"/>
      <c r="BND161" s="13"/>
      <c r="BNE161" s="13"/>
      <c r="BNF161" s="14"/>
      <c r="BNG161" s="15"/>
      <c r="BNH161" s="16"/>
      <c r="BNI161" s="13"/>
      <c r="BNJ161" s="13"/>
      <c r="BNK161" s="20"/>
      <c r="BNL161" s="13"/>
      <c r="BNM161" s="13"/>
      <c r="BNN161" s="14"/>
      <c r="BNO161" s="15"/>
      <c r="BNP161" s="16"/>
      <c r="BNQ161" s="13"/>
      <c r="BNR161" s="13"/>
      <c r="BNS161" s="20"/>
      <c r="BNT161" s="13"/>
      <c r="BNU161" s="13"/>
      <c r="BNV161" s="14"/>
      <c r="BNW161" s="15"/>
      <c r="BNX161" s="16"/>
      <c r="BNY161" s="13"/>
      <c r="BNZ161" s="13"/>
      <c r="BOA161" s="20"/>
      <c r="BOB161" s="13"/>
      <c r="BOC161" s="13"/>
      <c r="BOD161" s="14"/>
      <c r="BOE161" s="15"/>
      <c r="BOF161" s="16"/>
      <c r="BOG161" s="13"/>
      <c r="BOH161" s="13"/>
      <c r="BOI161" s="20"/>
      <c r="BOJ161" s="13"/>
      <c r="BOK161" s="13"/>
      <c r="BOL161" s="14"/>
      <c r="BOM161" s="15"/>
      <c r="BON161" s="16"/>
      <c r="BOO161" s="13"/>
      <c r="BOP161" s="13"/>
      <c r="BOQ161" s="20"/>
      <c r="BOR161" s="13"/>
      <c r="BOS161" s="13"/>
      <c r="BOT161" s="14"/>
      <c r="BOU161" s="15"/>
      <c r="BOV161" s="16"/>
      <c r="BOW161" s="13"/>
      <c r="BOX161" s="13"/>
      <c r="BOY161" s="20"/>
      <c r="BOZ161" s="13"/>
      <c r="BPA161" s="13"/>
      <c r="BPB161" s="14"/>
      <c r="BPC161" s="15"/>
      <c r="BPD161" s="16"/>
      <c r="BPE161" s="13"/>
      <c r="BPF161" s="13"/>
      <c r="BPG161" s="20"/>
      <c r="BPH161" s="13"/>
      <c r="BPI161" s="13"/>
      <c r="BPJ161" s="14"/>
      <c r="BPK161" s="15"/>
      <c r="BPL161" s="16"/>
      <c r="BPM161" s="13"/>
      <c r="BPN161" s="13"/>
      <c r="BPO161" s="20"/>
      <c r="BPP161" s="13"/>
      <c r="BPQ161" s="13"/>
      <c r="BPR161" s="14"/>
      <c r="BPS161" s="15"/>
      <c r="BPT161" s="16"/>
      <c r="BPU161" s="13"/>
      <c r="BPV161" s="13"/>
      <c r="BPW161" s="20"/>
      <c r="BPX161" s="13"/>
      <c r="BPY161" s="13"/>
      <c r="BPZ161" s="14"/>
      <c r="BQA161" s="15"/>
      <c r="BQB161" s="16"/>
      <c r="BQC161" s="13"/>
      <c r="BQD161" s="13"/>
      <c r="BQE161" s="20"/>
      <c r="BQF161" s="13"/>
      <c r="BQG161" s="13"/>
      <c r="BQH161" s="14"/>
      <c r="BQI161" s="15"/>
      <c r="BQJ161" s="16"/>
      <c r="BQK161" s="13"/>
      <c r="BQL161" s="13"/>
      <c r="BQM161" s="20"/>
      <c r="BQN161" s="13"/>
      <c r="BQO161" s="13"/>
      <c r="BQP161" s="14"/>
      <c r="BQQ161" s="15"/>
      <c r="BQR161" s="16"/>
      <c r="BQS161" s="13"/>
      <c r="BQT161" s="13"/>
      <c r="BQU161" s="20"/>
      <c r="BQV161" s="13"/>
      <c r="BQW161" s="13"/>
      <c r="BQX161" s="14"/>
      <c r="BQY161" s="15"/>
      <c r="BQZ161" s="16"/>
      <c r="BRA161" s="13"/>
      <c r="BRB161" s="13"/>
      <c r="BRC161" s="20"/>
      <c r="BRD161" s="13"/>
      <c r="BRE161" s="13"/>
      <c r="BRF161" s="14"/>
      <c r="BRG161" s="15"/>
      <c r="BRH161" s="16"/>
      <c r="BRI161" s="13"/>
      <c r="BRJ161" s="13"/>
      <c r="BRK161" s="20"/>
      <c r="BRL161" s="13"/>
      <c r="BRM161" s="13"/>
      <c r="BRN161" s="14"/>
      <c r="BRO161" s="15"/>
      <c r="BRP161" s="16"/>
      <c r="BRQ161" s="13"/>
      <c r="BRR161" s="13"/>
      <c r="BRS161" s="20"/>
      <c r="BRT161" s="13"/>
      <c r="BRU161" s="13"/>
      <c r="BRV161" s="14"/>
      <c r="BRW161" s="15"/>
      <c r="BRX161" s="16"/>
      <c r="BRY161" s="13"/>
      <c r="BRZ161" s="13"/>
      <c r="BSA161" s="20"/>
      <c r="BSB161" s="13"/>
      <c r="BSC161" s="13"/>
      <c r="BSD161" s="14"/>
      <c r="BSE161" s="15"/>
      <c r="BSF161" s="16"/>
      <c r="BSG161" s="13"/>
      <c r="BSH161" s="13"/>
      <c r="BSI161" s="20"/>
      <c r="BSJ161" s="13"/>
      <c r="BSK161" s="13"/>
      <c r="BSL161" s="14"/>
      <c r="BSM161" s="15"/>
      <c r="BSN161" s="16"/>
      <c r="BSO161" s="13"/>
      <c r="BSP161" s="13"/>
      <c r="BSQ161" s="20"/>
      <c r="BSR161" s="13"/>
      <c r="BSS161" s="13"/>
      <c r="BST161" s="14"/>
      <c r="BSU161" s="15"/>
      <c r="BSV161" s="16"/>
      <c r="BSW161" s="13"/>
      <c r="BSX161" s="13"/>
      <c r="BSY161" s="20"/>
      <c r="BSZ161" s="13"/>
      <c r="BTA161" s="13"/>
      <c r="BTB161" s="14"/>
      <c r="BTC161" s="15"/>
      <c r="BTD161" s="16"/>
      <c r="BTE161" s="13"/>
      <c r="BTF161" s="13"/>
      <c r="BTG161" s="20"/>
      <c r="BTH161" s="13"/>
      <c r="BTI161" s="13"/>
      <c r="BTJ161" s="14"/>
      <c r="BTK161" s="15"/>
      <c r="BTL161" s="16"/>
      <c r="BTM161" s="13"/>
      <c r="BTN161" s="13"/>
      <c r="BTO161" s="20"/>
      <c r="BTP161" s="13"/>
      <c r="BTQ161" s="13"/>
      <c r="BTR161" s="14"/>
      <c r="BTS161" s="15"/>
      <c r="BTT161" s="16"/>
      <c r="BTU161" s="13"/>
      <c r="BTV161" s="13"/>
      <c r="BTW161" s="20"/>
      <c r="BTX161" s="13"/>
      <c r="BTY161" s="13"/>
      <c r="BTZ161" s="14"/>
      <c r="BUA161" s="15"/>
      <c r="BUB161" s="16"/>
      <c r="BUC161" s="13"/>
      <c r="BUD161" s="13"/>
      <c r="BUE161" s="20"/>
      <c r="BUF161" s="13"/>
      <c r="BUG161" s="13"/>
      <c r="BUH161" s="14"/>
      <c r="BUI161" s="15"/>
      <c r="BUJ161" s="16"/>
      <c r="BUK161" s="13"/>
      <c r="BUL161" s="13"/>
      <c r="BUM161" s="20"/>
      <c r="BUN161" s="13"/>
      <c r="BUO161" s="13"/>
      <c r="BUP161" s="14"/>
      <c r="BUQ161" s="15"/>
      <c r="BUR161" s="16"/>
      <c r="BUS161" s="13"/>
      <c r="BUT161" s="13"/>
      <c r="BUU161" s="20"/>
      <c r="BUV161" s="13"/>
      <c r="BUW161" s="13"/>
      <c r="BUX161" s="14"/>
      <c r="BUY161" s="15"/>
      <c r="BUZ161" s="16"/>
      <c r="BVA161" s="13"/>
      <c r="BVB161" s="13"/>
      <c r="BVC161" s="20"/>
      <c r="BVD161" s="13"/>
      <c r="BVE161" s="13"/>
      <c r="BVF161" s="14"/>
      <c r="BVG161" s="15"/>
      <c r="BVH161" s="16"/>
      <c r="BVI161" s="13"/>
      <c r="BVJ161" s="13"/>
      <c r="BVK161" s="20"/>
      <c r="BVL161" s="13"/>
      <c r="BVM161" s="13"/>
      <c r="BVN161" s="14"/>
      <c r="BVO161" s="15"/>
      <c r="BVP161" s="16"/>
      <c r="BVQ161" s="13"/>
      <c r="BVR161" s="13"/>
      <c r="BVS161" s="20"/>
      <c r="BVT161" s="13"/>
      <c r="BVU161" s="13"/>
      <c r="BVV161" s="14"/>
      <c r="BVW161" s="15"/>
      <c r="BVX161" s="16"/>
      <c r="BVY161" s="13"/>
      <c r="BVZ161" s="13"/>
      <c r="BWA161" s="20"/>
      <c r="BWB161" s="13"/>
      <c r="BWC161" s="13"/>
      <c r="BWD161" s="14"/>
      <c r="BWE161" s="15"/>
      <c r="BWF161" s="16"/>
      <c r="BWG161" s="13"/>
      <c r="BWH161" s="13"/>
      <c r="BWI161" s="20"/>
      <c r="BWJ161" s="13"/>
      <c r="BWK161" s="13"/>
      <c r="BWL161" s="14"/>
      <c r="BWM161" s="15"/>
      <c r="BWN161" s="16"/>
      <c r="BWO161" s="13"/>
      <c r="BWP161" s="13"/>
      <c r="BWQ161" s="20"/>
      <c r="BWR161" s="13"/>
      <c r="BWS161" s="13"/>
      <c r="BWT161" s="14"/>
      <c r="BWU161" s="15"/>
      <c r="BWV161" s="16"/>
      <c r="BWW161" s="13"/>
      <c r="BWX161" s="13"/>
      <c r="BWY161" s="20"/>
      <c r="BWZ161" s="13"/>
      <c r="BXA161" s="13"/>
      <c r="BXB161" s="14"/>
      <c r="BXC161" s="15"/>
      <c r="BXD161" s="16"/>
      <c r="BXE161" s="13"/>
      <c r="BXF161" s="13"/>
      <c r="BXG161" s="20"/>
      <c r="BXH161" s="13"/>
      <c r="BXI161" s="13"/>
      <c r="BXJ161" s="14"/>
      <c r="BXK161" s="15"/>
      <c r="BXL161" s="16"/>
      <c r="BXM161" s="13"/>
      <c r="BXN161" s="13"/>
      <c r="BXO161" s="20"/>
      <c r="BXP161" s="13"/>
      <c r="BXQ161" s="13"/>
      <c r="BXR161" s="14"/>
      <c r="BXS161" s="15"/>
      <c r="BXT161" s="16"/>
      <c r="BXU161" s="13"/>
      <c r="BXV161" s="13"/>
      <c r="BXW161" s="20"/>
      <c r="BXX161" s="13"/>
      <c r="BXY161" s="13"/>
      <c r="BXZ161" s="14"/>
      <c r="BYA161" s="15"/>
      <c r="BYB161" s="16"/>
      <c r="BYC161" s="13"/>
      <c r="BYD161" s="13"/>
      <c r="BYE161" s="20"/>
      <c r="BYF161" s="13"/>
      <c r="BYG161" s="13"/>
      <c r="BYH161" s="14"/>
      <c r="BYI161" s="15"/>
      <c r="BYJ161" s="16"/>
      <c r="BYK161" s="13"/>
      <c r="BYL161" s="13"/>
      <c r="BYM161" s="20"/>
      <c r="BYN161" s="13"/>
      <c r="BYO161" s="13"/>
      <c r="BYP161" s="14"/>
      <c r="BYQ161" s="15"/>
      <c r="BYR161" s="16"/>
      <c r="BYS161" s="13"/>
      <c r="BYT161" s="13"/>
      <c r="BYU161" s="20"/>
      <c r="BYV161" s="13"/>
      <c r="BYW161" s="13"/>
      <c r="BYX161" s="14"/>
      <c r="BYY161" s="15"/>
      <c r="BYZ161" s="16"/>
      <c r="BZA161" s="13"/>
      <c r="BZB161" s="13"/>
      <c r="BZC161" s="20"/>
      <c r="BZD161" s="13"/>
      <c r="BZE161" s="13"/>
      <c r="BZF161" s="14"/>
      <c r="BZG161" s="15"/>
      <c r="BZH161" s="16"/>
      <c r="BZI161" s="13"/>
      <c r="BZJ161" s="13"/>
      <c r="BZK161" s="20"/>
      <c r="BZL161" s="13"/>
      <c r="BZM161" s="13"/>
      <c r="BZN161" s="14"/>
      <c r="BZO161" s="15"/>
      <c r="BZP161" s="16"/>
      <c r="BZQ161" s="13"/>
      <c r="BZR161" s="13"/>
      <c r="BZS161" s="20"/>
      <c r="BZT161" s="13"/>
      <c r="BZU161" s="13"/>
      <c r="BZV161" s="14"/>
      <c r="BZW161" s="15"/>
      <c r="BZX161" s="16"/>
      <c r="BZY161" s="13"/>
      <c r="BZZ161" s="13"/>
      <c r="CAA161" s="20"/>
      <c r="CAB161" s="13"/>
      <c r="CAC161" s="13"/>
      <c r="CAD161" s="14"/>
      <c r="CAE161" s="15"/>
      <c r="CAF161" s="16"/>
      <c r="CAG161" s="13"/>
      <c r="CAH161" s="13"/>
      <c r="CAI161" s="20"/>
      <c r="CAJ161" s="13"/>
      <c r="CAK161" s="13"/>
      <c r="CAL161" s="14"/>
      <c r="CAM161" s="15"/>
      <c r="CAN161" s="16"/>
      <c r="CAO161" s="13"/>
      <c r="CAP161" s="13"/>
      <c r="CAQ161" s="20"/>
      <c r="CAR161" s="13"/>
      <c r="CAS161" s="13"/>
      <c r="CAT161" s="14"/>
      <c r="CAU161" s="15"/>
      <c r="CAV161" s="16"/>
      <c r="CAW161" s="13"/>
      <c r="CAX161" s="13"/>
      <c r="CAY161" s="20"/>
      <c r="CAZ161" s="13"/>
      <c r="CBA161" s="13"/>
      <c r="CBB161" s="14"/>
      <c r="CBC161" s="15"/>
      <c r="CBD161" s="16"/>
      <c r="CBE161" s="13"/>
      <c r="CBF161" s="13"/>
      <c r="CBG161" s="20"/>
      <c r="CBH161" s="13"/>
      <c r="CBI161" s="13"/>
      <c r="CBJ161" s="14"/>
      <c r="CBK161" s="15"/>
      <c r="CBL161" s="16"/>
      <c r="CBM161" s="13"/>
      <c r="CBN161" s="13"/>
      <c r="CBO161" s="20"/>
      <c r="CBP161" s="13"/>
      <c r="CBQ161" s="13"/>
      <c r="CBR161" s="14"/>
      <c r="CBS161" s="15"/>
      <c r="CBT161" s="16"/>
      <c r="CBU161" s="13"/>
      <c r="CBV161" s="13"/>
      <c r="CBW161" s="20"/>
      <c r="CBX161" s="13"/>
      <c r="CBY161" s="13"/>
      <c r="CBZ161" s="14"/>
      <c r="CCA161" s="15"/>
      <c r="CCB161" s="16"/>
      <c r="CCC161" s="13"/>
      <c r="CCD161" s="13"/>
      <c r="CCE161" s="20"/>
      <c r="CCF161" s="13"/>
      <c r="CCG161" s="13"/>
      <c r="CCH161" s="14"/>
      <c r="CCI161" s="15"/>
      <c r="CCJ161" s="16"/>
      <c r="CCK161" s="13"/>
      <c r="CCL161" s="13"/>
      <c r="CCM161" s="20"/>
      <c r="CCN161" s="13"/>
      <c r="CCO161" s="13"/>
      <c r="CCP161" s="14"/>
      <c r="CCQ161" s="15"/>
      <c r="CCR161" s="16"/>
      <c r="CCS161" s="13"/>
      <c r="CCT161" s="13"/>
      <c r="CCU161" s="20"/>
      <c r="CCV161" s="13"/>
      <c r="CCW161" s="13"/>
      <c r="CCX161" s="14"/>
      <c r="CCY161" s="15"/>
      <c r="CCZ161" s="16"/>
      <c r="CDA161" s="13"/>
      <c r="CDB161" s="13"/>
      <c r="CDC161" s="20"/>
      <c r="CDD161" s="13"/>
      <c r="CDE161" s="13"/>
      <c r="CDF161" s="14"/>
      <c r="CDG161" s="15"/>
      <c r="CDH161" s="16"/>
      <c r="CDI161" s="13"/>
      <c r="CDJ161" s="13"/>
      <c r="CDK161" s="20"/>
      <c r="CDL161" s="13"/>
      <c r="CDM161" s="13"/>
      <c r="CDN161" s="14"/>
      <c r="CDO161" s="15"/>
      <c r="CDP161" s="16"/>
      <c r="CDQ161" s="13"/>
      <c r="CDR161" s="13"/>
      <c r="CDS161" s="20"/>
      <c r="CDT161" s="13"/>
      <c r="CDU161" s="13"/>
      <c r="CDV161" s="14"/>
      <c r="CDW161" s="15"/>
      <c r="CDX161" s="16"/>
      <c r="CDY161" s="13"/>
      <c r="CDZ161" s="13"/>
      <c r="CEA161" s="20"/>
      <c r="CEB161" s="13"/>
      <c r="CEC161" s="13"/>
      <c r="CED161" s="14"/>
      <c r="CEE161" s="15"/>
      <c r="CEF161" s="16"/>
      <c r="CEG161" s="13"/>
      <c r="CEH161" s="13"/>
      <c r="CEI161" s="20"/>
      <c r="CEJ161" s="13"/>
      <c r="CEK161" s="13"/>
      <c r="CEL161" s="14"/>
      <c r="CEM161" s="15"/>
      <c r="CEN161" s="16"/>
      <c r="CEO161" s="13"/>
      <c r="CEP161" s="13"/>
      <c r="CEQ161" s="20"/>
      <c r="CER161" s="13"/>
      <c r="CES161" s="13"/>
      <c r="CET161" s="14"/>
      <c r="CEU161" s="15"/>
      <c r="CEV161" s="16"/>
      <c r="CEW161" s="13"/>
      <c r="CEX161" s="13"/>
      <c r="CEY161" s="20"/>
      <c r="CEZ161" s="13"/>
      <c r="CFA161" s="13"/>
      <c r="CFB161" s="14"/>
      <c r="CFC161" s="15"/>
      <c r="CFD161" s="16"/>
      <c r="CFE161" s="13"/>
      <c r="CFF161" s="13"/>
      <c r="CFG161" s="20"/>
      <c r="CFH161" s="13"/>
      <c r="CFI161" s="13"/>
      <c r="CFJ161" s="14"/>
      <c r="CFK161" s="15"/>
      <c r="CFL161" s="16"/>
      <c r="CFM161" s="13"/>
      <c r="CFN161" s="13"/>
      <c r="CFO161" s="20"/>
      <c r="CFP161" s="13"/>
      <c r="CFQ161" s="13"/>
      <c r="CFR161" s="14"/>
      <c r="CFS161" s="15"/>
      <c r="CFT161" s="16"/>
      <c r="CFU161" s="13"/>
      <c r="CFV161" s="13"/>
      <c r="CFW161" s="20"/>
      <c r="CFX161" s="13"/>
      <c r="CFY161" s="13"/>
      <c r="CFZ161" s="14"/>
      <c r="CGA161" s="15"/>
      <c r="CGB161" s="16"/>
      <c r="CGC161" s="13"/>
      <c r="CGD161" s="13"/>
      <c r="CGE161" s="20"/>
      <c r="CGF161" s="13"/>
      <c r="CGG161" s="13"/>
      <c r="CGH161" s="14"/>
      <c r="CGI161" s="15"/>
      <c r="CGJ161" s="16"/>
      <c r="CGK161" s="13"/>
      <c r="CGL161" s="13"/>
      <c r="CGM161" s="20"/>
      <c r="CGN161" s="13"/>
      <c r="CGO161" s="13"/>
      <c r="CGP161" s="14"/>
      <c r="CGQ161" s="15"/>
      <c r="CGR161" s="16"/>
      <c r="CGS161" s="13"/>
      <c r="CGT161" s="13"/>
      <c r="CGU161" s="20"/>
      <c r="CGV161" s="13"/>
      <c r="CGW161" s="13"/>
      <c r="CGX161" s="14"/>
      <c r="CGY161" s="15"/>
      <c r="CGZ161" s="16"/>
      <c r="CHA161" s="13"/>
      <c r="CHB161" s="13"/>
      <c r="CHC161" s="20"/>
      <c r="CHD161" s="13"/>
      <c r="CHE161" s="13"/>
      <c r="CHF161" s="14"/>
      <c r="CHG161" s="15"/>
      <c r="CHH161" s="16"/>
      <c r="CHI161" s="13"/>
      <c r="CHJ161" s="13"/>
      <c r="CHK161" s="20"/>
      <c r="CHL161" s="13"/>
      <c r="CHM161" s="13"/>
      <c r="CHN161" s="14"/>
      <c r="CHO161" s="15"/>
      <c r="CHP161" s="16"/>
      <c r="CHQ161" s="13"/>
      <c r="CHR161" s="13"/>
      <c r="CHS161" s="20"/>
      <c r="CHT161" s="13"/>
      <c r="CHU161" s="13"/>
      <c r="CHV161" s="14"/>
      <c r="CHW161" s="15"/>
      <c r="CHX161" s="16"/>
      <c r="CHY161" s="13"/>
      <c r="CHZ161" s="13"/>
      <c r="CIA161" s="20"/>
      <c r="CIB161" s="13"/>
      <c r="CIC161" s="13"/>
      <c r="CID161" s="14"/>
      <c r="CIE161" s="15"/>
      <c r="CIF161" s="16"/>
      <c r="CIG161" s="13"/>
      <c r="CIH161" s="13"/>
      <c r="CII161" s="20"/>
      <c r="CIJ161" s="13"/>
      <c r="CIK161" s="13"/>
      <c r="CIL161" s="14"/>
      <c r="CIM161" s="15"/>
      <c r="CIN161" s="16"/>
      <c r="CIO161" s="13"/>
      <c r="CIP161" s="13"/>
      <c r="CIQ161" s="20"/>
      <c r="CIR161" s="13"/>
      <c r="CIS161" s="13"/>
      <c r="CIT161" s="14"/>
      <c r="CIU161" s="15"/>
      <c r="CIV161" s="16"/>
      <c r="CIW161" s="13"/>
      <c r="CIX161" s="13"/>
      <c r="CIY161" s="20"/>
      <c r="CIZ161" s="13"/>
      <c r="CJA161" s="13"/>
      <c r="CJB161" s="14"/>
      <c r="CJC161" s="15"/>
      <c r="CJD161" s="16"/>
      <c r="CJE161" s="13"/>
      <c r="CJF161" s="13"/>
      <c r="CJG161" s="20"/>
      <c r="CJH161" s="13"/>
      <c r="CJI161" s="13"/>
      <c r="CJJ161" s="14"/>
      <c r="CJK161" s="15"/>
      <c r="CJL161" s="16"/>
      <c r="CJM161" s="13"/>
      <c r="CJN161" s="13"/>
      <c r="CJO161" s="20"/>
      <c r="CJP161" s="13"/>
      <c r="CJQ161" s="13"/>
      <c r="CJR161" s="14"/>
      <c r="CJS161" s="15"/>
      <c r="CJT161" s="16"/>
      <c r="CJU161" s="13"/>
      <c r="CJV161" s="13"/>
      <c r="CJW161" s="20"/>
      <c r="CJX161" s="13"/>
      <c r="CJY161" s="13"/>
      <c r="CJZ161" s="14"/>
      <c r="CKA161" s="15"/>
      <c r="CKB161" s="16"/>
      <c r="CKC161" s="13"/>
      <c r="CKD161" s="13"/>
      <c r="CKE161" s="20"/>
      <c r="CKF161" s="13"/>
      <c r="CKG161" s="13"/>
      <c r="CKH161" s="14"/>
      <c r="CKI161" s="15"/>
      <c r="CKJ161" s="16"/>
      <c r="CKK161" s="13"/>
      <c r="CKL161" s="13"/>
      <c r="CKM161" s="20"/>
      <c r="CKN161" s="13"/>
      <c r="CKO161" s="13"/>
      <c r="CKP161" s="14"/>
      <c r="CKQ161" s="15"/>
      <c r="CKR161" s="16"/>
      <c r="CKS161" s="13"/>
      <c r="CKT161" s="13"/>
      <c r="CKU161" s="20"/>
      <c r="CKV161" s="13"/>
      <c r="CKW161" s="13"/>
      <c r="CKX161" s="14"/>
      <c r="CKY161" s="15"/>
      <c r="CKZ161" s="16"/>
      <c r="CLA161" s="13"/>
      <c r="CLB161" s="13"/>
      <c r="CLC161" s="20"/>
      <c r="CLD161" s="13"/>
      <c r="CLE161" s="13"/>
      <c r="CLF161" s="14"/>
      <c r="CLG161" s="15"/>
      <c r="CLH161" s="16"/>
      <c r="CLI161" s="13"/>
      <c r="CLJ161" s="13"/>
      <c r="CLK161" s="20"/>
      <c r="CLL161" s="13"/>
      <c r="CLM161" s="13"/>
      <c r="CLN161" s="14"/>
      <c r="CLO161" s="15"/>
      <c r="CLP161" s="16"/>
      <c r="CLQ161" s="13"/>
      <c r="CLR161" s="13"/>
      <c r="CLS161" s="20"/>
      <c r="CLT161" s="13"/>
      <c r="CLU161" s="13"/>
      <c r="CLV161" s="14"/>
      <c r="CLW161" s="15"/>
      <c r="CLX161" s="16"/>
      <c r="CLY161" s="13"/>
      <c r="CLZ161" s="13"/>
      <c r="CMA161" s="20"/>
      <c r="CMB161" s="13"/>
      <c r="CMC161" s="13"/>
      <c r="CMD161" s="14"/>
      <c r="CME161" s="15"/>
      <c r="CMF161" s="16"/>
      <c r="CMG161" s="13"/>
      <c r="CMH161" s="13"/>
      <c r="CMI161" s="20"/>
      <c r="CMJ161" s="13"/>
      <c r="CMK161" s="13"/>
      <c r="CML161" s="14"/>
      <c r="CMM161" s="15"/>
      <c r="CMN161" s="16"/>
      <c r="CMO161" s="13"/>
      <c r="CMP161" s="13"/>
      <c r="CMQ161" s="20"/>
      <c r="CMR161" s="13"/>
      <c r="CMS161" s="13"/>
      <c r="CMT161" s="14"/>
      <c r="CMU161" s="15"/>
      <c r="CMV161" s="16"/>
      <c r="CMW161" s="13"/>
      <c r="CMX161" s="13"/>
      <c r="CMY161" s="20"/>
      <c r="CMZ161" s="13"/>
      <c r="CNA161" s="13"/>
      <c r="CNB161" s="14"/>
      <c r="CNC161" s="15"/>
      <c r="CND161" s="16"/>
      <c r="CNE161" s="13"/>
      <c r="CNF161" s="13"/>
      <c r="CNG161" s="20"/>
      <c r="CNH161" s="13"/>
      <c r="CNI161" s="13"/>
      <c r="CNJ161" s="14"/>
      <c r="CNK161" s="15"/>
      <c r="CNL161" s="16"/>
      <c r="CNM161" s="13"/>
      <c r="CNN161" s="13"/>
      <c r="CNO161" s="20"/>
      <c r="CNP161" s="13"/>
      <c r="CNQ161" s="13"/>
      <c r="CNR161" s="14"/>
      <c r="CNS161" s="15"/>
      <c r="CNT161" s="16"/>
      <c r="CNU161" s="13"/>
      <c r="CNV161" s="13"/>
      <c r="CNW161" s="20"/>
      <c r="CNX161" s="13"/>
      <c r="CNY161" s="13"/>
      <c r="CNZ161" s="14"/>
      <c r="COA161" s="15"/>
      <c r="COB161" s="16"/>
      <c r="COC161" s="13"/>
      <c r="COD161" s="13"/>
      <c r="COE161" s="20"/>
      <c r="COF161" s="13"/>
      <c r="COG161" s="13"/>
      <c r="COH161" s="14"/>
      <c r="COI161" s="15"/>
      <c r="COJ161" s="16"/>
      <c r="COK161" s="13"/>
      <c r="COL161" s="13"/>
      <c r="COM161" s="20"/>
      <c r="CON161" s="13"/>
      <c r="COO161" s="13"/>
      <c r="COP161" s="14"/>
      <c r="COQ161" s="15"/>
      <c r="COR161" s="16"/>
      <c r="COS161" s="13"/>
      <c r="COT161" s="13"/>
      <c r="COU161" s="20"/>
      <c r="COV161" s="13"/>
      <c r="COW161" s="13"/>
      <c r="COX161" s="14"/>
      <c r="COY161" s="15"/>
      <c r="COZ161" s="16"/>
      <c r="CPA161" s="13"/>
      <c r="CPB161" s="13"/>
      <c r="CPC161" s="20"/>
      <c r="CPD161" s="13"/>
      <c r="CPE161" s="13"/>
      <c r="CPF161" s="14"/>
      <c r="CPG161" s="15"/>
      <c r="CPH161" s="16"/>
      <c r="CPI161" s="13"/>
      <c r="CPJ161" s="13"/>
      <c r="CPK161" s="20"/>
      <c r="CPL161" s="13"/>
      <c r="CPM161" s="13"/>
      <c r="CPN161" s="14"/>
      <c r="CPO161" s="15"/>
      <c r="CPP161" s="16"/>
      <c r="CPQ161" s="13"/>
      <c r="CPR161" s="13"/>
      <c r="CPS161" s="20"/>
      <c r="CPT161" s="13"/>
      <c r="CPU161" s="13"/>
      <c r="CPV161" s="14"/>
      <c r="CPW161" s="15"/>
      <c r="CPX161" s="16"/>
      <c r="CPY161" s="13"/>
      <c r="CPZ161" s="13"/>
      <c r="CQA161" s="20"/>
      <c r="CQB161" s="13"/>
      <c r="CQC161" s="13"/>
      <c r="CQD161" s="14"/>
      <c r="CQE161" s="15"/>
      <c r="CQF161" s="16"/>
      <c r="CQG161" s="13"/>
      <c r="CQH161" s="13"/>
      <c r="CQI161" s="20"/>
      <c r="CQJ161" s="13"/>
      <c r="CQK161" s="13"/>
      <c r="CQL161" s="14"/>
      <c r="CQM161" s="15"/>
      <c r="CQN161" s="16"/>
      <c r="CQO161" s="13"/>
      <c r="CQP161" s="13"/>
      <c r="CQQ161" s="20"/>
      <c r="CQR161" s="13"/>
      <c r="CQS161" s="13"/>
      <c r="CQT161" s="14"/>
      <c r="CQU161" s="15"/>
      <c r="CQV161" s="16"/>
      <c r="CQW161" s="13"/>
      <c r="CQX161" s="13"/>
      <c r="CQY161" s="20"/>
      <c r="CQZ161" s="13"/>
      <c r="CRA161" s="13"/>
      <c r="CRB161" s="14"/>
      <c r="CRC161" s="15"/>
      <c r="CRD161" s="16"/>
      <c r="CRE161" s="13"/>
      <c r="CRF161" s="13"/>
      <c r="CRG161" s="20"/>
      <c r="CRH161" s="13"/>
      <c r="CRI161" s="13"/>
      <c r="CRJ161" s="14"/>
      <c r="CRK161" s="15"/>
      <c r="CRL161" s="16"/>
      <c r="CRM161" s="13"/>
      <c r="CRN161" s="13"/>
      <c r="CRO161" s="20"/>
      <c r="CRP161" s="13"/>
      <c r="CRQ161" s="13"/>
      <c r="CRR161" s="14"/>
      <c r="CRS161" s="15"/>
      <c r="CRT161" s="16"/>
      <c r="CRU161" s="13"/>
      <c r="CRV161" s="13"/>
      <c r="CRW161" s="20"/>
      <c r="CRX161" s="13"/>
      <c r="CRY161" s="13"/>
      <c r="CRZ161" s="14"/>
      <c r="CSA161" s="15"/>
      <c r="CSB161" s="16"/>
      <c r="CSC161" s="13"/>
      <c r="CSD161" s="13"/>
      <c r="CSE161" s="20"/>
      <c r="CSF161" s="13"/>
      <c r="CSG161" s="13"/>
      <c r="CSH161" s="14"/>
      <c r="CSI161" s="15"/>
      <c r="CSJ161" s="16"/>
      <c r="CSK161" s="13"/>
      <c r="CSL161" s="13"/>
      <c r="CSM161" s="20"/>
      <c r="CSN161" s="13"/>
      <c r="CSO161" s="13"/>
      <c r="CSP161" s="14"/>
      <c r="CSQ161" s="15"/>
      <c r="CSR161" s="16"/>
      <c r="CSS161" s="13"/>
      <c r="CST161" s="13"/>
      <c r="CSU161" s="20"/>
      <c r="CSV161" s="13"/>
      <c r="CSW161" s="13"/>
      <c r="CSX161" s="14"/>
      <c r="CSY161" s="15"/>
      <c r="CSZ161" s="16"/>
      <c r="CTA161" s="13"/>
      <c r="CTB161" s="13"/>
      <c r="CTC161" s="20"/>
      <c r="CTD161" s="13"/>
      <c r="CTE161" s="13"/>
      <c r="CTF161" s="14"/>
      <c r="CTG161" s="15"/>
      <c r="CTH161" s="16"/>
      <c r="CTI161" s="13"/>
      <c r="CTJ161" s="13"/>
      <c r="CTK161" s="20"/>
      <c r="CTL161" s="13"/>
      <c r="CTM161" s="13"/>
      <c r="CTN161" s="14"/>
      <c r="CTO161" s="15"/>
      <c r="CTP161" s="16"/>
      <c r="CTQ161" s="13"/>
      <c r="CTR161" s="13"/>
      <c r="CTS161" s="20"/>
      <c r="CTT161" s="13"/>
      <c r="CTU161" s="13"/>
      <c r="CTV161" s="14"/>
      <c r="CTW161" s="15"/>
      <c r="CTX161" s="16"/>
      <c r="CTY161" s="13"/>
      <c r="CTZ161" s="13"/>
      <c r="CUA161" s="20"/>
      <c r="CUB161" s="13"/>
      <c r="CUC161" s="13"/>
      <c r="CUD161" s="14"/>
      <c r="CUE161" s="15"/>
      <c r="CUF161" s="16"/>
      <c r="CUG161" s="13"/>
      <c r="CUH161" s="13"/>
      <c r="CUI161" s="20"/>
      <c r="CUJ161" s="13"/>
      <c r="CUK161" s="13"/>
      <c r="CUL161" s="14"/>
      <c r="CUM161" s="15"/>
      <c r="CUN161" s="16"/>
      <c r="CUO161" s="13"/>
      <c r="CUP161" s="13"/>
      <c r="CUQ161" s="20"/>
      <c r="CUR161" s="13"/>
      <c r="CUS161" s="13"/>
      <c r="CUT161" s="14"/>
      <c r="CUU161" s="15"/>
      <c r="CUV161" s="16"/>
      <c r="CUW161" s="13"/>
      <c r="CUX161" s="13"/>
      <c r="CUY161" s="20"/>
      <c r="CUZ161" s="13"/>
      <c r="CVA161" s="13"/>
      <c r="CVB161" s="14"/>
      <c r="CVC161" s="15"/>
      <c r="CVD161" s="16"/>
      <c r="CVE161" s="13"/>
      <c r="CVF161" s="13"/>
      <c r="CVG161" s="20"/>
      <c r="CVH161" s="13"/>
      <c r="CVI161" s="13"/>
      <c r="CVJ161" s="14"/>
      <c r="CVK161" s="15"/>
      <c r="CVL161" s="16"/>
      <c r="CVM161" s="13"/>
      <c r="CVN161" s="13"/>
      <c r="CVO161" s="20"/>
      <c r="CVP161" s="13"/>
      <c r="CVQ161" s="13"/>
      <c r="CVR161" s="14"/>
      <c r="CVS161" s="15"/>
      <c r="CVT161" s="16"/>
      <c r="CVU161" s="13"/>
      <c r="CVV161" s="13"/>
      <c r="CVW161" s="20"/>
      <c r="CVX161" s="13"/>
      <c r="CVY161" s="13"/>
      <c r="CVZ161" s="14"/>
      <c r="CWA161" s="15"/>
      <c r="CWB161" s="16"/>
      <c r="CWC161" s="13"/>
      <c r="CWD161" s="13"/>
      <c r="CWE161" s="20"/>
      <c r="CWF161" s="13"/>
      <c r="CWG161" s="13"/>
      <c r="CWH161" s="14"/>
      <c r="CWI161" s="15"/>
      <c r="CWJ161" s="16"/>
      <c r="CWK161" s="13"/>
      <c r="CWL161" s="13"/>
      <c r="CWM161" s="20"/>
      <c r="CWN161" s="13"/>
      <c r="CWO161" s="13"/>
      <c r="CWP161" s="14"/>
      <c r="CWQ161" s="15"/>
      <c r="CWR161" s="16"/>
      <c r="CWS161" s="13"/>
      <c r="CWT161" s="13"/>
      <c r="CWU161" s="20"/>
      <c r="CWV161" s="13"/>
      <c r="CWW161" s="13"/>
      <c r="CWX161" s="14"/>
      <c r="CWY161" s="15"/>
      <c r="CWZ161" s="16"/>
      <c r="CXA161" s="13"/>
      <c r="CXB161" s="13"/>
      <c r="CXC161" s="20"/>
      <c r="CXD161" s="13"/>
      <c r="CXE161" s="13"/>
      <c r="CXF161" s="14"/>
      <c r="CXG161" s="15"/>
      <c r="CXH161" s="16"/>
      <c r="CXI161" s="13"/>
      <c r="CXJ161" s="13"/>
      <c r="CXK161" s="20"/>
      <c r="CXL161" s="13"/>
      <c r="CXM161" s="13"/>
      <c r="CXN161" s="14"/>
      <c r="CXO161" s="15"/>
      <c r="CXP161" s="16"/>
      <c r="CXQ161" s="13"/>
      <c r="CXR161" s="13"/>
      <c r="CXS161" s="20"/>
      <c r="CXT161" s="13"/>
      <c r="CXU161" s="13"/>
      <c r="CXV161" s="14"/>
      <c r="CXW161" s="15"/>
      <c r="CXX161" s="16"/>
      <c r="CXY161" s="13"/>
      <c r="CXZ161" s="13"/>
      <c r="CYA161" s="20"/>
      <c r="CYB161" s="13"/>
      <c r="CYC161" s="13"/>
      <c r="CYD161" s="14"/>
      <c r="CYE161" s="15"/>
      <c r="CYF161" s="16"/>
      <c r="CYG161" s="13"/>
      <c r="CYH161" s="13"/>
      <c r="CYI161" s="20"/>
      <c r="CYJ161" s="13"/>
      <c r="CYK161" s="13"/>
      <c r="CYL161" s="14"/>
      <c r="CYM161" s="15"/>
      <c r="CYN161" s="16"/>
      <c r="CYO161" s="13"/>
      <c r="CYP161" s="13"/>
      <c r="CYQ161" s="20"/>
      <c r="CYR161" s="13"/>
      <c r="CYS161" s="13"/>
      <c r="CYT161" s="14"/>
      <c r="CYU161" s="15"/>
      <c r="CYV161" s="16"/>
      <c r="CYW161" s="13"/>
      <c r="CYX161" s="13"/>
      <c r="CYY161" s="20"/>
      <c r="CYZ161" s="13"/>
      <c r="CZA161" s="13"/>
      <c r="CZB161" s="14"/>
      <c r="CZC161" s="15"/>
      <c r="CZD161" s="16"/>
      <c r="CZE161" s="13"/>
      <c r="CZF161" s="13"/>
      <c r="CZG161" s="20"/>
      <c r="CZH161" s="13"/>
      <c r="CZI161" s="13"/>
      <c r="CZJ161" s="14"/>
      <c r="CZK161" s="15"/>
      <c r="CZL161" s="16"/>
      <c r="CZM161" s="13"/>
      <c r="CZN161" s="13"/>
      <c r="CZO161" s="20"/>
      <c r="CZP161" s="13"/>
      <c r="CZQ161" s="13"/>
      <c r="CZR161" s="14"/>
      <c r="CZS161" s="15"/>
      <c r="CZT161" s="16"/>
      <c r="CZU161" s="13"/>
      <c r="CZV161" s="13"/>
      <c r="CZW161" s="20"/>
      <c r="CZX161" s="13"/>
      <c r="CZY161" s="13"/>
      <c r="CZZ161" s="14"/>
      <c r="DAA161" s="15"/>
      <c r="DAB161" s="16"/>
      <c r="DAC161" s="13"/>
      <c r="DAD161" s="13"/>
      <c r="DAE161" s="20"/>
      <c r="DAF161" s="13"/>
      <c r="DAG161" s="13"/>
      <c r="DAH161" s="14"/>
      <c r="DAI161" s="15"/>
      <c r="DAJ161" s="16"/>
      <c r="DAK161" s="13"/>
      <c r="DAL161" s="13"/>
      <c r="DAM161" s="20"/>
      <c r="DAN161" s="13"/>
      <c r="DAO161" s="13"/>
      <c r="DAP161" s="14"/>
      <c r="DAQ161" s="15"/>
      <c r="DAR161" s="16"/>
      <c r="DAS161" s="13"/>
      <c r="DAT161" s="13"/>
      <c r="DAU161" s="20"/>
      <c r="DAV161" s="13"/>
      <c r="DAW161" s="13"/>
      <c r="DAX161" s="14"/>
      <c r="DAY161" s="15"/>
      <c r="DAZ161" s="16"/>
      <c r="DBA161" s="13"/>
      <c r="DBB161" s="13"/>
      <c r="DBC161" s="20"/>
      <c r="DBD161" s="13"/>
      <c r="DBE161" s="13"/>
      <c r="DBF161" s="14"/>
      <c r="DBG161" s="15"/>
      <c r="DBH161" s="16"/>
      <c r="DBI161" s="13"/>
      <c r="DBJ161" s="13"/>
      <c r="DBK161" s="20"/>
      <c r="DBL161" s="13"/>
      <c r="DBM161" s="13"/>
      <c r="DBN161" s="14"/>
      <c r="DBO161" s="15"/>
      <c r="DBP161" s="16"/>
      <c r="DBQ161" s="13"/>
      <c r="DBR161" s="13"/>
      <c r="DBS161" s="20"/>
      <c r="DBT161" s="13"/>
      <c r="DBU161" s="13"/>
      <c r="DBV161" s="14"/>
      <c r="DBW161" s="15"/>
      <c r="DBX161" s="16"/>
      <c r="DBY161" s="13"/>
      <c r="DBZ161" s="13"/>
      <c r="DCA161" s="20"/>
      <c r="DCB161" s="13"/>
      <c r="DCC161" s="13"/>
      <c r="DCD161" s="14"/>
      <c r="DCE161" s="15"/>
      <c r="DCF161" s="16"/>
      <c r="DCG161" s="13"/>
      <c r="DCH161" s="13"/>
      <c r="DCI161" s="20"/>
      <c r="DCJ161" s="13"/>
      <c r="DCK161" s="13"/>
      <c r="DCL161" s="14"/>
      <c r="DCM161" s="15"/>
      <c r="DCN161" s="16"/>
      <c r="DCO161" s="13"/>
      <c r="DCP161" s="13"/>
      <c r="DCQ161" s="20"/>
      <c r="DCR161" s="13"/>
      <c r="DCS161" s="13"/>
      <c r="DCT161" s="14"/>
      <c r="DCU161" s="15"/>
      <c r="DCV161" s="16"/>
      <c r="DCW161" s="13"/>
      <c r="DCX161" s="13"/>
      <c r="DCY161" s="20"/>
      <c r="DCZ161" s="13"/>
      <c r="DDA161" s="13"/>
      <c r="DDB161" s="14"/>
      <c r="DDC161" s="15"/>
      <c r="DDD161" s="16"/>
      <c r="DDE161" s="13"/>
      <c r="DDF161" s="13"/>
      <c r="DDG161" s="20"/>
      <c r="DDH161" s="13"/>
      <c r="DDI161" s="13"/>
      <c r="DDJ161" s="14"/>
      <c r="DDK161" s="15"/>
      <c r="DDL161" s="16"/>
      <c r="DDM161" s="13"/>
      <c r="DDN161" s="13"/>
      <c r="DDO161" s="20"/>
      <c r="DDP161" s="13"/>
      <c r="DDQ161" s="13"/>
      <c r="DDR161" s="14"/>
      <c r="DDS161" s="15"/>
      <c r="DDT161" s="16"/>
      <c r="DDU161" s="13"/>
      <c r="DDV161" s="13"/>
      <c r="DDW161" s="20"/>
      <c r="DDX161" s="13"/>
      <c r="DDY161" s="13"/>
      <c r="DDZ161" s="14"/>
      <c r="DEA161" s="15"/>
      <c r="DEB161" s="16"/>
      <c r="DEC161" s="13"/>
      <c r="DED161" s="13"/>
      <c r="DEE161" s="20"/>
      <c r="DEF161" s="13"/>
      <c r="DEG161" s="13"/>
      <c r="DEH161" s="14"/>
      <c r="DEI161" s="15"/>
      <c r="DEJ161" s="16"/>
      <c r="DEK161" s="13"/>
      <c r="DEL161" s="13"/>
      <c r="DEM161" s="20"/>
      <c r="DEN161" s="13"/>
      <c r="DEO161" s="13"/>
      <c r="DEP161" s="14"/>
      <c r="DEQ161" s="15"/>
      <c r="DER161" s="16"/>
      <c r="DES161" s="13"/>
      <c r="DET161" s="13"/>
      <c r="DEU161" s="20"/>
      <c r="DEV161" s="13"/>
      <c r="DEW161" s="13"/>
      <c r="DEX161" s="14"/>
      <c r="DEY161" s="15"/>
      <c r="DEZ161" s="16"/>
      <c r="DFA161" s="13"/>
      <c r="DFB161" s="13"/>
      <c r="DFC161" s="20"/>
      <c r="DFD161" s="13"/>
      <c r="DFE161" s="13"/>
      <c r="DFF161" s="14"/>
      <c r="DFG161" s="15"/>
      <c r="DFH161" s="16"/>
      <c r="DFI161" s="13"/>
      <c r="DFJ161" s="13"/>
      <c r="DFK161" s="20"/>
      <c r="DFL161" s="13"/>
      <c r="DFM161" s="13"/>
      <c r="DFN161" s="14"/>
      <c r="DFO161" s="15"/>
      <c r="DFP161" s="16"/>
      <c r="DFQ161" s="13"/>
      <c r="DFR161" s="13"/>
      <c r="DFS161" s="20"/>
      <c r="DFT161" s="13"/>
      <c r="DFU161" s="13"/>
      <c r="DFV161" s="14"/>
      <c r="DFW161" s="15"/>
      <c r="DFX161" s="16"/>
      <c r="DFY161" s="13"/>
      <c r="DFZ161" s="13"/>
      <c r="DGA161" s="20"/>
      <c r="DGB161" s="13"/>
      <c r="DGC161" s="13"/>
      <c r="DGD161" s="14"/>
      <c r="DGE161" s="15"/>
      <c r="DGF161" s="16"/>
      <c r="DGG161" s="13"/>
      <c r="DGH161" s="13"/>
      <c r="DGI161" s="20"/>
      <c r="DGJ161" s="13"/>
      <c r="DGK161" s="13"/>
      <c r="DGL161" s="14"/>
      <c r="DGM161" s="15"/>
      <c r="DGN161" s="16"/>
      <c r="DGO161" s="13"/>
      <c r="DGP161" s="13"/>
      <c r="DGQ161" s="20"/>
      <c r="DGR161" s="13"/>
      <c r="DGS161" s="13"/>
      <c r="DGT161" s="14"/>
      <c r="DGU161" s="15"/>
      <c r="DGV161" s="16"/>
      <c r="DGW161" s="13"/>
      <c r="DGX161" s="13"/>
      <c r="DGY161" s="20"/>
      <c r="DGZ161" s="13"/>
      <c r="DHA161" s="13"/>
      <c r="DHB161" s="14"/>
      <c r="DHC161" s="15"/>
      <c r="DHD161" s="16"/>
      <c r="DHE161" s="13"/>
      <c r="DHF161" s="13"/>
      <c r="DHG161" s="20"/>
      <c r="DHH161" s="13"/>
      <c r="DHI161" s="13"/>
      <c r="DHJ161" s="14"/>
      <c r="DHK161" s="15"/>
      <c r="DHL161" s="16"/>
      <c r="DHM161" s="13"/>
      <c r="DHN161" s="13"/>
      <c r="DHO161" s="20"/>
      <c r="DHP161" s="13"/>
      <c r="DHQ161" s="13"/>
      <c r="DHR161" s="14"/>
      <c r="DHS161" s="15"/>
      <c r="DHT161" s="16"/>
      <c r="DHU161" s="13"/>
      <c r="DHV161" s="13"/>
      <c r="DHW161" s="20"/>
      <c r="DHX161" s="13"/>
      <c r="DHY161" s="13"/>
      <c r="DHZ161" s="14"/>
      <c r="DIA161" s="15"/>
      <c r="DIB161" s="16"/>
      <c r="DIC161" s="13"/>
      <c r="DID161" s="13"/>
      <c r="DIE161" s="20"/>
      <c r="DIF161" s="13"/>
      <c r="DIG161" s="13"/>
      <c r="DIH161" s="14"/>
      <c r="DII161" s="15"/>
      <c r="DIJ161" s="16"/>
      <c r="DIK161" s="13"/>
      <c r="DIL161" s="13"/>
      <c r="DIM161" s="20"/>
      <c r="DIN161" s="13"/>
      <c r="DIO161" s="13"/>
      <c r="DIP161" s="14"/>
      <c r="DIQ161" s="15"/>
      <c r="DIR161" s="16"/>
      <c r="DIS161" s="13"/>
      <c r="DIT161" s="13"/>
      <c r="DIU161" s="20"/>
      <c r="DIV161" s="13"/>
      <c r="DIW161" s="13"/>
      <c r="DIX161" s="14"/>
      <c r="DIY161" s="15"/>
      <c r="DIZ161" s="16"/>
      <c r="DJA161" s="13"/>
      <c r="DJB161" s="13"/>
      <c r="DJC161" s="20"/>
      <c r="DJD161" s="13"/>
      <c r="DJE161" s="13"/>
      <c r="DJF161" s="14"/>
      <c r="DJG161" s="15"/>
      <c r="DJH161" s="16"/>
      <c r="DJI161" s="13"/>
      <c r="DJJ161" s="13"/>
      <c r="DJK161" s="20"/>
      <c r="DJL161" s="13"/>
      <c r="DJM161" s="13"/>
      <c r="DJN161" s="14"/>
      <c r="DJO161" s="15"/>
      <c r="DJP161" s="16"/>
      <c r="DJQ161" s="13"/>
      <c r="DJR161" s="13"/>
      <c r="DJS161" s="20"/>
      <c r="DJT161" s="13"/>
      <c r="DJU161" s="13"/>
      <c r="DJV161" s="14"/>
      <c r="DJW161" s="15"/>
      <c r="DJX161" s="16"/>
      <c r="DJY161" s="13"/>
      <c r="DJZ161" s="13"/>
      <c r="DKA161" s="20"/>
      <c r="DKB161" s="13"/>
      <c r="DKC161" s="13"/>
      <c r="DKD161" s="14"/>
      <c r="DKE161" s="15"/>
      <c r="DKF161" s="16"/>
      <c r="DKG161" s="13"/>
      <c r="DKH161" s="13"/>
      <c r="DKI161" s="20"/>
      <c r="DKJ161" s="13"/>
      <c r="DKK161" s="13"/>
      <c r="DKL161" s="14"/>
      <c r="DKM161" s="15"/>
      <c r="DKN161" s="16"/>
      <c r="DKO161" s="13"/>
      <c r="DKP161" s="13"/>
      <c r="DKQ161" s="20"/>
      <c r="DKR161" s="13"/>
      <c r="DKS161" s="13"/>
      <c r="DKT161" s="14"/>
      <c r="DKU161" s="15"/>
      <c r="DKV161" s="16"/>
      <c r="DKW161" s="13"/>
      <c r="DKX161" s="13"/>
      <c r="DKY161" s="20"/>
      <c r="DKZ161" s="13"/>
      <c r="DLA161" s="13"/>
      <c r="DLB161" s="14"/>
      <c r="DLC161" s="15"/>
      <c r="DLD161" s="16"/>
      <c r="DLE161" s="13"/>
      <c r="DLF161" s="13"/>
      <c r="DLG161" s="20"/>
      <c r="DLH161" s="13"/>
      <c r="DLI161" s="13"/>
      <c r="DLJ161" s="14"/>
      <c r="DLK161" s="15"/>
      <c r="DLL161" s="16"/>
      <c r="DLM161" s="13"/>
      <c r="DLN161" s="13"/>
      <c r="DLO161" s="20"/>
      <c r="DLP161" s="13"/>
      <c r="DLQ161" s="13"/>
      <c r="DLR161" s="14"/>
      <c r="DLS161" s="15"/>
      <c r="DLT161" s="16"/>
      <c r="DLU161" s="13"/>
      <c r="DLV161" s="13"/>
      <c r="DLW161" s="20"/>
      <c r="DLX161" s="13"/>
      <c r="DLY161" s="13"/>
      <c r="DLZ161" s="14"/>
      <c r="DMA161" s="15"/>
      <c r="DMB161" s="16"/>
      <c r="DMC161" s="13"/>
      <c r="DMD161" s="13"/>
      <c r="DME161" s="20"/>
      <c r="DMF161" s="13"/>
      <c r="DMG161" s="13"/>
      <c r="DMH161" s="14"/>
      <c r="DMI161" s="15"/>
      <c r="DMJ161" s="16"/>
      <c r="DMK161" s="13"/>
      <c r="DML161" s="13"/>
      <c r="DMM161" s="20"/>
      <c r="DMN161" s="13"/>
      <c r="DMO161" s="13"/>
      <c r="DMP161" s="14"/>
      <c r="DMQ161" s="15"/>
      <c r="DMR161" s="16"/>
      <c r="DMS161" s="13"/>
      <c r="DMT161" s="13"/>
      <c r="DMU161" s="20"/>
      <c r="DMV161" s="13"/>
      <c r="DMW161" s="13"/>
      <c r="DMX161" s="14"/>
      <c r="DMY161" s="15"/>
      <c r="DMZ161" s="16"/>
      <c r="DNA161" s="13"/>
      <c r="DNB161" s="13"/>
      <c r="DNC161" s="20"/>
      <c r="DND161" s="13"/>
      <c r="DNE161" s="13"/>
      <c r="DNF161" s="14"/>
      <c r="DNG161" s="15"/>
      <c r="DNH161" s="16"/>
      <c r="DNI161" s="13"/>
      <c r="DNJ161" s="13"/>
      <c r="DNK161" s="20"/>
      <c r="DNL161" s="13"/>
      <c r="DNM161" s="13"/>
      <c r="DNN161" s="14"/>
      <c r="DNO161" s="15"/>
      <c r="DNP161" s="16"/>
      <c r="DNQ161" s="13"/>
      <c r="DNR161" s="13"/>
      <c r="DNS161" s="20"/>
      <c r="DNT161" s="13"/>
      <c r="DNU161" s="13"/>
      <c r="DNV161" s="14"/>
      <c r="DNW161" s="15"/>
      <c r="DNX161" s="16"/>
      <c r="DNY161" s="13"/>
      <c r="DNZ161" s="13"/>
      <c r="DOA161" s="20"/>
      <c r="DOB161" s="13"/>
      <c r="DOC161" s="13"/>
      <c r="DOD161" s="14"/>
      <c r="DOE161" s="15"/>
      <c r="DOF161" s="16"/>
      <c r="DOG161" s="13"/>
      <c r="DOH161" s="13"/>
      <c r="DOI161" s="20"/>
      <c r="DOJ161" s="13"/>
      <c r="DOK161" s="13"/>
      <c r="DOL161" s="14"/>
      <c r="DOM161" s="15"/>
      <c r="DON161" s="16"/>
      <c r="DOO161" s="13"/>
      <c r="DOP161" s="13"/>
      <c r="DOQ161" s="20"/>
      <c r="DOR161" s="13"/>
      <c r="DOS161" s="13"/>
      <c r="DOT161" s="14"/>
      <c r="DOU161" s="15"/>
      <c r="DOV161" s="16"/>
      <c r="DOW161" s="13"/>
      <c r="DOX161" s="13"/>
      <c r="DOY161" s="20"/>
      <c r="DOZ161" s="13"/>
      <c r="DPA161" s="13"/>
      <c r="DPB161" s="14"/>
      <c r="DPC161" s="15"/>
      <c r="DPD161" s="16"/>
      <c r="DPE161" s="13"/>
      <c r="DPF161" s="13"/>
      <c r="DPG161" s="20"/>
      <c r="DPH161" s="13"/>
      <c r="DPI161" s="13"/>
      <c r="DPJ161" s="14"/>
      <c r="DPK161" s="15"/>
      <c r="DPL161" s="16"/>
      <c r="DPM161" s="13"/>
      <c r="DPN161" s="13"/>
      <c r="DPO161" s="20"/>
      <c r="DPP161" s="13"/>
      <c r="DPQ161" s="13"/>
      <c r="DPR161" s="14"/>
      <c r="DPS161" s="15"/>
      <c r="DPT161" s="16"/>
      <c r="DPU161" s="13"/>
      <c r="DPV161" s="13"/>
      <c r="DPW161" s="20"/>
      <c r="DPX161" s="13"/>
      <c r="DPY161" s="13"/>
      <c r="DPZ161" s="14"/>
      <c r="DQA161" s="15"/>
      <c r="DQB161" s="16"/>
      <c r="DQC161" s="13"/>
      <c r="DQD161" s="13"/>
      <c r="DQE161" s="20"/>
      <c r="DQF161" s="13"/>
      <c r="DQG161" s="13"/>
      <c r="DQH161" s="14"/>
      <c r="DQI161" s="15"/>
      <c r="DQJ161" s="16"/>
      <c r="DQK161" s="13"/>
      <c r="DQL161" s="13"/>
      <c r="DQM161" s="20"/>
      <c r="DQN161" s="13"/>
      <c r="DQO161" s="13"/>
      <c r="DQP161" s="14"/>
      <c r="DQQ161" s="15"/>
      <c r="DQR161" s="16"/>
      <c r="DQS161" s="13"/>
      <c r="DQT161" s="13"/>
      <c r="DQU161" s="20"/>
      <c r="DQV161" s="13"/>
      <c r="DQW161" s="13"/>
      <c r="DQX161" s="14"/>
      <c r="DQY161" s="15"/>
      <c r="DQZ161" s="16"/>
      <c r="DRA161" s="13"/>
      <c r="DRB161" s="13"/>
      <c r="DRC161" s="20"/>
      <c r="DRD161" s="13"/>
      <c r="DRE161" s="13"/>
      <c r="DRF161" s="14"/>
      <c r="DRG161" s="15"/>
      <c r="DRH161" s="16"/>
      <c r="DRI161" s="13"/>
      <c r="DRJ161" s="13"/>
      <c r="DRK161" s="20"/>
      <c r="DRL161" s="13"/>
      <c r="DRM161" s="13"/>
      <c r="DRN161" s="14"/>
      <c r="DRO161" s="15"/>
      <c r="DRP161" s="16"/>
      <c r="DRQ161" s="13"/>
      <c r="DRR161" s="13"/>
      <c r="DRS161" s="20"/>
      <c r="DRT161" s="13"/>
      <c r="DRU161" s="13"/>
      <c r="DRV161" s="14"/>
      <c r="DRW161" s="15"/>
      <c r="DRX161" s="16"/>
      <c r="DRY161" s="13"/>
      <c r="DRZ161" s="13"/>
      <c r="DSA161" s="20"/>
      <c r="DSB161" s="13"/>
      <c r="DSC161" s="13"/>
      <c r="DSD161" s="14"/>
      <c r="DSE161" s="15"/>
      <c r="DSF161" s="16"/>
      <c r="DSG161" s="13"/>
      <c r="DSH161" s="13"/>
      <c r="DSI161" s="20"/>
      <c r="DSJ161" s="13"/>
      <c r="DSK161" s="13"/>
      <c r="DSL161" s="14"/>
      <c r="DSM161" s="15"/>
      <c r="DSN161" s="16"/>
      <c r="DSO161" s="13"/>
      <c r="DSP161" s="13"/>
      <c r="DSQ161" s="20"/>
      <c r="DSR161" s="13"/>
      <c r="DSS161" s="13"/>
      <c r="DST161" s="14"/>
      <c r="DSU161" s="15"/>
      <c r="DSV161" s="16"/>
      <c r="DSW161" s="13"/>
      <c r="DSX161" s="13"/>
      <c r="DSY161" s="20"/>
      <c r="DSZ161" s="13"/>
      <c r="DTA161" s="13"/>
      <c r="DTB161" s="14"/>
      <c r="DTC161" s="15"/>
      <c r="DTD161" s="16"/>
      <c r="DTE161" s="13"/>
      <c r="DTF161" s="13"/>
      <c r="DTG161" s="20"/>
      <c r="DTH161" s="13"/>
      <c r="DTI161" s="13"/>
      <c r="DTJ161" s="14"/>
      <c r="DTK161" s="15"/>
      <c r="DTL161" s="16"/>
      <c r="DTM161" s="13"/>
      <c r="DTN161" s="13"/>
      <c r="DTO161" s="20"/>
      <c r="DTP161" s="13"/>
      <c r="DTQ161" s="13"/>
      <c r="DTR161" s="14"/>
      <c r="DTS161" s="15"/>
      <c r="DTT161" s="16"/>
      <c r="DTU161" s="13"/>
      <c r="DTV161" s="13"/>
      <c r="DTW161" s="20"/>
      <c r="DTX161" s="13"/>
      <c r="DTY161" s="13"/>
      <c r="DTZ161" s="14"/>
      <c r="DUA161" s="15"/>
      <c r="DUB161" s="16"/>
      <c r="DUC161" s="13"/>
      <c r="DUD161" s="13"/>
      <c r="DUE161" s="20"/>
      <c r="DUF161" s="13"/>
      <c r="DUG161" s="13"/>
      <c r="DUH161" s="14"/>
      <c r="DUI161" s="15"/>
      <c r="DUJ161" s="16"/>
      <c r="DUK161" s="13"/>
      <c r="DUL161" s="13"/>
      <c r="DUM161" s="20"/>
      <c r="DUN161" s="13"/>
      <c r="DUO161" s="13"/>
      <c r="DUP161" s="14"/>
      <c r="DUQ161" s="15"/>
      <c r="DUR161" s="16"/>
      <c r="DUS161" s="13"/>
      <c r="DUT161" s="13"/>
      <c r="DUU161" s="20"/>
      <c r="DUV161" s="13"/>
      <c r="DUW161" s="13"/>
      <c r="DUX161" s="14"/>
      <c r="DUY161" s="15"/>
      <c r="DUZ161" s="16"/>
      <c r="DVA161" s="13"/>
      <c r="DVB161" s="13"/>
      <c r="DVC161" s="20"/>
      <c r="DVD161" s="13"/>
      <c r="DVE161" s="13"/>
      <c r="DVF161" s="14"/>
      <c r="DVG161" s="15"/>
      <c r="DVH161" s="16"/>
      <c r="DVI161" s="13"/>
      <c r="DVJ161" s="13"/>
      <c r="DVK161" s="20"/>
      <c r="DVL161" s="13"/>
      <c r="DVM161" s="13"/>
      <c r="DVN161" s="14"/>
      <c r="DVO161" s="15"/>
      <c r="DVP161" s="16"/>
      <c r="DVQ161" s="13"/>
      <c r="DVR161" s="13"/>
      <c r="DVS161" s="20"/>
      <c r="DVT161" s="13"/>
      <c r="DVU161" s="13"/>
      <c r="DVV161" s="14"/>
      <c r="DVW161" s="15"/>
      <c r="DVX161" s="16"/>
      <c r="DVY161" s="13"/>
      <c r="DVZ161" s="13"/>
      <c r="DWA161" s="20"/>
      <c r="DWB161" s="13"/>
      <c r="DWC161" s="13"/>
      <c r="DWD161" s="14"/>
      <c r="DWE161" s="15"/>
      <c r="DWF161" s="16"/>
      <c r="DWG161" s="13"/>
      <c r="DWH161" s="13"/>
      <c r="DWI161" s="20"/>
      <c r="DWJ161" s="13"/>
      <c r="DWK161" s="13"/>
      <c r="DWL161" s="14"/>
      <c r="DWM161" s="15"/>
      <c r="DWN161" s="16"/>
      <c r="DWO161" s="13"/>
      <c r="DWP161" s="13"/>
      <c r="DWQ161" s="20"/>
      <c r="DWR161" s="13"/>
      <c r="DWS161" s="13"/>
      <c r="DWT161" s="14"/>
      <c r="DWU161" s="15"/>
      <c r="DWV161" s="16"/>
      <c r="DWW161" s="13"/>
      <c r="DWX161" s="13"/>
      <c r="DWY161" s="20"/>
      <c r="DWZ161" s="13"/>
      <c r="DXA161" s="13"/>
      <c r="DXB161" s="14"/>
      <c r="DXC161" s="15"/>
      <c r="DXD161" s="16"/>
      <c r="DXE161" s="13"/>
      <c r="DXF161" s="13"/>
      <c r="DXG161" s="20"/>
      <c r="DXH161" s="13"/>
      <c r="DXI161" s="13"/>
      <c r="DXJ161" s="14"/>
      <c r="DXK161" s="15"/>
      <c r="DXL161" s="16"/>
      <c r="DXM161" s="13"/>
      <c r="DXN161" s="13"/>
      <c r="DXO161" s="20"/>
      <c r="DXP161" s="13"/>
      <c r="DXQ161" s="13"/>
      <c r="DXR161" s="14"/>
      <c r="DXS161" s="15"/>
      <c r="DXT161" s="16"/>
      <c r="DXU161" s="13"/>
      <c r="DXV161" s="13"/>
      <c r="DXW161" s="20"/>
      <c r="DXX161" s="13"/>
      <c r="DXY161" s="13"/>
      <c r="DXZ161" s="14"/>
      <c r="DYA161" s="15"/>
      <c r="DYB161" s="16"/>
      <c r="DYC161" s="13"/>
      <c r="DYD161" s="13"/>
      <c r="DYE161" s="20"/>
      <c r="DYF161" s="13"/>
      <c r="DYG161" s="13"/>
      <c r="DYH161" s="14"/>
      <c r="DYI161" s="15"/>
      <c r="DYJ161" s="16"/>
      <c r="DYK161" s="13"/>
      <c r="DYL161" s="13"/>
      <c r="DYM161" s="20"/>
      <c r="DYN161" s="13"/>
      <c r="DYO161" s="13"/>
      <c r="DYP161" s="14"/>
      <c r="DYQ161" s="15"/>
      <c r="DYR161" s="16"/>
      <c r="DYS161" s="13"/>
      <c r="DYT161" s="13"/>
      <c r="DYU161" s="20"/>
      <c r="DYV161" s="13"/>
      <c r="DYW161" s="13"/>
      <c r="DYX161" s="14"/>
      <c r="DYY161" s="15"/>
      <c r="DYZ161" s="16"/>
      <c r="DZA161" s="13"/>
      <c r="DZB161" s="13"/>
      <c r="DZC161" s="20"/>
      <c r="DZD161" s="13"/>
      <c r="DZE161" s="13"/>
      <c r="DZF161" s="14"/>
      <c r="DZG161" s="15"/>
      <c r="DZH161" s="16"/>
      <c r="DZI161" s="13"/>
      <c r="DZJ161" s="13"/>
      <c r="DZK161" s="20"/>
      <c r="DZL161" s="13"/>
      <c r="DZM161" s="13"/>
      <c r="DZN161" s="14"/>
      <c r="DZO161" s="15"/>
      <c r="DZP161" s="16"/>
      <c r="DZQ161" s="13"/>
      <c r="DZR161" s="13"/>
      <c r="DZS161" s="20"/>
      <c r="DZT161" s="13"/>
      <c r="DZU161" s="13"/>
      <c r="DZV161" s="14"/>
      <c r="DZW161" s="15"/>
      <c r="DZX161" s="16"/>
      <c r="DZY161" s="13"/>
      <c r="DZZ161" s="13"/>
      <c r="EAA161" s="20"/>
      <c r="EAB161" s="13"/>
      <c r="EAC161" s="13"/>
      <c r="EAD161" s="14"/>
      <c r="EAE161" s="15"/>
      <c r="EAF161" s="16"/>
      <c r="EAG161" s="13"/>
      <c r="EAH161" s="13"/>
      <c r="EAI161" s="20"/>
      <c r="EAJ161" s="13"/>
      <c r="EAK161" s="13"/>
      <c r="EAL161" s="14"/>
      <c r="EAM161" s="15"/>
      <c r="EAN161" s="16"/>
      <c r="EAO161" s="13"/>
      <c r="EAP161" s="13"/>
      <c r="EAQ161" s="20"/>
      <c r="EAR161" s="13"/>
      <c r="EAS161" s="13"/>
      <c r="EAT161" s="14"/>
      <c r="EAU161" s="15"/>
      <c r="EAV161" s="16"/>
      <c r="EAW161" s="13"/>
      <c r="EAX161" s="13"/>
      <c r="EAY161" s="20"/>
      <c r="EAZ161" s="13"/>
      <c r="EBA161" s="13"/>
      <c r="EBB161" s="14"/>
      <c r="EBC161" s="15"/>
      <c r="EBD161" s="16"/>
      <c r="EBE161" s="13"/>
      <c r="EBF161" s="13"/>
      <c r="EBG161" s="20"/>
      <c r="EBH161" s="13"/>
      <c r="EBI161" s="13"/>
      <c r="EBJ161" s="14"/>
      <c r="EBK161" s="15"/>
      <c r="EBL161" s="16"/>
      <c r="EBM161" s="13"/>
      <c r="EBN161" s="13"/>
      <c r="EBO161" s="20"/>
      <c r="EBP161" s="13"/>
      <c r="EBQ161" s="13"/>
      <c r="EBR161" s="14"/>
      <c r="EBS161" s="15"/>
      <c r="EBT161" s="16"/>
      <c r="EBU161" s="13"/>
      <c r="EBV161" s="13"/>
      <c r="EBW161" s="20"/>
      <c r="EBX161" s="13"/>
      <c r="EBY161" s="13"/>
      <c r="EBZ161" s="14"/>
      <c r="ECA161" s="15"/>
      <c r="ECB161" s="16"/>
      <c r="ECC161" s="13"/>
      <c r="ECD161" s="13"/>
      <c r="ECE161" s="20"/>
      <c r="ECF161" s="13"/>
      <c r="ECG161" s="13"/>
      <c r="ECH161" s="14"/>
      <c r="ECI161" s="15"/>
      <c r="ECJ161" s="16"/>
      <c r="ECK161" s="13"/>
      <c r="ECL161" s="13"/>
      <c r="ECM161" s="20"/>
      <c r="ECN161" s="13"/>
      <c r="ECO161" s="13"/>
      <c r="ECP161" s="14"/>
      <c r="ECQ161" s="15"/>
      <c r="ECR161" s="16"/>
      <c r="ECS161" s="13"/>
      <c r="ECT161" s="13"/>
      <c r="ECU161" s="20"/>
      <c r="ECV161" s="13"/>
      <c r="ECW161" s="13"/>
      <c r="ECX161" s="14"/>
      <c r="ECY161" s="15"/>
      <c r="ECZ161" s="16"/>
      <c r="EDA161" s="13"/>
      <c r="EDB161" s="13"/>
      <c r="EDC161" s="20"/>
      <c r="EDD161" s="13"/>
      <c r="EDE161" s="13"/>
      <c r="EDF161" s="14"/>
      <c r="EDG161" s="15"/>
      <c r="EDH161" s="16"/>
      <c r="EDI161" s="13"/>
      <c r="EDJ161" s="13"/>
      <c r="EDK161" s="20"/>
      <c r="EDL161" s="13"/>
      <c r="EDM161" s="13"/>
      <c r="EDN161" s="14"/>
      <c r="EDO161" s="15"/>
      <c r="EDP161" s="16"/>
      <c r="EDQ161" s="13"/>
      <c r="EDR161" s="13"/>
      <c r="EDS161" s="20"/>
      <c r="EDT161" s="13"/>
      <c r="EDU161" s="13"/>
      <c r="EDV161" s="14"/>
      <c r="EDW161" s="15"/>
      <c r="EDX161" s="16"/>
      <c r="EDY161" s="13"/>
      <c r="EDZ161" s="13"/>
      <c r="EEA161" s="20"/>
      <c r="EEB161" s="13"/>
      <c r="EEC161" s="13"/>
      <c r="EED161" s="14"/>
      <c r="EEE161" s="15"/>
      <c r="EEF161" s="16"/>
      <c r="EEG161" s="13"/>
      <c r="EEH161" s="13"/>
      <c r="EEI161" s="20"/>
      <c r="EEJ161" s="13"/>
      <c r="EEK161" s="13"/>
      <c r="EEL161" s="14"/>
      <c r="EEM161" s="15"/>
      <c r="EEN161" s="16"/>
      <c r="EEO161" s="13"/>
      <c r="EEP161" s="13"/>
      <c r="EEQ161" s="20"/>
      <c r="EER161" s="13"/>
      <c r="EES161" s="13"/>
      <c r="EET161" s="14"/>
      <c r="EEU161" s="15"/>
      <c r="EEV161" s="16"/>
      <c r="EEW161" s="13"/>
      <c r="EEX161" s="13"/>
      <c r="EEY161" s="20"/>
      <c r="EEZ161" s="13"/>
      <c r="EFA161" s="13"/>
      <c r="EFB161" s="14"/>
      <c r="EFC161" s="15"/>
      <c r="EFD161" s="16"/>
      <c r="EFE161" s="13"/>
      <c r="EFF161" s="13"/>
      <c r="EFG161" s="20"/>
      <c r="EFH161" s="13"/>
      <c r="EFI161" s="13"/>
      <c r="EFJ161" s="14"/>
      <c r="EFK161" s="15"/>
      <c r="EFL161" s="16"/>
      <c r="EFM161" s="13"/>
      <c r="EFN161" s="13"/>
      <c r="EFO161" s="20"/>
      <c r="EFP161" s="13"/>
      <c r="EFQ161" s="13"/>
      <c r="EFR161" s="14"/>
      <c r="EFS161" s="15"/>
      <c r="EFT161" s="16"/>
      <c r="EFU161" s="13"/>
      <c r="EFV161" s="13"/>
      <c r="EFW161" s="20"/>
      <c r="EFX161" s="13"/>
      <c r="EFY161" s="13"/>
      <c r="EFZ161" s="14"/>
      <c r="EGA161" s="15"/>
      <c r="EGB161" s="16"/>
      <c r="EGC161" s="13"/>
      <c r="EGD161" s="13"/>
      <c r="EGE161" s="20"/>
      <c r="EGF161" s="13"/>
      <c r="EGG161" s="13"/>
      <c r="EGH161" s="14"/>
      <c r="EGI161" s="15"/>
      <c r="EGJ161" s="16"/>
      <c r="EGK161" s="13"/>
      <c r="EGL161" s="13"/>
      <c r="EGM161" s="20"/>
      <c r="EGN161" s="13"/>
      <c r="EGO161" s="13"/>
      <c r="EGP161" s="14"/>
      <c r="EGQ161" s="15"/>
      <c r="EGR161" s="16"/>
      <c r="EGS161" s="13"/>
      <c r="EGT161" s="13"/>
      <c r="EGU161" s="20"/>
      <c r="EGV161" s="13"/>
      <c r="EGW161" s="13"/>
      <c r="EGX161" s="14"/>
      <c r="EGY161" s="15"/>
      <c r="EGZ161" s="16"/>
      <c r="EHA161" s="13"/>
      <c r="EHB161" s="13"/>
      <c r="EHC161" s="20"/>
      <c r="EHD161" s="13"/>
      <c r="EHE161" s="13"/>
      <c r="EHF161" s="14"/>
      <c r="EHG161" s="15"/>
      <c r="EHH161" s="16"/>
      <c r="EHI161" s="13"/>
      <c r="EHJ161" s="13"/>
      <c r="EHK161" s="20"/>
      <c r="EHL161" s="13"/>
      <c r="EHM161" s="13"/>
      <c r="EHN161" s="14"/>
      <c r="EHO161" s="15"/>
      <c r="EHP161" s="16"/>
      <c r="EHQ161" s="13"/>
      <c r="EHR161" s="13"/>
      <c r="EHS161" s="20"/>
      <c r="EHT161" s="13"/>
      <c r="EHU161" s="13"/>
      <c r="EHV161" s="14"/>
      <c r="EHW161" s="15"/>
      <c r="EHX161" s="16"/>
      <c r="EHY161" s="13"/>
      <c r="EHZ161" s="13"/>
      <c r="EIA161" s="20"/>
      <c r="EIB161" s="13"/>
      <c r="EIC161" s="13"/>
      <c r="EID161" s="14"/>
      <c r="EIE161" s="15"/>
      <c r="EIF161" s="16"/>
      <c r="EIG161" s="13"/>
      <c r="EIH161" s="13"/>
      <c r="EII161" s="20"/>
      <c r="EIJ161" s="13"/>
      <c r="EIK161" s="13"/>
      <c r="EIL161" s="14"/>
      <c r="EIM161" s="15"/>
      <c r="EIN161" s="16"/>
      <c r="EIO161" s="13"/>
      <c r="EIP161" s="13"/>
      <c r="EIQ161" s="20"/>
      <c r="EIR161" s="13"/>
      <c r="EIS161" s="13"/>
      <c r="EIT161" s="14"/>
      <c r="EIU161" s="15"/>
      <c r="EIV161" s="16"/>
      <c r="EIW161" s="13"/>
      <c r="EIX161" s="13"/>
      <c r="EIY161" s="20"/>
      <c r="EIZ161" s="13"/>
      <c r="EJA161" s="13"/>
      <c r="EJB161" s="14"/>
      <c r="EJC161" s="15"/>
      <c r="EJD161" s="16"/>
      <c r="EJE161" s="13"/>
      <c r="EJF161" s="13"/>
      <c r="EJG161" s="20"/>
      <c r="EJH161" s="13"/>
      <c r="EJI161" s="13"/>
      <c r="EJJ161" s="14"/>
      <c r="EJK161" s="15"/>
      <c r="EJL161" s="16"/>
      <c r="EJM161" s="13"/>
      <c r="EJN161" s="13"/>
      <c r="EJO161" s="20"/>
      <c r="EJP161" s="13"/>
      <c r="EJQ161" s="13"/>
      <c r="EJR161" s="14"/>
      <c r="EJS161" s="15"/>
      <c r="EJT161" s="16"/>
      <c r="EJU161" s="13"/>
      <c r="EJV161" s="13"/>
      <c r="EJW161" s="20"/>
      <c r="EJX161" s="13"/>
      <c r="EJY161" s="13"/>
      <c r="EJZ161" s="14"/>
      <c r="EKA161" s="15"/>
      <c r="EKB161" s="16"/>
      <c r="EKC161" s="13"/>
      <c r="EKD161" s="13"/>
      <c r="EKE161" s="20"/>
      <c r="EKF161" s="13"/>
      <c r="EKG161" s="13"/>
      <c r="EKH161" s="14"/>
      <c r="EKI161" s="15"/>
      <c r="EKJ161" s="16"/>
      <c r="EKK161" s="13"/>
      <c r="EKL161" s="13"/>
      <c r="EKM161" s="20"/>
      <c r="EKN161" s="13"/>
      <c r="EKO161" s="13"/>
      <c r="EKP161" s="14"/>
      <c r="EKQ161" s="15"/>
      <c r="EKR161" s="16"/>
      <c r="EKS161" s="13"/>
      <c r="EKT161" s="13"/>
      <c r="EKU161" s="20"/>
      <c r="EKV161" s="13"/>
      <c r="EKW161" s="13"/>
      <c r="EKX161" s="14"/>
      <c r="EKY161" s="15"/>
      <c r="EKZ161" s="16"/>
      <c r="ELA161" s="13"/>
      <c r="ELB161" s="13"/>
      <c r="ELC161" s="20"/>
      <c r="ELD161" s="13"/>
      <c r="ELE161" s="13"/>
      <c r="ELF161" s="14"/>
      <c r="ELG161" s="15"/>
      <c r="ELH161" s="16"/>
      <c r="ELI161" s="13"/>
      <c r="ELJ161" s="13"/>
      <c r="ELK161" s="20"/>
      <c r="ELL161" s="13"/>
      <c r="ELM161" s="13"/>
      <c r="ELN161" s="14"/>
      <c r="ELO161" s="15"/>
      <c r="ELP161" s="16"/>
      <c r="ELQ161" s="13"/>
      <c r="ELR161" s="13"/>
      <c r="ELS161" s="20"/>
      <c r="ELT161" s="13"/>
      <c r="ELU161" s="13"/>
      <c r="ELV161" s="14"/>
      <c r="ELW161" s="15"/>
      <c r="ELX161" s="16"/>
      <c r="ELY161" s="13"/>
      <c r="ELZ161" s="13"/>
      <c r="EMA161" s="20"/>
      <c r="EMB161" s="13"/>
      <c r="EMC161" s="13"/>
      <c r="EMD161" s="14"/>
      <c r="EME161" s="15"/>
      <c r="EMF161" s="16"/>
      <c r="EMG161" s="13"/>
      <c r="EMH161" s="13"/>
      <c r="EMI161" s="20"/>
      <c r="EMJ161" s="13"/>
      <c r="EMK161" s="13"/>
      <c r="EML161" s="14"/>
      <c r="EMM161" s="15"/>
      <c r="EMN161" s="16"/>
      <c r="EMO161" s="13"/>
      <c r="EMP161" s="13"/>
      <c r="EMQ161" s="20"/>
      <c r="EMR161" s="13"/>
      <c r="EMS161" s="13"/>
      <c r="EMT161" s="14"/>
      <c r="EMU161" s="15"/>
      <c r="EMV161" s="16"/>
      <c r="EMW161" s="13"/>
      <c r="EMX161" s="13"/>
      <c r="EMY161" s="20"/>
      <c r="EMZ161" s="13"/>
      <c r="ENA161" s="13"/>
      <c r="ENB161" s="14"/>
      <c r="ENC161" s="15"/>
      <c r="END161" s="16"/>
      <c r="ENE161" s="13"/>
      <c r="ENF161" s="13"/>
      <c r="ENG161" s="20"/>
      <c r="ENH161" s="13"/>
      <c r="ENI161" s="13"/>
      <c r="ENJ161" s="14"/>
      <c r="ENK161" s="15"/>
      <c r="ENL161" s="16"/>
      <c r="ENM161" s="13"/>
      <c r="ENN161" s="13"/>
      <c r="ENO161" s="20"/>
      <c r="ENP161" s="13"/>
      <c r="ENQ161" s="13"/>
      <c r="ENR161" s="14"/>
      <c r="ENS161" s="15"/>
      <c r="ENT161" s="16"/>
      <c r="ENU161" s="13"/>
      <c r="ENV161" s="13"/>
      <c r="ENW161" s="20"/>
      <c r="ENX161" s="13"/>
      <c r="ENY161" s="13"/>
      <c r="ENZ161" s="14"/>
      <c r="EOA161" s="15"/>
      <c r="EOB161" s="16"/>
      <c r="EOC161" s="13"/>
      <c r="EOD161" s="13"/>
      <c r="EOE161" s="20"/>
      <c r="EOF161" s="13"/>
      <c r="EOG161" s="13"/>
      <c r="EOH161" s="14"/>
      <c r="EOI161" s="15"/>
      <c r="EOJ161" s="16"/>
      <c r="EOK161" s="13"/>
      <c r="EOL161" s="13"/>
      <c r="EOM161" s="20"/>
      <c r="EON161" s="13"/>
      <c r="EOO161" s="13"/>
      <c r="EOP161" s="14"/>
      <c r="EOQ161" s="15"/>
      <c r="EOR161" s="16"/>
      <c r="EOS161" s="13"/>
      <c r="EOT161" s="13"/>
      <c r="EOU161" s="20"/>
      <c r="EOV161" s="13"/>
      <c r="EOW161" s="13"/>
      <c r="EOX161" s="14"/>
      <c r="EOY161" s="15"/>
      <c r="EOZ161" s="16"/>
      <c r="EPA161" s="13"/>
      <c r="EPB161" s="13"/>
      <c r="EPC161" s="20"/>
      <c r="EPD161" s="13"/>
      <c r="EPE161" s="13"/>
      <c r="EPF161" s="14"/>
      <c r="EPG161" s="15"/>
      <c r="EPH161" s="16"/>
      <c r="EPI161" s="13"/>
      <c r="EPJ161" s="13"/>
      <c r="EPK161" s="20"/>
      <c r="EPL161" s="13"/>
      <c r="EPM161" s="13"/>
      <c r="EPN161" s="14"/>
      <c r="EPO161" s="15"/>
      <c r="EPP161" s="16"/>
      <c r="EPQ161" s="13"/>
      <c r="EPR161" s="13"/>
      <c r="EPS161" s="20"/>
      <c r="EPT161" s="13"/>
      <c r="EPU161" s="13"/>
      <c r="EPV161" s="14"/>
      <c r="EPW161" s="15"/>
      <c r="EPX161" s="16"/>
      <c r="EPY161" s="13"/>
      <c r="EPZ161" s="13"/>
      <c r="EQA161" s="20"/>
      <c r="EQB161" s="13"/>
      <c r="EQC161" s="13"/>
      <c r="EQD161" s="14"/>
      <c r="EQE161" s="15"/>
      <c r="EQF161" s="16"/>
      <c r="EQG161" s="13"/>
      <c r="EQH161" s="13"/>
      <c r="EQI161" s="20"/>
      <c r="EQJ161" s="13"/>
      <c r="EQK161" s="13"/>
      <c r="EQL161" s="14"/>
      <c r="EQM161" s="15"/>
      <c r="EQN161" s="16"/>
      <c r="EQO161" s="13"/>
      <c r="EQP161" s="13"/>
      <c r="EQQ161" s="20"/>
      <c r="EQR161" s="13"/>
      <c r="EQS161" s="13"/>
      <c r="EQT161" s="14"/>
      <c r="EQU161" s="15"/>
      <c r="EQV161" s="16"/>
      <c r="EQW161" s="13"/>
      <c r="EQX161" s="13"/>
      <c r="EQY161" s="20"/>
      <c r="EQZ161" s="13"/>
      <c r="ERA161" s="13"/>
      <c r="ERB161" s="14"/>
      <c r="ERC161" s="15"/>
      <c r="ERD161" s="16"/>
      <c r="ERE161" s="13"/>
      <c r="ERF161" s="13"/>
      <c r="ERG161" s="20"/>
      <c r="ERH161" s="13"/>
      <c r="ERI161" s="13"/>
      <c r="ERJ161" s="14"/>
      <c r="ERK161" s="15"/>
      <c r="ERL161" s="16"/>
      <c r="ERM161" s="13"/>
      <c r="ERN161" s="13"/>
      <c r="ERO161" s="20"/>
      <c r="ERP161" s="13"/>
      <c r="ERQ161" s="13"/>
      <c r="ERR161" s="14"/>
      <c r="ERS161" s="15"/>
      <c r="ERT161" s="16"/>
      <c r="ERU161" s="13"/>
      <c r="ERV161" s="13"/>
      <c r="ERW161" s="20"/>
      <c r="ERX161" s="13"/>
      <c r="ERY161" s="13"/>
      <c r="ERZ161" s="14"/>
      <c r="ESA161" s="15"/>
      <c r="ESB161" s="16"/>
      <c r="ESC161" s="13"/>
      <c r="ESD161" s="13"/>
      <c r="ESE161" s="20"/>
      <c r="ESF161" s="13"/>
      <c r="ESG161" s="13"/>
      <c r="ESH161" s="14"/>
      <c r="ESI161" s="15"/>
      <c r="ESJ161" s="16"/>
      <c r="ESK161" s="13"/>
      <c r="ESL161" s="13"/>
      <c r="ESM161" s="20"/>
      <c r="ESN161" s="13"/>
      <c r="ESO161" s="13"/>
      <c r="ESP161" s="14"/>
      <c r="ESQ161" s="15"/>
      <c r="ESR161" s="16"/>
      <c r="ESS161" s="13"/>
      <c r="EST161" s="13"/>
      <c r="ESU161" s="20"/>
      <c r="ESV161" s="13"/>
      <c r="ESW161" s="13"/>
      <c r="ESX161" s="14"/>
      <c r="ESY161" s="15"/>
      <c r="ESZ161" s="16"/>
      <c r="ETA161" s="13"/>
      <c r="ETB161" s="13"/>
      <c r="ETC161" s="20"/>
      <c r="ETD161" s="13"/>
      <c r="ETE161" s="13"/>
      <c r="ETF161" s="14"/>
      <c r="ETG161" s="15"/>
      <c r="ETH161" s="16"/>
      <c r="ETI161" s="13"/>
      <c r="ETJ161" s="13"/>
      <c r="ETK161" s="20"/>
      <c r="ETL161" s="13"/>
      <c r="ETM161" s="13"/>
      <c r="ETN161" s="14"/>
      <c r="ETO161" s="15"/>
      <c r="ETP161" s="16"/>
      <c r="ETQ161" s="13"/>
      <c r="ETR161" s="13"/>
      <c r="ETS161" s="20"/>
      <c r="ETT161" s="13"/>
      <c r="ETU161" s="13"/>
      <c r="ETV161" s="14"/>
      <c r="ETW161" s="15"/>
      <c r="ETX161" s="16"/>
      <c r="ETY161" s="13"/>
      <c r="ETZ161" s="13"/>
      <c r="EUA161" s="20"/>
      <c r="EUB161" s="13"/>
      <c r="EUC161" s="13"/>
      <c r="EUD161" s="14"/>
      <c r="EUE161" s="15"/>
      <c r="EUF161" s="16"/>
      <c r="EUG161" s="13"/>
      <c r="EUH161" s="13"/>
      <c r="EUI161" s="20"/>
      <c r="EUJ161" s="13"/>
      <c r="EUK161" s="13"/>
      <c r="EUL161" s="14"/>
      <c r="EUM161" s="15"/>
      <c r="EUN161" s="16"/>
      <c r="EUO161" s="13"/>
      <c r="EUP161" s="13"/>
      <c r="EUQ161" s="20"/>
      <c r="EUR161" s="13"/>
      <c r="EUS161" s="13"/>
      <c r="EUT161" s="14"/>
      <c r="EUU161" s="15"/>
      <c r="EUV161" s="16"/>
      <c r="EUW161" s="13"/>
      <c r="EUX161" s="13"/>
      <c r="EUY161" s="20"/>
      <c r="EUZ161" s="13"/>
      <c r="EVA161" s="13"/>
      <c r="EVB161" s="14"/>
      <c r="EVC161" s="15"/>
      <c r="EVD161" s="16"/>
      <c r="EVE161" s="13"/>
      <c r="EVF161" s="13"/>
      <c r="EVG161" s="20"/>
      <c r="EVH161" s="13"/>
      <c r="EVI161" s="13"/>
      <c r="EVJ161" s="14"/>
      <c r="EVK161" s="15"/>
      <c r="EVL161" s="16"/>
      <c r="EVM161" s="13"/>
      <c r="EVN161" s="13"/>
      <c r="EVO161" s="20"/>
      <c r="EVP161" s="13"/>
      <c r="EVQ161" s="13"/>
      <c r="EVR161" s="14"/>
      <c r="EVS161" s="15"/>
      <c r="EVT161" s="16"/>
      <c r="EVU161" s="13"/>
      <c r="EVV161" s="13"/>
      <c r="EVW161" s="20"/>
      <c r="EVX161" s="13"/>
      <c r="EVY161" s="13"/>
      <c r="EVZ161" s="14"/>
      <c r="EWA161" s="15"/>
      <c r="EWB161" s="16"/>
      <c r="EWC161" s="13"/>
      <c r="EWD161" s="13"/>
      <c r="EWE161" s="20"/>
      <c r="EWF161" s="13"/>
      <c r="EWG161" s="13"/>
      <c r="EWH161" s="14"/>
      <c r="EWI161" s="15"/>
      <c r="EWJ161" s="16"/>
      <c r="EWK161" s="13"/>
      <c r="EWL161" s="13"/>
      <c r="EWM161" s="20"/>
      <c r="EWN161" s="13"/>
      <c r="EWO161" s="13"/>
      <c r="EWP161" s="14"/>
      <c r="EWQ161" s="15"/>
      <c r="EWR161" s="16"/>
      <c r="EWS161" s="13"/>
      <c r="EWT161" s="13"/>
      <c r="EWU161" s="20"/>
      <c r="EWV161" s="13"/>
      <c r="EWW161" s="13"/>
      <c r="EWX161" s="14"/>
      <c r="EWY161" s="15"/>
      <c r="EWZ161" s="16"/>
      <c r="EXA161" s="13"/>
      <c r="EXB161" s="13"/>
      <c r="EXC161" s="20"/>
      <c r="EXD161" s="13"/>
      <c r="EXE161" s="13"/>
      <c r="EXF161" s="14"/>
      <c r="EXG161" s="15"/>
      <c r="EXH161" s="16"/>
      <c r="EXI161" s="13"/>
      <c r="EXJ161" s="13"/>
      <c r="EXK161" s="20"/>
      <c r="EXL161" s="13"/>
      <c r="EXM161" s="13"/>
      <c r="EXN161" s="14"/>
      <c r="EXO161" s="15"/>
      <c r="EXP161" s="16"/>
      <c r="EXQ161" s="13"/>
      <c r="EXR161" s="13"/>
      <c r="EXS161" s="20"/>
      <c r="EXT161" s="13"/>
      <c r="EXU161" s="13"/>
      <c r="EXV161" s="14"/>
      <c r="EXW161" s="15"/>
      <c r="EXX161" s="16"/>
      <c r="EXY161" s="13"/>
      <c r="EXZ161" s="13"/>
      <c r="EYA161" s="20"/>
      <c r="EYB161" s="13"/>
      <c r="EYC161" s="13"/>
      <c r="EYD161" s="14"/>
      <c r="EYE161" s="15"/>
      <c r="EYF161" s="16"/>
      <c r="EYG161" s="13"/>
      <c r="EYH161" s="13"/>
      <c r="EYI161" s="20"/>
      <c r="EYJ161" s="13"/>
      <c r="EYK161" s="13"/>
      <c r="EYL161" s="14"/>
      <c r="EYM161" s="15"/>
      <c r="EYN161" s="16"/>
      <c r="EYO161" s="13"/>
      <c r="EYP161" s="13"/>
      <c r="EYQ161" s="20"/>
      <c r="EYR161" s="13"/>
      <c r="EYS161" s="13"/>
      <c r="EYT161" s="14"/>
      <c r="EYU161" s="15"/>
      <c r="EYV161" s="16"/>
      <c r="EYW161" s="13"/>
      <c r="EYX161" s="13"/>
      <c r="EYY161" s="20"/>
      <c r="EYZ161" s="13"/>
      <c r="EZA161" s="13"/>
      <c r="EZB161" s="14"/>
      <c r="EZC161" s="15"/>
      <c r="EZD161" s="16"/>
      <c r="EZE161" s="13"/>
      <c r="EZF161" s="13"/>
      <c r="EZG161" s="20"/>
      <c r="EZH161" s="13"/>
      <c r="EZI161" s="13"/>
      <c r="EZJ161" s="14"/>
      <c r="EZK161" s="15"/>
      <c r="EZL161" s="16"/>
      <c r="EZM161" s="13"/>
      <c r="EZN161" s="13"/>
      <c r="EZO161" s="20"/>
      <c r="EZP161" s="13"/>
      <c r="EZQ161" s="13"/>
      <c r="EZR161" s="14"/>
      <c r="EZS161" s="15"/>
      <c r="EZT161" s="16"/>
      <c r="EZU161" s="13"/>
      <c r="EZV161" s="13"/>
      <c r="EZW161" s="20"/>
      <c r="EZX161" s="13"/>
      <c r="EZY161" s="13"/>
      <c r="EZZ161" s="14"/>
      <c r="FAA161" s="15"/>
      <c r="FAB161" s="16"/>
      <c r="FAC161" s="13"/>
      <c r="FAD161" s="13"/>
      <c r="FAE161" s="20"/>
      <c r="FAF161" s="13"/>
      <c r="FAG161" s="13"/>
      <c r="FAH161" s="14"/>
      <c r="FAI161" s="15"/>
      <c r="FAJ161" s="16"/>
      <c r="FAK161" s="13"/>
      <c r="FAL161" s="13"/>
      <c r="FAM161" s="20"/>
      <c r="FAN161" s="13"/>
      <c r="FAO161" s="13"/>
      <c r="FAP161" s="14"/>
      <c r="FAQ161" s="15"/>
      <c r="FAR161" s="16"/>
      <c r="FAS161" s="13"/>
      <c r="FAT161" s="13"/>
      <c r="FAU161" s="20"/>
      <c r="FAV161" s="13"/>
      <c r="FAW161" s="13"/>
      <c r="FAX161" s="14"/>
      <c r="FAY161" s="15"/>
      <c r="FAZ161" s="16"/>
      <c r="FBA161" s="13"/>
      <c r="FBB161" s="13"/>
      <c r="FBC161" s="20"/>
      <c r="FBD161" s="13"/>
      <c r="FBE161" s="13"/>
      <c r="FBF161" s="14"/>
      <c r="FBG161" s="15"/>
      <c r="FBH161" s="16"/>
      <c r="FBI161" s="13"/>
      <c r="FBJ161" s="13"/>
      <c r="FBK161" s="20"/>
      <c r="FBL161" s="13"/>
      <c r="FBM161" s="13"/>
      <c r="FBN161" s="14"/>
      <c r="FBO161" s="15"/>
      <c r="FBP161" s="16"/>
      <c r="FBQ161" s="13"/>
      <c r="FBR161" s="13"/>
      <c r="FBS161" s="20"/>
      <c r="FBT161" s="13"/>
      <c r="FBU161" s="13"/>
      <c r="FBV161" s="14"/>
      <c r="FBW161" s="15"/>
      <c r="FBX161" s="16"/>
      <c r="FBY161" s="13"/>
      <c r="FBZ161" s="13"/>
      <c r="FCA161" s="20"/>
      <c r="FCB161" s="13"/>
      <c r="FCC161" s="13"/>
      <c r="FCD161" s="14"/>
      <c r="FCE161" s="15"/>
      <c r="FCF161" s="16"/>
      <c r="FCG161" s="13"/>
      <c r="FCH161" s="13"/>
      <c r="FCI161" s="20"/>
      <c r="FCJ161" s="13"/>
      <c r="FCK161" s="13"/>
      <c r="FCL161" s="14"/>
      <c r="FCM161" s="15"/>
      <c r="FCN161" s="16"/>
      <c r="FCO161" s="13"/>
      <c r="FCP161" s="13"/>
      <c r="FCQ161" s="20"/>
      <c r="FCR161" s="13"/>
      <c r="FCS161" s="13"/>
      <c r="FCT161" s="14"/>
      <c r="FCU161" s="15"/>
      <c r="FCV161" s="16"/>
      <c r="FCW161" s="13"/>
      <c r="FCX161" s="13"/>
      <c r="FCY161" s="20"/>
      <c r="FCZ161" s="13"/>
      <c r="FDA161" s="13"/>
      <c r="FDB161" s="14"/>
      <c r="FDC161" s="15"/>
      <c r="FDD161" s="16"/>
      <c r="FDE161" s="13"/>
      <c r="FDF161" s="13"/>
      <c r="FDG161" s="20"/>
      <c r="FDH161" s="13"/>
      <c r="FDI161" s="13"/>
      <c r="FDJ161" s="14"/>
      <c r="FDK161" s="15"/>
      <c r="FDL161" s="16"/>
      <c r="FDM161" s="13"/>
      <c r="FDN161" s="13"/>
      <c r="FDO161" s="20"/>
      <c r="FDP161" s="13"/>
      <c r="FDQ161" s="13"/>
      <c r="FDR161" s="14"/>
      <c r="FDS161" s="15"/>
      <c r="FDT161" s="16"/>
      <c r="FDU161" s="13"/>
      <c r="FDV161" s="13"/>
      <c r="FDW161" s="20"/>
      <c r="FDX161" s="13"/>
      <c r="FDY161" s="13"/>
      <c r="FDZ161" s="14"/>
      <c r="FEA161" s="15"/>
      <c r="FEB161" s="16"/>
      <c r="FEC161" s="13"/>
      <c r="FED161" s="13"/>
      <c r="FEE161" s="20"/>
      <c r="FEF161" s="13"/>
      <c r="FEG161" s="13"/>
      <c r="FEH161" s="14"/>
      <c r="FEI161" s="15"/>
      <c r="FEJ161" s="16"/>
      <c r="FEK161" s="13"/>
      <c r="FEL161" s="13"/>
      <c r="FEM161" s="20"/>
      <c r="FEN161" s="13"/>
      <c r="FEO161" s="13"/>
      <c r="FEP161" s="14"/>
      <c r="FEQ161" s="15"/>
      <c r="FER161" s="16"/>
      <c r="FES161" s="13"/>
      <c r="FET161" s="13"/>
      <c r="FEU161" s="20"/>
      <c r="FEV161" s="13"/>
      <c r="FEW161" s="13"/>
      <c r="FEX161" s="14"/>
      <c r="FEY161" s="15"/>
      <c r="FEZ161" s="16"/>
      <c r="FFA161" s="13"/>
      <c r="FFB161" s="13"/>
      <c r="FFC161" s="20"/>
      <c r="FFD161" s="13"/>
      <c r="FFE161" s="13"/>
      <c r="FFF161" s="14"/>
      <c r="FFG161" s="15"/>
      <c r="FFH161" s="16"/>
      <c r="FFI161" s="13"/>
      <c r="FFJ161" s="13"/>
      <c r="FFK161" s="20"/>
      <c r="FFL161" s="13"/>
      <c r="FFM161" s="13"/>
      <c r="FFN161" s="14"/>
      <c r="FFO161" s="15"/>
      <c r="FFP161" s="16"/>
      <c r="FFQ161" s="13"/>
      <c r="FFR161" s="13"/>
      <c r="FFS161" s="20"/>
      <c r="FFT161" s="13"/>
      <c r="FFU161" s="13"/>
      <c r="FFV161" s="14"/>
      <c r="FFW161" s="15"/>
      <c r="FFX161" s="16"/>
      <c r="FFY161" s="13"/>
      <c r="FFZ161" s="13"/>
      <c r="FGA161" s="20"/>
      <c r="FGB161" s="13"/>
      <c r="FGC161" s="13"/>
      <c r="FGD161" s="14"/>
      <c r="FGE161" s="15"/>
      <c r="FGF161" s="16"/>
      <c r="FGG161" s="13"/>
      <c r="FGH161" s="13"/>
      <c r="FGI161" s="20"/>
      <c r="FGJ161" s="13"/>
      <c r="FGK161" s="13"/>
      <c r="FGL161" s="14"/>
      <c r="FGM161" s="15"/>
      <c r="FGN161" s="16"/>
      <c r="FGO161" s="13"/>
      <c r="FGP161" s="13"/>
      <c r="FGQ161" s="20"/>
      <c r="FGR161" s="13"/>
      <c r="FGS161" s="13"/>
      <c r="FGT161" s="14"/>
      <c r="FGU161" s="15"/>
      <c r="FGV161" s="16"/>
      <c r="FGW161" s="13"/>
      <c r="FGX161" s="13"/>
      <c r="FGY161" s="20"/>
      <c r="FGZ161" s="13"/>
      <c r="FHA161" s="13"/>
      <c r="FHB161" s="14"/>
      <c r="FHC161" s="15"/>
      <c r="FHD161" s="16"/>
      <c r="FHE161" s="13"/>
      <c r="FHF161" s="13"/>
      <c r="FHG161" s="20"/>
      <c r="FHH161" s="13"/>
      <c r="FHI161" s="13"/>
      <c r="FHJ161" s="14"/>
      <c r="FHK161" s="15"/>
      <c r="FHL161" s="16"/>
      <c r="FHM161" s="13"/>
      <c r="FHN161" s="13"/>
      <c r="FHO161" s="20"/>
      <c r="FHP161" s="13"/>
      <c r="FHQ161" s="13"/>
      <c r="FHR161" s="14"/>
      <c r="FHS161" s="15"/>
      <c r="FHT161" s="16"/>
      <c r="FHU161" s="13"/>
      <c r="FHV161" s="13"/>
      <c r="FHW161" s="20"/>
      <c r="FHX161" s="13"/>
      <c r="FHY161" s="13"/>
      <c r="FHZ161" s="14"/>
      <c r="FIA161" s="15"/>
      <c r="FIB161" s="16"/>
      <c r="FIC161" s="13"/>
      <c r="FID161" s="13"/>
      <c r="FIE161" s="20"/>
      <c r="FIF161" s="13"/>
      <c r="FIG161" s="13"/>
      <c r="FIH161" s="14"/>
      <c r="FII161" s="15"/>
      <c r="FIJ161" s="16"/>
      <c r="FIK161" s="13"/>
      <c r="FIL161" s="13"/>
      <c r="FIM161" s="20"/>
      <c r="FIN161" s="13"/>
      <c r="FIO161" s="13"/>
      <c r="FIP161" s="14"/>
      <c r="FIQ161" s="15"/>
      <c r="FIR161" s="16"/>
      <c r="FIS161" s="13"/>
      <c r="FIT161" s="13"/>
      <c r="FIU161" s="20"/>
      <c r="FIV161" s="13"/>
      <c r="FIW161" s="13"/>
      <c r="FIX161" s="14"/>
      <c r="FIY161" s="15"/>
      <c r="FIZ161" s="16"/>
      <c r="FJA161" s="13"/>
      <c r="FJB161" s="13"/>
      <c r="FJC161" s="20"/>
      <c r="FJD161" s="13"/>
      <c r="FJE161" s="13"/>
      <c r="FJF161" s="14"/>
      <c r="FJG161" s="15"/>
      <c r="FJH161" s="16"/>
      <c r="FJI161" s="13"/>
      <c r="FJJ161" s="13"/>
      <c r="FJK161" s="20"/>
      <c r="FJL161" s="13"/>
      <c r="FJM161" s="13"/>
      <c r="FJN161" s="14"/>
      <c r="FJO161" s="15"/>
      <c r="FJP161" s="16"/>
      <c r="FJQ161" s="13"/>
      <c r="FJR161" s="13"/>
      <c r="FJS161" s="20"/>
      <c r="FJT161" s="13"/>
      <c r="FJU161" s="13"/>
      <c r="FJV161" s="14"/>
      <c r="FJW161" s="15"/>
      <c r="FJX161" s="16"/>
      <c r="FJY161" s="13"/>
      <c r="FJZ161" s="13"/>
      <c r="FKA161" s="20"/>
      <c r="FKB161" s="13"/>
      <c r="FKC161" s="13"/>
      <c r="FKD161" s="14"/>
      <c r="FKE161" s="15"/>
      <c r="FKF161" s="16"/>
      <c r="FKG161" s="13"/>
      <c r="FKH161" s="13"/>
      <c r="FKI161" s="20"/>
      <c r="FKJ161" s="13"/>
      <c r="FKK161" s="13"/>
      <c r="FKL161" s="14"/>
      <c r="FKM161" s="15"/>
      <c r="FKN161" s="16"/>
      <c r="FKO161" s="13"/>
      <c r="FKP161" s="13"/>
      <c r="FKQ161" s="20"/>
      <c r="FKR161" s="13"/>
      <c r="FKS161" s="13"/>
      <c r="FKT161" s="14"/>
      <c r="FKU161" s="15"/>
      <c r="FKV161" s="16"/>
      <c r="FKW161" s="13"/>
      <c r="FKX161" s="13"/>
      <c r="FKY161" s="20"/>
      <c r="FKZ161" s="13"/>
      <c r="FLA161" s="13"/>
      <c r="FLB161" s="14"/>
      <c r="FLC161" s="15"/>
      <c r="FLD161" s="16"/>
      <c r="FLE161" s="13"/>
      <c r="FLF161" s="13"/>
      <c r="FLG161" s="20"/>
      <c r="FLH161" s="13"/>
      <c r="FLI161" s="13"/>
      <c r="FLJ161" s="14"/>
      <c r="FLK161" s="15"/>
      <c r="FLL161" s="16"/>
      <c r="FLM161" s="13"/>
      <c r="FLN161" s="13"/>
      <c r="FLO161" s="20"/>
      <c r="FLP161" s="13"/>
      <c r="FLQ161" s="13"/>
      <c r="FLR161" s="14"/>
      <c r="FLS161" s="15"/>
      <c r="FLT161" s="16"/>
      <c r="FLU161" s="13"/>
      <c r="FLV161" s="13"/>
      <c r="FLW161" s="20"/>
      <c r="FLX161" s="13"/>
      <c r="FLY161" s="13"/>
      <c r="FLZ161" s="14"/>
      <c r="FMA161" s="15"/>
      <c r="FMB161" s="16"/>
      <c r="FMC161" s="13"/>
      <c r="FMD161" s="13"/>
      <c r="FME161" s="20"/>
      <c r="FMF161" s="13"/>
      <c r="FMG161" s="13"/>
      <c r="FMH161" s="14"/>
      <c r="FMI161" s="15"/>
      <c r="FMJ161" s="16"/>
      <c r="FMK161" s="13"/>
      <c r="FML161" s="13"/>
      <c r="FMM161" s="20"/>
      <c r="FMN161" s="13"/>
      <c r="FMO161" s="13"/>
      <c r="FMP161" s="14"/>
      <c r="FMQ161" s="15"/>
      <c r="FMR161" s="16"/>
      <c r="FMS161" s="13"/>
      <c r="FMT161" s="13"/>
      <c r="FMU161" s="20"/>
      <c r="FMV161" s="13"/>
      <c r="FMW161" s="13"/>
      <c r="FMX161" s="14"/>
      <c r="FMY161" s="15"/>
      <c r="FMZ161" s="16"/>
      <c r="FNA161" s="13"/>
      <c r="FNB161" s="13"/>
      <c r="FNC161" s="20"/>
      <c r="FND161" s="13"/>
      <c r="FNE161" s="13"/>
      <c r="FNF161" s="14"/>
      <c r="FNG161" s="15"/>
      <c r="FNH161" s="16"/>
      <c r="FNI161" s="13"/>
      <c r="FNJ161" s="13"/>
      <c r="FNK161" s="20"/>
      <c r="FNL161" s="13"/>
      <c r="FNM161" s="13"/>
      <c r="FNN161" s="14"/>
      <c r="FNO161" s="15"/>
      <c r="FNP161" s="16"/>
      <c r="FNQ161" s="13"/>
      <c r="FNR161" s="13"/>
      <c r="FNS161" s="20"/>
      <c r="FNT161" s="13"/>
      <c r="FNU161" s="13"/>
      <c r="FNV161" s="14"/>
      <c r="FNW161" s="15"/>
      <c r="FNX161" s="16"/>
      <c r="FNY161" s="13"/>
      <c r="FNZ161" s="13"/>
      <c r="FOA161" s="20"/>
      <c r="FOB161" s="13"/>
      <c r="FOC161" s="13"/>
      <c r="FOD161" s="14"/>
      <c r="FOE161" s="15"/>
      <c r="FOF161" s="16"/>
      <c r="FOG161" s="13"/>
      <c r="FOH161" s="13"/>
      <c r="FOI161" s="20"/>
      <c r="FOJ161" s="13"/>
      <c r="FOK161" s="13"/>
      <c r="FOL161" s="14"/>
      <c r="FOM161" s="15"/>
      <c r="FON161" s="16"/>
      <c r="FOO161" s="13"/>
      <c r="FOP161" s="13"/>
      <c r="FOQ161" s="20"/>
      <c r="FOR161" s="13"/>
      <c r="FOS161" s="13"/>
      <c r="FOT161" s="14"/>
      <c r="FOU161" s="15"/>
      <c r="FOV161" s="16"/>
      <c r="FOW161" s="13"/>
      <c r="FOX161" s="13"/>
      <c r="FOY161" s="20"/>
      <c r="FOZ161" s="13"/>
      <c r="FPA161" s="13"/>
      <c r="FPB161" s="14"/>
      <c r="FPC161" s="15"/>
      <c r="FPD161" s="16"/>
      <c r="FPE161" s="13"/>
      <c r="FPF161" s="13"/>
      <c r="FPG161" s="20"/>
      <c r="FPH161" s="13"/>
      <c r="FPI161" s="13"/>
      <c r="FPJ161" s="14"/>
      <c r="FPK161" s="15"/>
      <c r="FPL161" s="16"/>
      <c r="FPM161" s="13"/>
      <c r="FPN161" s="13"/>
      <c r="FPO161" s="20"/>
      <c r="FPP161" s="13"/>
      <c r="FPQ161" s="13"/>
      <c r="FPR161" s="14"/>
      <c r="FPS161" s="15"/>
      <c r="FPT161" s="16"/>
      <c r="FPU161" s="13"/>
      <c r="FPV161" s="13"/>
      <c r="FPW161" s="20"/>
      <c r="FPX161" s="13"/>
      <c r="FPY161" s="13"/>
      <c r="FPZ161" s="14"/>
      <c r="FQA161" s="15"/>
      <c r="FQB161" s="16"/>
      <c r="FQC161" s="13"/>
      <c r="FQD161" s="13"/>
      <c r="FQE161" s="20"/>
      <c r="FQF161" s="13"/>
      <c r="FQG161" s="13"/>
      <c r="FQH161" s="14"/>
      <c r="FQI161" s="15"/>
      <c r="FQJ161" s="16"/>
      <c r="FQK161" s="13"/>
      <c r="FQL161" s="13"/>
      <c r="FQM161" s="20"/>
      <c r="FQN161" s="13"/>
      <c r="FQO161" s="13"/>
      <c r="FQP161" s="14"/>
      <c r="FQQ161" s="15"/>
      <c r="FQR161" s="16"/>
      <c r="FQS161" s="13"/>
      <c r="FQT161" s="13"/>
      <c r="FQU161" s="20"/>
      <c r="FQV161" s="13"/>
      <c r="FQW161" s="13"/>
      <c r="FQX161" s="14"/>
      <c r="FQY161" s="15"/>
      <c r="FQZ161" s="16"/>
      <c r="FRA161" s="13"/>
      <c r="FRB161" s="13"/>
      <c r="FRC161" s="20"/>
      <c r="FRD161" s="13"/>
      <c r="FRE161" s="13"/>
      <c r="FRF161" s="14"/>
      <c r="FRG161" s="15"/>
      <c r="FRH161" s="16"/>
      <c r="FRI161" s="13"/>
      <c r="FRJ161" s="13"/>
      <c r="FRK161" s="20"/>
      <c r="FRL161" s="13"/>
      <c r="FRM161" s="13"/>
      <c r="FRN161" s="14"/>
      <c r="FRO161" s="15"/>
      <c r="FRP161" s="16"/>
      <c r="FRQ161" s="13"/>
      <c r="FRR161" s="13"/>
      <c r="FRS161" s="20"/>
      <c r="FRT161" s="13"/>
      <c r="FRU161" s="13"/>
      <c r="FRV161" s="14"/>
      <c r="FRW161" s="15"/>
      <c r="FRX161" s="16"/>
      <c r="FRY161" s="13"/>
      <c r="FRZ161" s="13"/>
      <c r="FSA161" s="20"/>
      <c r="FSB161" s="13"/>
      <c r="FSC161" s="13"/>
      <c r="FSD161" s="14"/>
      <c r="FSE161" s="15"/>
      <c r="FSF161" s="16"/>
      <c r="FSG161" s="13"/>
      <c r="FSH161" s="13"/>
      <c r="FSI161" s="20"/>
      <c r="FSJ161" s="13"/>
      <c r="FSK161" s="13"/>
      <c r="FSL161" s="14"/>
      <c r="FSM161" s="15"/>
      <c r="FSN161" s="16"/>
      <c r="FSO161" s="13"/>
      <c r="FSP161" s="13"/>
      <c r="FSQ161" s="20"/>
      <c r="FSR161" s="13"/>
      <c r="FSS161" s="13"/>
      <c r="FST161" s="14"/>
      <c r="FSU161" s="15"/>
      <c r="FSV161" s="16"/>
      <c r="FSW161" s="13"/>
      <c r="FSX161" s="13"/>
      <c r="FSY161" s="20"/>
      <c r="FSZ161" s="13"/>
      <c r="FTA161" s="13"/>
      <c r="FTB161" s="14"/>
      <c r="FTC161" s="15"/>
      <c r="FTD161" s="16"/>
      <c r="FTE161" s="13"/>
      <c r="FTF161" s="13"/>
      <c r="FTG161" s="20"/>
      <c r="FTH161" s="13"/>
      <c r="FTI161" s="13"/>
      <c r="FTJ161" s="14"/>
      <c r="FTK161" s="15"/>
      <c r="FTL161" s="16"/>
      <c r="FTM161" s="13"/>
      <c r="FTN161" s="13"/>
      <c r="FTO161" s="20"/>
      <c r="FTP161" s="13"/>
      <c r="FTQ161" s="13"/>
      <c r="FTR161" s="14"/>
      <c r="FTS161" s="15"/>
      <c r="FTT161" s="16"/>
      <c r="FTU161" s="13"/>
      <c r="FTV161" s="13"/>
      <c r="FTW161" s="20"/>
      <c r="FTX161" s="13"/>
      <c r="FTY161" s="13"/>
      <c r="FTZ161" s="14"/>
      <c r="FUA161" s="15"/>
      <c r="FUB161" s="16"/>
      <c r="FUC161" s="13"/>
      <c r="FUD161" s="13"/>
      <c r="FUE161" s="20"/>
      <c r="FUF161" s="13"/>
      <c r="FUG161" s="13"/>
      <c r="FUH161" s="14"/>
      <c r="FUI161" s="15"/>
      <c r="FUJ161" s="16"/>
      <c r="FUK161" s="13"/>
      <c r="FUL161" s="13"/>
      <c r="FUM161" s="20"/>
      <c r="FUN161" s="13"/>
      <c r="FUO161" s="13"/>
      <c r="FUP161" s="14"/>
      <c r="FUQ161" s="15"/>
      <c r="FUR161" s="16"/>
      <c r="FUS161" s="13"/>
      <c r="FUT161" s="13"/>
      <c r="FUU161" s="20"/>
      <c r="FUV161" s="13"/>
      <c r="FUW161" s="13"/>
      <c r="FUX161" s="14"/>
      <c r="FUY161" s="15"/>
      <c r="FUZ161" s="16"/>
      <c r="FVA161" s="13"/>
      <c r="FVB161" s="13"/>
      <c r="FVC161" s="20"/>
      <c r="FVD161" s="13"/>
      <c r="FVE161" s="13"/>
      <c r="FVF161" s="14"/>
      <c r="FVG161" s="15"/>
      <c r="FVH161" s="16"/>
      <c r="FVI161" s="13"/>
      <c r="FVJ161" s="13"/>
      <c r="FVK161" s="20"/>
      <c r="FVL161" s="13"/>
      <c r="FVM161" s="13"/>
      <c r="FVN161" s="14"/>
      <c r="FVO161" s="15"/>
      <c r="FVP161" s="16"/>
      <c r="FVQ161" s="13"/>
      <c r="FVR161" s="13"/>
      <c r="FVS161" s="20"/>
      <c r="FVT161" s="13"/>
      <c r="FVU161" s="13"/>
      <c r="FVV161" s="14"/>
      <c r="FVW161" s="15"/>
      <c r="FVX161" s="16"/>
      <c r="FVY161" s="13"/>
      <c r="FVZ161" s="13"/>
      <c r="FWA161" s="20"/>
      <c r="FWB161" s="13"/>
      <c r="FWC161" s="13"/>
      <c r="FWD161" s="14"/>
      <c r="FWE161" s="15"/>
      <c r="FWF161" s="16"/>
      <c r="FWG161" s="13"/>
      <c r="FWH161" s="13"/>
      <c r="FWI161" s="20"/>
      <c r="FWJ161" s="13"/>
      <c r="FWK161" s="13"/>
      <c r="FWL161" s="14"/>
      <c r="FWM161" s="15"/>
      <c r="FWN161" s="16"/>
      <c r="FWO161" s="13"/>
      <c r="FWP161" s="13"/>
      <c r="FWQ161" s="20"/>
      <c r="FWR161" s="13"/>
      <c r="FWS161" s="13"/>
      <c r="FWT161" s="14"/>
      <c r="FWU161" s="15"/>
      <c r="FWV161" s="16"/>
      <c r="FWW161" s="13"/>
      <c r="FWX161" s="13"/>
      <c r="FWY161" s="20"/>
      <c r="FWZ161" s="13"/>
      <c r="FXA161" s="13"/>
      <c r="FXB161" s="14"/>
      <c r="FXC161" s="15"/>
      <c r="FXD161" s="16"/>
      <c r="FXE161" s="13"/>
      <c r="FXF161" s="13"/>
      <c r="FXG161" s="20"/>
      <c r="FXH161" s="13"/>
      <c r="FXI161" s="13"/>
      <c r="FXJ161" s="14"/>
      <c r="FXK161" s="15"/>
      <c r="FXL161" s="16"/>
      <c r="FXM161" s="13"/>
      <c r="FXN161" s="13"/>
      <c r="FXO161" s="20"/>
      <c r="FXP161" s="13"/>
      <c r="FXQ161" s="13"/>
      <c r="FXR161" s="14"/>
      <c r="FXS161" s="15"/>
      <c r="FXT161" s="16"/>
      <c r="FXU161" s="13"/>
      <c r="FXV161" s="13"/>
      <c r="FXW161" s="20"/>
      <c r="FXX161" s="13"/>
      <c r="FXY161" s="13"/>
      <c r="FXZ161" s="14"/>
      <c r="FYA161" s="15"/>
      <c r="FYB161" s="16"/>
      <c r="FYC161" s="13"/>
      <c r="FYD161" s="13"/>
      <c r="FYE161" s="20"/>
      <c r="FYF161" s="13"/>
      <c r="FYG161" s="13"/>
      <c r="FYH161" s="14"/>
      <c r="FYI161" s="15"/>
      <c r="FYJ161" s="16"/>
      <c r="FYK161" s="13"/>
      <c r="FYL161" s="13"/>
      <c r="FYM161" s="20"/>
      <c r="FYN161" s="13"/>
      <c r="FYO161" s="13"/>
      <c r="FYP161" s="14"/>
      <c r="FYQ161" s="15"/>
      <c r="FYR161" s="16"/>
      <c r="FYS161" s="13"/>
      <c r="FYT161" s="13"/>
      <c r="FYU161" s="20"/>
      <c r="FYV161" s="13"/>
      <c r="FYW161" s="13"/>
      <c r="FYX161" s="14"/>
      <c r="FYY161" s="15"/>
      <c r="FYZ161" s="16"/>
      <c r="FZA161" s="13"/>
      <c r="FZB161" s="13"/>
      <c r="FZC161" s="20"/>
      <c r="FZD161" s="13"/>
      <c r="FZE161" s="13"/>
      <c r="FZF161" s="14"/>
      <c r="FZG161" s="15"/>
      <c r="FZH161" s="16"/>
      <c r="FZI161" s="13"/>
      <c r="FZJ161" s="13"/>
      <c r="FZK161" s="20"/>
      <c r="FZL161" s="13"/>
      <c r="FZM161" s="13"/>
      <c r="FZN161" s="14"/>
      <c r="FZO161" s="15"/>
      <c r="FZP161" s="16"/>
      <c r="FZQ161" s="13"/>
      <c r="FZR161" s="13"/>
      <c r="FZS161" s="20"/>
      <c r="FZT161" s="13"/>
      <c r="FZU161" s="13"/>
      <c r="FZV161" s="14"/>
      <c r="FZW161" s="15"/>
      <c r="FZX161" s="16"/>
      <c r="FZY161" s="13"/>
      <c r="FZZ161" s="13"/>
      <c r="GAA161" s="20"/>
      <c r="GAB161" s="13"/>
      <c r="GAC161" s="13"/>
      <c r="GAD161" s="14"/>
      <c r="GAE161" s="15"/>
      <c r="GAF161" s="16"/>
      <c r="GAG161" s="13"/>
      <c r="GAH161" s="13"/>
      <c r="GAI161" s="20"/>
      <c r="GAJ161" s="13"/>
      <c r="GAK161" s="13"/>
      <c r="GAL161" s="14"/>
      <c r="GAM161" s="15"/>
      <c r="GAN161" s="16"/>
      <c r="GAO161" s="13"/>
      <c r="GAP161" s="13"/>
      <c r="GAQ161" s="20"/>
      <c r="GAR161" s="13"/>
      <c r="GAS161" s="13"/>
      <c r="GAT161" s="14"/>
      <c r="GAU161" s="15"/>
      <c r="GAV161" s="16"/>
      <c r="GAW161" s="13"/>
      <c r="GAX161" s="13"/>
      <c r="GAY161" s="20"/>
      <c r="GAZ161" s="13"/>
      <c r="GBA161" s="13"/>
      <c r="GBB161" s="14"/>
      <c r="GBC161" s="15"/>
      <c r="GBD161" s="16"/>
      <c r="GBE161" s="13"/>
      <c r="GBF161" s="13"/>
      <c r="GBG161" s="20"/>
      <c r="GBH161" s="13"/>
      <c r="GBI161" s="13"/>
      <c r="GBJ161" s="14"/>
      <c r="GBK161" s="15"/>
      <c r="GBL161" s="16"/>
      <c r="GBM161" s="13"/>
      <c r="GBN161" s="13"/>
      <c r="GBO161" s="20"/>
      <c r="GBP161" s="13"/>
      <c r="GBQ161" s="13"/>
      <c r="GBR161" s="14"/>
      <c r="GBS161" s="15"/>
      <c r="GBT161" s="16"/>
      <c r="GBU161" s="13"/>
      <c r="GBV161" s="13"/>
      <c r="GBW161" s="20"/>
      <c r="GBX161" s="13"/>
      <c r="GBY161" s="13"/>
      <c r="GBZ161" s="14"/>
      <c r="GCA161" s="15"/>
      <c r="GCB161" s="16"/>
      <c r="GCC161" s="13"/>
      <c r="GCD161" s="13"/>
      <c r="GCE161" s="20"/>
      <c r="GCF161" s="13"/>
      <c r="GCG161" s="13"/>
      <c r="GCH161" s="14"/>
      <c r="GCI161" s="15"/>
      <c r="GCJ161" s="16"/>
      <c r="GCK161" s="13"/>
      <c r="GCL161" s="13"/>
      <c r="GCM161" s="20"/>
      <c r="GCN161" s="13"/>
      <c r="GCO161" s="13"/>
      <c r="GCP161" s="14"/>
      <c r="GCQ161" s="15"/>
      <c r="GCR161" s="16"/>
      <c r="GCS161" s="13"/>
      <c r="GCT161" s="13"/>
      <c r="GCU161" s="20"/>
      <c r="GCV161" s="13"/>
      <c r="GCW161" s="13"/>
      <c r="GCX161" s="14"/>
      <c r="GCY161" s="15"/>
      <c r="GCZ161" s="16"/>
      <c r="GDA161" s="13"/>
      <c r="GDB161" s="13"/>
      <c r="GDC161" s="20"/>
      <c r="GDD161" s="13"/>
      <c r="GDE161" s="13"/>
      <c r="GDF161" s="14"/>
      <c r="GDG161" s="15"/>
      <c r="GDH161" s="16"/>
      <c r="GDI161" s="13"/>
      <c r="GDJ161" s="13"/>
      <c r="GDK161" s="20"/>
      <c r="GDL161" s="13"/>
      <c r="GDM161" s="13"/>
      <c r="GDN161" s="14"/>
      <c r="GDO161" s="15"/>
      <c r="GDP161" s="16"/>
      <c r="GDQ161" s="13"/>
      <c r="GDR161" s="13"/>
      <c r="GDS161" s="20"/>
      <c r="GDT161" s="13"/>
      <c r="GDU161" s="13"/>
      <c r="GDV161" s="14"/>
      <c r="GDW161" s="15"/>
      <c r="GDX161" s="16"/>
      <c r="GDY161" s="13"/>
      <c r="GDZ161" s="13"/>
      <c r="GEA161" s="20"/>
      <c r="GEB161" s="13"/>
      <c r="GEC161" s="13"/>
      <c r="GED161" s="14"/>
      <c r="GEE161" s="15"/>
      <c r="GEF161" s="16"/>
      <c r="GEG161" s="13"/>
      <c r="GEH161" s="13"/>
      <c r="GEI161" s="20"/>
      <c r="GEJ161" s="13"/>
      <c r="GEK161" s="13"/>
      <c r="GEL161" s="14"/>
      <c r="GEM161" s="15"/>
      <c r="GEN161" s="16"/>
      <c r="GEO161" s="13"/>
      <c r="GEP161" s="13"/>
      <c r="GEQ161" s="20"/>
      <c r="GER161" s="13"/>
      <c r="GES161" s="13"/>
      <c r="GET161" s="14"/>
      <c r="GEU161" s="15"/>
      <c r="GEV161" s="16"/>
      <c r="GEW161" s="13"/>
      <c r="GEX161" s="13"/>
      <c r="GEY161" s="20"/>
      <c r="GEZ161" s="13"/>
      <c r="GFA161" s="13"/>
      <c r="GFB161" s="14"/>
      <c r="GFC161" s="15"/>
      <c r="GFD161" s="16"/>
      <c r="GFE161" s="13"/>
      <c r="GFF161" s="13"/>
      <c r="GFG161" s="20"/>
      <c r="GFH161" s="13"/>
      <c r="GFI161" s="13"/>
      <c r="GFJ161" s="14"/>
      <c r="GFK161" s="15"/>
      <c r="GFL161" s="16"/>
      <c r="GFM161" s="13"/>
      <c r="GFN161" s="13"/>
      <c r="GFO161" s="20"/>
      <c r="GFP161" s="13"/>
      <c r="GFQ161" s="13"/>
      <c r="GFR161" s="14"/>
      <c r="GFS161" s="15"/>
      <c r="GFT161" s="16"/>
      <c r="GFU161" s="13"/>
      <c r="GFV161" s="13"/>
      <c r="GFW161" s="20"/>
      <c r="GFX161" s="13"/>
      <c r="GFY161" s="13"/>
      <c r="GFZ161" s="14"/>
      <c r="GGA161" s="15"/>
      <c r="GGB161" s="16"/>
      <c r="GGC161" s="13"/>
      <c r="GGD161" s="13"/>
      <c r="GGE161" s="20"/>
      <c r="GGF161" s="13"/>
      <c r="GGG161" s="13"/>
      <c r="GGH161" s="14"/>
      <c r="GGI161" s="15"/>
      <c r="GGJ161" s="16"/>
      <c r="GGK161" s="13"/>
      <c r="GGL161" s="13"/>
      <c r="GGM161" s="20"/>
      <c r="GGN161" s="13"/>
      <c r="GGO161" s="13"/>
      <c r="GGP161" s="14"/>
      <c r="GGQ161" s="15"/>
      <c r="GGR161" s="16"/>
      <c r="GGS161" s="13"/>
      <c r="GGT161" s="13"/>
      <c r="GGU161" s="20"/>
      <c r="GGV161" s="13"/>
      <c r="GGW161" s="13"/>
      <c r="GGX161" s="14"/>
      <c r="GGY161" s="15"/>
      <c r="GGZ161" s="16"/>
      <c r="GHA161" s="13"/>
      <c r="GHB161" s="13"/>
      <c r="GHC161" s="20"/>
      <c r="GHD161" s="13"/>
      <c r="GHE161" s="13"/>
      <c r="GHF161" s="14"/>
      <c r="GHG161" s="15"/>
      <c r="GHH161" s="16"/>
      <c r="GHI161" s="13"/>
      <c r="GHJ161" s="13"/>
      <c r="GHK161" s="20"/>
      <c r="GHL161" s="13"/>
      <c r="GHM161" s="13"/>
      <c r="GHN161" s="14"/>
      <c r="GHO161" s="15"/>
      <c r="GHP161" s="16"/>
      <c r="GHQ161" s="13"/>
      <c r="GHR161" s="13"/>
      <c r="GHS161" s="20"/>
      <c r="GHT161" s="13"/>
      <c r="GHU161" s="13"/>
      <c r="GHV161" s="14"/>
      <c r="GHW161" s="15"/>
      <c r="GHX161" s="16"/>
      <c r="GHY161" s="13"/>
      <c r="GHZ161" s="13"/>
      <c r="GIA161" s="20"/>
      <c r="GIB161" s="13"/>
      <c r="GIC161" s="13"/>
      <c r="GID161" s="14"/>
      <c r="GIE161" s="15"/>
      <c r="GIF161" s="16"/>
      <c r="GIG161" s="13"/>
      <c r="GIH161" s="13"/>
      <c r="GII161" s="20"/>
      <c r="GIJ161" s="13"/>
      <c r="GIK161" s="13"/>
      <c r="GIL161" s="14"/>
      <c r="GIM161" s="15"/>
      <c r="GIN161" s="16"/>
      <c r="GIO161" s="13"/>
      <c r="GIP161" s="13"/>
      <c r="GIQ161" s="20"/>
      <c r="GIR161" s="13"/>
      <c r="GIS161" s="13"/>
      <c r="GIT161" s="14"/>
      <c r="GIU161" s="15"/>
      <c r="GIV161" s="16"/>
      <c r="GIW161" s="13"/>
      <c r="GIX161" s="13"/>
      <c r="GIY161" s="20"/>
      <c r="GIZ161" s="13"/>
      <c r="GJA161" s="13"/>
      <c r="GJB161" s="14"/>
      <c r="GJC161" s="15"/>
      <c r="GJD161" s="16"/>
      <c r="GJE161" s="13"/>
      <c r="GJF161" s="13"/>
      <c r="GJG161" s="20"/>
      <c r="GJH161" s="13"/>
      <c r="GJI161" s="13"/>
      <c r="GJJ161" s="14"/>
      <c r="GJK161" s="15"/>
      <c r="GJL161" s="16"/>
      <c r="GJM161" s="13"/>
      <c r="GJN161" s="13"/>
      <c r="GJO161" s="20"/>
      <c r="GJP161" s="13"/>
      <c r="GJQ161" s="13"/>
      <c r="GJR161" s="14"/>
      <c r="GJS161" s="15"/>
      <c r="GJT161" s="16"/>
      <c r="GJU161" s="13"/>
      <c r="GJV161" s="13"/>
      <c r="GJW161" s="20"/>
      <c r="GJX161" s="13"/>
      <c r="GJY161" s="13"/>
      <c r="GJZ161" s="14"/>
      <c r="GKA161" s="15"/>
      <c r="GKB161" s="16"/>
      <c r="GKC161" s="13"/>
      <c r="GKD161" s="13"/>
      <c r="GKE161" s="20"/>
      <c r="GKF161" s="13"/>
      <c r="GKG161" s="13"/>
      <c r="GKH161" s="14"/>
      <c r="GKI161" s="15"/>
      <c r="GKJ161" s="16"/>
      <c r="GKK161" s="13"/>
      <c r="GKL161" s="13"/>
      <c r="GKM161" s="20"/>
      <c r="GKN161" s="13"/>
      <c r="GKO161" s="13"/>
      <c r="GKP161" s="14"/>
      <c r="GKQ161" s="15"/>
      <c r="GKR161" s="16"/>
      <c r="GKS161" s="13"/>
      <c r="GKT161" s="13"/>
      <c r="GKU161" s="20"/>
      <c r="GKV161" s="13"/>
      <c r="GKW161" s="13"/>
      <c r="GKX161" s="14"/>
      <c r="GKY161" s="15"/>
      <c r="GKZ161" s="16"/>
      <c r="GLA161" s="13"/>
      <c r="GLB161" s="13"/>
      <c r="GLC161" s="20"/>
      <c r="GLD161" s="13"/>
      <c r="GLE161" s="13"/>
      <c r="GLF161" s="14"/>
      <c r="GLG161" s="15"/>
      <c r="GLH161" s="16"/>
      <c r="GLI161" s="13"/>
      <c r="GLJ161" s="13"/>
      <c r="GLK161" s="20"/>
      <c r="GLL161" s="13"/>
      <c r="GLM161" s="13"/>
      <c r="GLN161" s="14"/>
      <c r="GLO161" s="15"/>
      <c r="GLP161" s="16"/>
      <c r="GLQ161" s="13"/>
      <c r="GLR161" s="13"/>
      <c r="GLS161" s="20"/>
      <c r="GLT161" s="13"/>
      <c r="GLU161" s="13"/>
      <c r="GLV161" s="14"/>
      <c r="GLW161" s="15"/>
      <c r="GLX161" s="16"/>
      <c r="GLY161" s="13"/>
      <c r="GLZ161" s="13"/>
      <c r="GMA161" s="20"/>
      <c r="GMB161" s="13"/>
      <c r="GMC161" s="13"/>
      <c r="GMD161" s="14"/>
      <c r="GME161" s="15"/>
      <c r="GMF161" s="16"/>
      <c r="GMG161" s="13"/>
      <c r="GMH161" s="13"/>
      <c r="GMI161" s="20"/>
      <c r="GMJ161" s="13"/>
      <c r="GMK161" s="13"/>
      <c r="GML161" s="14"/>
      <c r="GMM161" s="15"/>
      <c r="GMN161" s="16"/>
      <c r="GMO161" s="13"/>
      <c r="GMP161" s="13"/>
      <c r="GMQ161" s="20"/>
      <c r="GMR161" s="13"/>
      <c r="GMS161" s="13"/>
      <c r="GMT161" s="14"/>
      <c r="GMU161" s="15"/>
      <c r="GMV161" s="16"/>
      <c r="GMW161" s="13"/>
      <c r="GMX161" s="13"/>
      <c r="GMY161" s="20"/>
      <c r="GMZ161" s="13"/>
      <c r="GNA161" s="13"/>
      <c r="GNB161" s="14"/>
      <c r="GNC161" s="15"/>
      <c r="GND161" s="16"/>
      <c r="GNE161" s="13"/>
      <c r="GNF161" s="13"/>
      <c r="GNG161" s="20"/>
      <c r="GNH161" s="13"/>
      <c r="GNI161" s="13"/>
      <c r="GNJ161" s="14"/>
      <c r="GNK161" s="15"/>
      <c r="GNL161" s="16"/>
      <c r="GNM161" s="13"/>
      <c r="GNN161" s="13"/>
      <c r="GNO161" s="20"/>
      <c r="GNP161" s="13"/>
      <c r="GNQ161" s="13"/>
      <c r="GNR161" s="14"/>
      <c r="GNS161" s="15"/>
      <c r="GNT161" s="16"/>
      <c r="GNU161" s="13"/>
      <c r="GNV161" s="13"/>
      <c r="GNW161" s="20"/>
      <c r="GNX161" s="13"/>
      <c r="GNY161" s="13"/>
      <c r="GNZ161" s="14"/>
      <c r="GOA161" s="15"/>
      <c r="GOB161" s="16"/>
      <c r="GOC161" s="13"/>
      <c r="GOD161" s="13"/>
      <c r="GOE161" s="20"/>
      <c r="GOF161" s="13"/>
      <c r="GOG161" s="13"/>
      <c r="GOH161" s="14"/>
      <c r="GOI161" s="15"/>
      <c r="GOJ161" s="16"/>
      <c r="GOK161" s="13"/>
      <c r="GOL161" s="13"/>
      <c r="GOM161" s="20"/>
      <c r="GON161" s="13"/>
      <c r="GOO161" s="13"/>
      <c r="GOP161" s="14"/>
      <c r="GOQ161" s="15"/>
      <c r="GOR161" s="16"/>
      <c r="GOS161" s="13"/>
      <c r="GOT161" s="13"/>
      <c r="GOU161" s="20"/>
      <c r="GOV161" s="13"/>
      <c r="GOW161" s="13"/>
      <c r="GOX161" s="14"/>
      <c r="GOY161" s="15"/>
      <c r="GOZ161" s="16"/>
      <c r="GPA161" s="13"/>
      <c r="GPB161" s="13"/>
      <c r="GPC161" s="20"/>
      <c r="GPD161" s="13"/>
      <c r="GPE161" s="13"/>
      <c r="GPF161" s="14"/>
      <c r="GPG161" s="15"/>
      <c r="GPH161" s="16"/>
      <c r="GPI161" s="13"/>
      <c r="GPJ161" s="13"/>
      <c r="GPK161" s="20"/>
      <c r="GPL161" s="13"/>
      <c r="GPM161" s="13"/>
      <c r="GPN161" s="14"/>
      <c r="GPO161" s="15"/>
      <c r="GPP161" s="16"/>
      <c r="GPQ161" s="13"/>
      <c r="GPR161" s="13"/>
      <c r="GPS161" s="20"/>
      <c r="GPT161" s="13"/>
      <c r="GPU161" s="13"/>
      <c r="GPV161" s="14"/>
      <c r="GPW161" s="15"/>
      <c r="GPX161" s="16"/>
      <c r="GPY161" s="13"/>
      <c r="GPZ161" s="13"/>
      <c r="GQA161" s="20"/>
      <c r="GQB161" s="13"/>
      <c r="GQC161" s="13"/>
      <c r="GQD161" s="14"/>
      <c r="GQE161" s="15"/>
      <c r="GQF161" s="16"/>
      <c r="GQG161" s="13"/>
      <c r="GQH161" s="13"/>
      <c r="GQI161" s="20"/>
      <c r="GQJ161" s="13"/>
      <c r="GQK161" s="13"/>
      <c r="GQL161" s="14"/>
      <c r="GQM161" s="15"/>
      <c r="GQN161" s="16"/>
      <c r="GQO161" s="13"/>
      <c r="GQP161" s="13"/>
      <c r="GQQ161" s="20"/>
      <c r="GQR161" s="13"/>
      <c r="GQS161" s="13"/>
      <c r="GQT161" s="14"/>
      <c r="GQU161" s="15"/>
      <c r="GQV161" s="16"/>
      <c r="GQW161" s="13"/>
      <c r="GQX161" s="13"/>
      <c r="GQY161" s="20"/>
      <c r="GQZ161" s="13"/>
      <c r="GRA161" s="13"/>
      <c r="GRB161" s="14"/>
      <c r="GRC161" s="15"/>
      <c r="GRD161" s="16"/>
      <c r="GRE161" s="13"/>
      <c r="GRF161" s="13"/>
      <c r="GRG161" s="20"/>
      <c r="GRH161" s="13"/>
      <c r="GRI161" s="13"/>
      <c r="GRJ161" s="14"/>
      <c r="GRK161" s="15"/>
      <c r="GRL161" s="16"/>
      <c r="GRM161" s="13"/>
      <c r="GRN161" s="13"/>
      <c r="GRO161" s="20"/>
      <c r="GRP161" s="13"/>
      <c r="GRQ161" s="13"/>
      <c r="GRR161" s="14"/>
      <c r="GRS161" s="15"/>
      <c r="GRT161" s="16"/>
      <c r="GRU161" s="13"/>
      <c r="GRV161" s="13"/>
      <c r="GRW161" s="20"/>
      <c r="GRX161" s="13"/>
      <c r="GRY161" s="13"/>
      <c r="GRZ161" s="14"/>
      <c r="GSA161" s="15"/>
      <c r="GSB161" s="16"/>
      <c r="GSC161" s="13"/>
      <c r="GSD161" s="13"/>
      <c r="GSE161" s="20"/>
      <c r="GSF161" s="13"/>
      <c r="GSG161" s="13"/>
      <c r="GSH161" s="14"/>
      <c r="GSI161" s="15"/>
      <c r="GSJ161" s="16"/>
      <c r="GSK161" s="13"/>
      <c r="GSL161" s="13"/>
      <c r="GSM161" s="20"/>
      <c r="GSN161" s="13"/>
      <c r="GSO161" s="13"/>
      <c r="GSP161" s="14"/>
      <c r="GSQ161" s="15"/>
      <c r="GSR161" s="16"/>
      <c r="GSS161" s="13"/>
      <c r="GST161" s="13"/>
      <c r="GSU161" s="20"/>
      <c r="GSV161" s="13"/>
      <c r="GSW161" s="13"/>
      <c r="GSX161" s="14"/>
      <c r="GSY161" s="15"/>
      <c r="GSZ161" s="16"/>
      <c r="GTA161" s="13"/>
      <c r="GTB161" s="13"/>
      <c r="GTC161" s="20"/>
      <c r="GTD161" s="13"/>
      <c r="GTE161" s="13"/>
      <c r="GTF161" s="14"/>
      <c r="GTG161" s="15"/>
      <c r="GTH161" s="16"/>
      <c r="GTI161" s="13"/>
      <c r="GTJ161" s="13"/>
      <c r="GTK161" s="20"/>
      <c r="GTL161" s="13"/>
      <c r="GTM161" s="13"/>
      <c r="GTN161" s="14"/>
      <c r="GTO161" s="15"/>
      <c r="GTP161" s="16"/>
      <c r="GTQ161" s="13"/>
      <c r="GTR161" s="13"/>
      <c r="GTS161" s="20"/>
      <c r="GTT161" s="13"/>
      <c r="GTU161" s="13"/>
      <c r="GTV161" s="14"/>
      <c r="GTW161" s="15"/>
      <c r="GTX161" s="16"/>
      <c r="GTY161" s="13"/>
      <c r="GTZ161" s="13"/>
      <c r="GUA161" s="20"/>
      <c r="GUB161" s="13"/>
      <c r="GUC161" s="13"/>
      <c r="GUD161" s="14"/>
      <c r="GUE161" s="15"/>
      <c r="GUF161" s="16"/>
      <c r="GUG161" s="13"/>
      <c r="GUH161" s="13"/>
      <c r="GUI161" s="20"/>
      <c r="GUJ161" s="13"/>
      <c r="GUK161" s="13"/>
      <c r="GUL161" s="14"/>
      <c r="GUM161" s="15"/>
      <c r="GUN161" s="16"/>
      <c r="GUO161" s="13"/>
      <c r="GUP161" s="13"/>
      <c r="GUQ161" s="20"/>
      <c r="GUR161" s="13"/>
      <c r="GUS161" s="13"/>
      <c r="GUT161" s="14"/>
      <c r="GUU161" s="15"/>
      <c r="GUV161" s="16"/>
      <c r="GUW161" s="13"/>
      <c r="GUX161" s="13"/>
      <c r="GUY161" s="20"/>
      <c r="GUZ161" s="13"/>
      <c r="GVA161" s="13"/>
      <c r="GVB161" s="14"/>
      <c r="GVC161" s="15"/>
      <c r="GVD161" s="16"/>
      <c r="GVE161" s="13"/>
      <c r="GVF161" s="13"/>
      <c r="GVG161" s="20"/>
      <c r="GVH161" s="13"/>
      <c r="GVI161" s="13"/>
      <c r="GVJ161" s="14"/>
      <c r="GVK161" s="15"/>
      <c r="GVL161" s="16"/>
      <c r="GVM161" s="13"/>
      <c r="GVN161" s="13"/>
      <c r="GVO161" s="20"/>
      <c r="GVP161" s="13"/>
      <c r="GVQ161" s="13"/>
      <c r="GVR161" s="14"/>
      <c r="GVS161" s="15"/>
      <c r="GVT161" s="16"/>
      <c r="GVU161" s="13"/>
      <c r="GVV161" s="13"/>
      <c r="GVW161" s="20"/>
      <c r="GVX161" s="13"/>
      <c r="GVY161" s="13"/>
      <c r="GVZ161" s="14"/>
      <c r="GWA161" s="15"/>
      <c r="GWB161" s="16"/>
      <c r="GWC161" s="13"/>
      <c r="GWD161" s="13"/>
      <c r="GWE161" s="20"/>
      <c r="GWF161" s="13"/>
      <c r="GWG161" s="13"/>
      <c r="GWH161" s="14"/>
      <c r="GWI161" s="15"/>
      <c r="GWJ161" s="16"/>
      <c r="GWK161" s="13"/>
      <c r="GWL161" s="13"/>
      <c r="GWM161" s="20"/>
      <c r="GWN161" s="13"/>
      <c r="GWO161" s="13"/>
      <c r="GWP161" s="14"/>
      <c r="GWQ161" s="15"/>
      <c r="GWR161" s="16"/>
      <c r="GWS161" s="13"/>
      <c r="GWT161" s="13"/>
      <c r="GWU161" s="20"/>
      <c r="GWV161" s="13"/>
      <c r="GWW161" s="13"/>
      <c r="GWX161" s="14"/>
      <c r="GWY161" s="15"/>
      <c r="GWZ161" s="16"/>
      <c r="GXA161" s="13"/>
      <c r="GXB161" s="13"/>
      <c r="GXC161" s="20"/>
      <c r="GXD161" s="13"/>
      <c r="GXE161" s="13"/>
      <c r="GXF161" s="14"/>
      <c r="GXG161" s="15"/>
      <c r="GXH161" s="16"/>
      <c r="GXI161" s="13"/>
      <c r="GXJ161" s="13"/>
      <c r="GXK161" s="20"/>
      <c r="GXL161" s="13"/>
      <c r="GXM161" s="13"/>
      <c r="GXN161" s="14"/>
      <c r="GXO161" s="15"/>
      <c r="GXP161" s="16"/>
      <c r="GXQ161" s="13"/>
      <c r="GXR161" s="13"/>
      <c r="GXS161" s="20"/>
      <c r="GXT161" s="13"/>
      <c r="GXU161" s="13"/>
      <c r="GXV161" s="14"/>
      <c r="GXW161" s="15"/>
      <c r="GXX161" s="16"/>
      <c r="GXY161" s="13"/>
      <c r="GXZ161" s="13"/>
      <c r="GYA161" s="20"/>
      <c r="GYB161" s="13"/>
      <c r="GYC161" s="13"/>
      <c r="GYD161" s="14"/>
      <c r="GYE161" s="15"/>
      <c r="GYF161" s="16"/>
      <c r="GYG161" s="13"/>
      <c r="GYH161" s="13"/>
      <c r="GYI161" s="20"/>
      <c r="GYJ161" s="13"/>
      <c r="GYK161" s="13"/>
      <c r="GYL161" s="14"/>
      <c r="GYM161" s="15"/>
      <c r="GYN161" s="16"/>
      <c r="GYO161" s="13"/>
      <c r="GYP161" s="13"/>
      <c r="GYQ161" s="20"/>
      <c r="GYR161" s="13"/>
      <c r="GYS161" s="13"/>
      <c r="GYT161" s="14"/>
      <c r="GYU161" s="15"/>
      <c r="GYV161" s="16"/>
      <c r="GYW161" s="13"/>
      <c r="GYX161" s="13"/>
      <c r="GYY161" s="20"/>
      <c r="GYZ161" s="13"/>
      <c r="GZA161" s="13"/>
      <c r="GZB161" s="14"/>
      <c r="GZC161" s="15"/>
      <c r="GZD161" s="16"/>
      <c r="GZE161" s="13"/>
      <c r="GZF161" s="13"/>
      <c r="GZG161" s="20"/>
      <c r="GZH161" s="13"/>
      <c r="GZI161" s="13"/>
      <c r="GZJ161" s="14"/>
      <c r="GZK161" s="15"/>
      <c r="GZL161" s="16"/>
      <c r="GZM161" s="13"/>
      <c r="GZN161" s="13"/>
      <c r="GZO161" s="20"/>
      <c r="GZP161" s="13"/>
      <c r="GZQ161" s="13"/>
      <c r="GZR161" s="14"/>
      <c r="GZS161" s="15"/>
      <c r="GZT161" s="16"/>
      <c r="GZU161" s="13"/>
      <c r="GZV161" s="13"/>
      <c r="GZW161" s="20"/>
      <c r="GZX161" s="13"/>
      <c r="GZY161" s="13"/>
      <c r="GZZ161" s="14"/>
      <c r="HAA161" s="15"/>
      <c r="HAB161" s="16"/>
      <c r="HAC161" s="13"/>
      <c r="HAD161" s="13"/>
      <c r="HAE161" s="20"/>
      <c r="HAF161" s="13"/>
      <c r="HAG161" s="13"/>
      <c r="HAH161" s="14"/>
      <c r="HAI161" s="15"/>
      <c r="HAJ161" s="16"/>
      <c r="HAK161" s="13"/>
      <c r="HAL161" s="13"/>
      <c r="HAM161" s="20"/>
      <c r="HAN161" s="13"/>
      <c r="HAO161" s="13"/>
      <c r="HAP161" s="14"/>
      <c r="HAQ161" s="15"/>
      <c r="HAR161" s="16"/>
      <c r="HAS161" s="13"/>
      <c r="HAT161" s="13"/>
      <c r="HAU161" s="20"/>
      <c r="HAV161" s="13"/>
      <c r="HAW161" s="13"/>
      <c r="HAX161" s="14"/>
      <c r="HAY161" s="15"/>
      <c r="HAZ161" s="16"/>
      <c r="HBA161" s="13"/>
      <c r="HBB161" s="13"/>
      <c r="HBC161" s="20"/>
      <c r="HBD161" s="13"/>
      <c r="HBE161" s="13"/>
      <c r="HBF161" s="14"/>
      <c r="HBG161" s="15"/>
      <c r="HBH161" s="16"/>
      <c r="HBI161" s="13"/>
      <c r="HBJ161" s="13"/>
      <c r="HBK161" s="20"/>
      <c r="HBL161" s="13"/>
      <c r="HBM161" s="13"/>
      <c r="HBN161" s="14"/>
      <c r="HBO161" s="15"/>
      <c r="HBP161" s="16"/>
      <c r="HBQ161" s="13"/>
      <c r="HBR161" s="13"/>
      <c r="HBS161" s="20"/>
      <c r="HBT161" s="13"/>
      <c r="HBU161" s="13"/>
      <c r="HBV161" s="14"/>
      <c r="HBW161" s="15"/>
      <c r="HBX161" s="16"/>
      <c r="HBY161" s="13"/>
      <c r="HBZ161" s="13"/>
      <c r="HCA161" s="20"/>
      <c r="HCB161" s="13"/>
      <c r="HCC161" s="13"/>
      <c r="HCD161" s="14"/>
      <c r="HCE161" s="15"/>
      <c r="HCF161" s="16"/>
      <c r="HCG161" s="13"/>
      <c r="HCH161" s="13"/>
      <c r="HCI161" s="20"/>
      <c r="HCJ161" s="13"/>
      <c r="HCK161" s="13"/>
      <c r="HCL161" s="14"/>
      <c r="HCM161" s="15"/>
      <c r="HCN161" s="16"/>
      <c r="HCO161" s="13"/>
      <c r="HCP161" s="13"/>
      <c r="HCQ161" s="20"/>
      <c r="HCR161" s="13"/>
      <c r="HCS161" s="13"/>
      <c r="HCT161" s="14"/>
      <c r="HCU161" s="15"/>
      <c r="HCV161" s="16"/>
      <c r="HCW161" s="13"/>
      <c r="HCX161" s="13"/>
      <c r="HCY161" s="20"/>
      <c r="HCZ161" s="13"/>
      <c r="HDA161" s="13"/>
      <c r="HDB161" s="14"/>
      <c r="HDC161" s="15"/>
      <c r="HDD161" s="16"/>
      <c r="HDE161" s="13"/>
      <c r="HDF161" s="13"/>
      <c r="HDG161" s="20"/>
      <c r="HDH161" s="13"/>
      <c r="HDI161" s="13"/>
      <c r="HDJ161" s="14"/>
      <c r="HDK161" s="15"/>
      <c r="HDL161" s="16"/>
      <c r="HDM161" s="13"/>
      <c r="HDN161" s="13"/>
      <c r="HDO161" s="20"/>
      <c r="HDP161" s="13"/>
      <c r="HDQ161" s="13"/>
      <c r="HDR161" s="14"/>
      <c r="HDS161" s="15"/>
      <c r="HDT161" s="16"/>
      <c r="HDU161" s="13"/>
      <c r="HDV161" s="13"/>
      <c r="HDW161" s="20"/>
      <c r="HDX161" s="13"/>
      <c r="HDY161" s="13"/>
      <c r="HDZ161" s="14"/>
      <c r="HEA161" s="15"/>
      <c r="HEB161" s="16"/>
      <c r="HEC161" s="13"/>
      <c r="HED161" s="13"/>
      <c r="HEE161" s="20"/>
      <c r="HEF161" s="13"/>
      <c r="HEG161" s="13"/>
      <c r="HEH161" s="14"/>
      <c r="HEI161" s="15"/>
      <c r="HEJ161" s="16"/>
      <c r="HEK161" s="13"/>
      <c r="HEL161" s="13"/>
      <c r="HEM161" s="20"/>
      <c r="HEN161" s="13"/>
      <c r="HEO161" s="13"/>
      <c r="HEP161" s="14"/>
      <c r="HEQ161" s="15"/>
      <c r="HER161" s="16"/>
      <c r="HES161" s="13"/>
      <c r="HET161" s="13"/>
      <c r="HEU161" s="20"/>
      <c r="HEV161" s="13"/>
      <c r="HEW161" s="13"/>
      <c r="HEX161" s="14"/>
      <c r="HEY161" s="15"/>
      <c r="HEZ161" s="16"/>
      <c r="HFA161" s="13"/>
      <c r="HFB161" s="13"/>
      <c r="HFC161" s="20"/>
      <c r="HFD161" s="13"/>
      <c r="HFE161" s="13"/>
      <c r="HFF161" s="14"/>
      <c r="HFG161" s="15"/>
      <c r="HFH161" s="16"/>
      <c r="HFI161" s="13"/>
      <c r="HFJ161" s="13"/>
      <c r="HFK161" s="20"/>
      <c r="HFL161" s="13"/>
      <c r="HFM161" s="13"/>
      <c r="HFN161" s="14"/>
      <c r="HFO161" s="15"/>
      <c r="HFP161" s="16"/>
      <c r="HFQ161" s="13"/>
      <c r="HFR161" s="13"/>
      <c r="HFS161" s="20"/>
      <c r="HFT161" s="13"/>
      <c r="HFU161" s="13"/>
      <c r="HFV161" s="14"/>
      <c r="HFW161" s="15"/>
      <c r="HFX161" s="16"/>
      <c r="HFY161" s="13"/>
      <c r="HFZ161" s="13"/>
      <c r="HGA161" s="20"/>
      <c r="HGB161" s="13"/>
      <c r="HGC161" s="13"/>
      <c r="HGD161" s="14"/>
      <c r="HGE161" s="15"/>
      <c r="HGF161" s="16"/>
      <c r="HGG161" s="13"/>
      <c r="HGH161" s="13"/>
      <c r="HGI161" s="20"/>
      <c r="HGJ161" s="13"/>
      <c r="HGK161" s="13"/>
      <c r="HGL161" s="14"/>
      <c r="HGM161" s="15"/>
      <c r="HGN161" s="16"/>
      <c r="HGO161" s="13"/>
      <c r="HGP161" s="13"/>
      <c r="HGQ161" s="20"/>
      <c r="HGR161" s="13"/>
      <c r="HGS161" s="13"/>
      <c r="HGT161" s="14"/>
      <c r="HGU161" s="15"/>
      <c r="HGV161" s="16"/>
      <c r="HGW161" s="13"/>
      <c r="HGX161" s="13"/>
      <c r="HGY161" s="20"/>
      <c r="HGZ161" s="13"/>
      <c r="HHA161" s="13"/>
      <c r="HHB161" s="14"/>
      <c r="HHC161" s="15"/>
      <c r="HHD161" s="16"/>
      <c r="HHE161" s="13"/>
      <c r="HHF161" s="13"/>
      <c r="HHG161" s="20"/>
      <c r="HHH161" s="13"/>
      <c r="HHI161" s="13"/>
      <c r="HHJ161" s="14"/>
      <c r="HHK161" s="15"/>
      <c r="HHL161" s="16"/>
      <c r="HHM161" s="13"/>
      <c r="HHN161" s="13"/>
      <c r="HHO161" s="20"/>
      <c r="HHP161" s="13"/>
      <c r="HHQ161" s="13"/>
      <c r="HHR161" s="14"/>
      <c r="HHS161" s="15"/>
      <c r="HHT161" s="16"/>
      <c r="HHU161" s="13"/>
      <c r="HHV161" s="13"/>
      <c r="HHW161" s="20"/>
      <c r="HHX161" s="13"/>
      <c r="HHY161" s="13"/>
      <c r="HHZ161" s="14"/>
      <c r="HIA161" s="15"/>
      <c r="HIB161" s="16"/>
      <c r="HIC161" s="13"/>
      <c r="HID161" s="13"/>
      <c r="HIE161" s="20"/>
      <c r="HIF161" s="13"/>
      <c r="HIG161" s="13"/>
      <c r="HIH161" s="14"/>
      <c r="HII161" s="15"/>
      <c r="HIJ161" s="16"/>
      <c r="HIK161" s="13"/>
      <c r="HIL161" s="13"/>
      <c r="HIM161" s="20"/>
      <c r="HIN161" s="13"/>
      <c r="HIO161" s="13"/>
      <c r="HIP161" s="14"/>
      <c r="HIQ161" s="15"/>
      <c r="HIR161" s="16"/>
      <c r="HIS161" s="13"/>
      <c r="HIT161" s="13"/>
      <c r="HIU161" s="20"/>
      <c r="HIV161" s="13"/>
      <c r="HIW161" s="13"/>
      <c r="HIX161" s="14"/>
      <c r="HIY161" s="15"/>
      <c r="HIZ161" s="16"/>
      <c r="HJA161" s="13"/>
      <c r="HJB161" s="13"/>
      <c r="HJC161" s="20"/>
      <c r="HJD161" s="13"/>
      <c r="HJE161" s="13"/>
      <c r="HJF161" s="14"/>
      <c r="HJG161" s="15"/>
      <c r="HJH161" s="16"/>
      <c r="HJI161" s="13"/>
      <c r="HJJ161" s="13"/>
      <c r="HJK161" s="20"/>
      <c r="HJL161" s="13"/>
      <c r="HJM161" s="13"/>
      <c r="HJN161" s="14"/>
      <c r="HJO161" s="15"/>
      <c r="HJP161" s="16"/>
      <c r="HJQ161" s="13"/>
      <c r="HJR161" s="13"/>
      <c r="HJS161" s="20"/>
      <c r="HJT161" s="13"/>
      <c r="HJU161" s="13"/>
      <c r="HJV161" s="14"/>
      <c r="HJW161" s="15"/>
      <c r="HJX161" s="16"/>
      <c r="HJY161" s="13"/>
      <c r="HJZ161" s="13"/>
      <c r="HKA161" s="20"/>
      <c r="HKB161" s="13"/>
      <c r="HKC161" s="13"/>
      <c r="HKD161" s="14"/>
      <c r="HKE161" s="15"/>
      <c r="HKF161" s="16"/>
      <c r="HKG161" s="13"/>
      <c r="HKH161" s="13"/>
      <c r="HKI161" s="20"/>
      <c r="HKJ161" s="13"/>
      <c r="HKK161" s="13"/>
      <c r="HKL161" s="14"/>
      <c r="HKM161" s="15"/>
      <c r="HKN161" s="16"/>
      <c r="HKO161" s="13"/>
      <c r="HKP161" s="13"/>
      <c r="HKQ161" s="20"/>
      <c r="HKR161" s="13"/>
      <c r="HKS161" s="13"/>
      <c r="HKT161" s="14"/>
      <c r="HKU161" s="15"/>
      <c r="HKV161" s="16"/>
      <c r="HKW161" s="13"/>
      <c r="HKX161" s="13"/>
      <c r="HKY161" s="20"/>
      <c r="HKZ161" s="13"/>
      <c r="HLA161" s="13"/>
      <c r="HLB161" s="14"/>
      <c r="HLC161" s="15"/>
      <c r="HLD161" s="16"/>
      <c r="HLE161" s="13"/>
      <c r="HLF161" s="13"/>
      <c r="HLG161" s="20"/>
      <c r="HLH161" s="13"/>
      <c r="HLI161" s="13"/>
      <c r="HLJ161" s="14"/>
      <c r="HLK161" s="15"/>
      <c r="HLL161" s="16"/>
      <c r="HLM161" s="13"/>
      <c r="HLN161" s="13"/>
      <c r="HLO161" s="20"/>
      <c r="HLP161" s="13"/>
      <c r="HLQ161" s="13"/>
      <c r="HLR161" s="14"/>
      <c r="HLS161" s="15"/>
      <c r="HLT161" s="16"/>
      <c r="HLU161" s="13"/>
      <c r="HLV161" s="13"/>
      <c r="HLW161" s="20"/>
      <c r="HLX161" s="13"/>
      <c r="HLY161" s="13"/>
      <c r="HLZ161" s="14"/>
      <c r="HMA161" s="15"/>
      <c r="HMB161" s="16"/>
      <c r="HMC161" s="13"/>
      <c r="HMD161" s="13"/>
      <c r="HME161" s="20"/>
      <c r="HMF161" s="13"/>
      <c r="HMG161" s="13"/>
      <c r="HMH161" s="14"/>
      <c r="HMI161" s="15"/>
      <c r="HMJ161" s="16"/>
      <c r="HMK161" s="13"/>
      <c r="HML161" s="13"/>
      <c r="HMM161" s="20"/>
      <c r="HMN161" s="13"/>
      <c r="HMO161" s="13"/>
      <c r="HMP161" s="14"/>
      <c r="HMQ161" s="15"/>
      <c r="HMR161" s="16"/>
      <c r="HMS161" s="13"/>
      <c r="HMT161" s="13"/>
      <c r="HMU161" s="20"/>
      <c r="HMV161" s="13"/>
      <c r="HMW161" s="13"/>
      <c r="HMX161" s="14"/>
      <c r="HMY161" s="15"/>
      <c r="HMZ161" s="16"/>
      <c r="HNA161" s="13"/>
      <c r="HNB161" s="13"/>
      <c r="HNC161" s="20"/>
      <c r="HND161" s="13"/>
      <c r="HNE161" s="13"/>
      <c r="HNF161" s="14"/>
      <c r="HNG161" s="15"/>
      <c r="HNH161" s="16"/>
      <c r="HNI161" s="13"/>
      <c r="HNJ161" s="13"/>
      <c r="HNK161" s="20"/>
      <c r="HNL161" s="13"/>
      <c r="HNM161" s="13"/>
      <c r="HNN161" s="14"/>
      <c r="HNO161" s="15"/>
      <c r="HNP161" s="16"/>
      <c r="HNQ161" s="13"/>
      <c r="HNR161" s="13"/>
      <c r="HNS161" s="20"/>
      <c r="HNT161" s="13"/>
      <c r="HNU161" s="13"/>
      <c r="HNV161" s="14"/>
      <c r="HNW161" s="15"/>
      <c r="HNX161" s="16"/>
      <c r="HNY161" s="13"/>
      <c r="HNZ161" s="13"/>
      <c r="HOA161" s="20"/>
      <c r="HOB161" s="13"/>
      <c r="HOC161" s="13"/>
      <c r="HOD161" s="14"/>
      <c r="HOE161" s="15"/>
      <c r="HOF161" s="16"/>
      <c r="HOG161" s="13"/>
      <c r="HOH161" s="13"/>
      <c r="HOI161" s="20"/>
      <c r="HOJ161" s="13"/>
      <c r="HOK161" s="13"/>
      <c r="HOL161" s="14"/>
      <c r="HOM161" s="15"/>
      <c r="HON161" s="16"/>
      <c r="HOO161" s="13"/>
      <c r="HOP161" s="13"/>
      <c r="HOQ161" s="20"/>
      <c r="HOR161" s="13"/>
      <c r="HOS161" s="13"/>
      <c r="HOT161" s="14"/>
      <c r="HOU161" s="15"/>
      <c r="HOV161" s="16"/>
      <c r="HOW161" s="13"/>
      <c r="HOX161" s="13"/>
      <c r="HOY161" s="20"/>
      <c r="HOZ161" s="13"/>
      <c r="HPA161" s="13"/>
      <c r="HPB161" s="14"/>
      <c r="HPC161" s="15"/>
      <c r="HPD161" s="16"/>
      <c r="HPE161" s="13"/>
      <c r="HPF161" s="13"/>
      <c r="HPG161" s="20"/>
      <c r="HPH161" s="13"/>
      <c r="HPI161" s="13"/>
      <c r="HPJ161" s="14"/>
      <c r="HPK161" s="15"/>
      <c r="HPL161" s="16"/>
      <c r="HPM161" s="13"/>
      <c r="HPN161" s="13"/>
      <c r="HPO161" s="20"/>
      <c r="HPP161" s="13"/>
      <c r="HPQ161" s="13"/>
      <c r="HPR161" s="14"/>
      <c r="HPS161" s="15"/>
      <c r="HPT161" s="16"/>
      <c r="HPU161" s="13"/>
      <c r="HPV161" s="13"/>
      <c r="HPW161" s="20"/>
      <c r="HPX161" s="13"/>
      <c r="HPY161" s="13"/>
      <c r="HPZ161" s="14"/>
      <c r="HQA161" s="15"/>
      <c r="HQB161" s="16"/>
      <c r="HQC161" s="13"/>
      <c r="HQD161" s="13"/>
      <c r="HQE161" s="20"/>
      <c r="HQF161" s="13"/>
      <c r="HQG161" s="13"/>
      <c r="HQH161" s="14"/>
      <c r="HQI161" s="15"/>
      <c r="HQJ161" s="16"/>
      <c r="HQK161" s="13"/>
      <c r="HQL161" s="13"/>
      <c r="HQM161" s="20"/>
      <c r="HQN161" s="13"/>
      <c r="HQO161" s="13"/>
      <c r="HQP161" s="14"/>
      <c r="HQQ161" s="15"/>
      <c r="HQR161" s="16"/>
      <c r="HQS161" s="13"/>
      <c r="HQT161" s="13"/>
      <c r="HQU161" s="20"/>
      <c r="HQV161" s="13"/>
      <c r="HQW161" s="13"/>
      <c r="HQX161" s="14"/>
      <c r="HQY161" s="15"/>
      <c r="HQZ161" s="16"/>
      <c r="HRA161" s="13"/>
      <c r="HRB161" s="13"/>
      <c r="HRC161" s="20"/>
      <c r="HRD161" s="13"/>
      <c r="HRE161" s="13"/>
      <c r="HRF161" s="14"/>
      <c r="HRG161" s="15"/>
      <c r="HRH161" s="16"/>
      <c r="HRI161" s="13"/>
      <c r="HRJ161" s="13"/>
      <c r="HRK161" s="20"/>
      <c r="HRL161" s="13"/>
      <c r="HRM161" s="13"/>
      <c r="HRN161" s="14"/>
      <c r="HRO161" s="15"/>
      <c r="HRP161" s="16"/>
      <c r="HRQ161" s="13"/>
      <c r="HRR161" s="13"/>
      <c r="HRS161" s="20"/>
      <c r="HRT161" s="13"/>
      <c r="HRU161" s="13"/>
      <c r="HRV161" s="14"/>
      <c r="HRW161" s="15"/>
      <c r="HRX161" s="16"/>
      <c r="HRY161" s="13"/>
      <c r="HRZ161" s="13"/>
      <c r="HSA161" s="20"/>
      <c r="HSB161" s="13"/>
      <c r="HSC161" s="13"/>
      <c r="HSD161" s="14"/>
      <c r="HSE161" s="15"/>
      <c r="HSF161" s="16"/>
      <c r="HSG161" s="13"/>
      <c r="HSH161" s="13"/>
      <c r="HSI161" s="20"/>
      <c r="HSJ161" s="13"/>
      <c r="HSK161" s="13"/>
      <c r="HSL161" s="14"/>
      <c r="HSM161" s="15"/>
      <c r="HSN161" s="16"/>
      <c r="HSO161" s="13"/>
      <c r="HSP161" s="13"/>
      <c r="HSQ161" s="20"/>
      <c r="HSR161" s="13"/>
      <c r="HSS161" s="13"/>
      <c r="HST161" s="14"/>
      <c r="HSU161" s="15"/>
      <c r="HSV161" s="16"/>
      <c r="HSW161" s="13"/>
      <c r="HSX161" s="13"/>
      <c r="HSY161" s="20"/>
      <c r="HSZ161" s="13"/>
      <c r="HTA161" s="13"/>
      <c r="HTB161" s="14"/>
      <c r="HTC161" s="15"/>
      <c r="HTD161" s="16"/>
      <c r="HTE161" s="13"/>
      <c r="HTF161" s="13"/>
      <c r="HTG161" s="20"/>
      <c r="HTH161" s="13"/>
      <c r="HTI161" s="13"/>
      <c r="HTJ161" s="14"/>
      <c r="HTK161" s="15"/>
      <c r="HTL161" s="16"/>
      <c r="HTM161" s="13"/>
      <c r="HTN161" s="13"/>
      <c r="HTO161" s="20"/>
      <c r="HTP161" s="13"/>
      <c r="HTQ161" s="13"/>
      <c r="HTR161" s="14"/>
      <c r="HTS161" s="15"/>
      <c r="HTT161" s="16"/>
      <c r="HTU161" s="13"/>
      <c r="HTV161" s="13"/>
      <c r="HTW161" s="20"/>
      <c r="HTX161" s="13"/>
      <c r="HTY161" s="13"/>
      <c r="HTZ161" s="14"/>
      <c r="HUA161" s="15"/>
      <c r="HUB161" s="16"/>
      <c r="HUC161" s="13"/>
      <c r="HUD161" s="13"/>
      <c r="HUE161" s="20"/>
      <c r="HUF161" s="13"/>
      <c r="HUG161" s="13"/>
      <c r="HUH161" s="14"/>
      <c r="HUI161" s="15"/>
      <c r="HUJ161" s="16"/>
      <c r="HUK161" s="13"/>
      <c r="HUL161" s="13"/>
      <c r="HUM161" s="20"/>
      <c r="HUN161" s="13"/>
      <c r="HUO161" s="13"/>
      <c r="HUP161" s="14"/>
      <c r="HUQ161" s="15"/>
      <c r="HUR161" s="16"/>
      <c r="HUS161" s="13"/>
      <c r="HUT161" s="13"/>
      <c r="HUU161" s="20"/>
      <c r="HUV161" s="13"/>
      <c r="HUW161" s="13"/>
      <c r="HUX161" s="14"/>
      <c r="HUY161" s="15"/>
      <c r="HUZ161" s="16"/>
      <c r="HVA161" s="13"/>
      <c r="HVB161" s="13"/>
      <c r="HVC161" s="20"/>
      <c r="HVD161" s="13"/>
      <c r="HVE161" s="13"/>
      <c r="HVF161" s="14"/>
      <c r="HVG161" s="15"/>
      <c r="HVH161" s="16"/>
      <c r="HVI161" s="13"/>
      <c r="HVJ161" s="13"/>
      <c r="HVK161" s="20"/>
      <c r="HVL161" s="13"/>
      <c r="HVM161" s="13"/>
      <c r="HVN161" s="14"/>
      <c r="HVO161" s="15"/>
      <c r="HVP161" s="16"/>
      <c r="HVQ161" s="13"/>
      <c r="HVR161" s="13"/>
      <c r="HVS161" s="20"/>
      <c r="HVT161" s="13"/>
      <c r="HVU161" s="13"/>
      <c r="HVV161" s="14"/>
      <c r="HVW161" s="15"/>
      <c r="HVX161" s="16"/>
      <c r="HVY161" s="13"/>
      <c r="HVZ161" s="13"/>
      <c r="HWA161" s="20"/>
      <c r="HWB161" s="13"/>
      <c r="HWC161" s="13"/>
      <c r="HWD161" s="14"/>
      <c r="HWE161" s="15"/>
      <c r="HWF161" s="16"/>
      <c r="HWG161" s="13"/>
      <c r="HWH161" s="13"/>
      <c r="HWI161" s="20"/>
      <c r="HWJ161" s="13"/>
      <c r="HWK161" s="13"/>
      <c r="HWL161" s="14"/>
      <c r="HWM161" s="15"/>
      <c r="HWN161" s="16"/>
      <c r="HWO161" s="13"/>
      <c r="HWP161" s="13"/>
      <c r="HWQ161" s="20"/>
      <c r="HWR161" s="13"/>
      <c r="HWS161" s="13"/>
      <c r="HWT161" s="14"/>
      <c r="HWU161" s="15"/>
      <c r="HWV161" s="16"/>
      <c r="HWW161" s="13"/>
      <c r="HWX161" s="13"/>
      <c r="HWY161" s="20"/>
      <c r="HWZ161" s="13"/>
      <c r="HXA161" s="13"/>
      <c r="HXB161" s="14"/>
      <c r="HXC161" s="15"/>
      <c r="HXD161" s="16"/>
      <c r="HXE161" s="13"/>
      <c r="HXF161" s="13"/>
      <c r="HXG161" s="20"/>
      <c r="HXH161" s="13"/>
      <c r="HXI161" s="13"/>
      <c r="HXJ161" s="14"/>
      <c r="HXK161" s="15"/>
      <c r="HXL161" s="16"/>
      <c r="HXM161" s="13"/>
      <c r="HXN161" s="13"/>
      <c r="HXO161" s="20"/>
      <c r="HXP161" s="13"/>
      <c r="HXQ161" s="13"/>
      <c r="HXR161" s="14"/>
      <c r="HXS161" s="15"/>
      <c r="HXT161" s="16"/>
      <c r="HXU161" s="13"/>
      <c r="HXV161" s="13"/>
      <c r="HXW161" s="20"/>
      <c r="HXX161" s="13"/>
      <c r="HXY161" s="13"/>
      <c r="HXZ161" s="14"/>
      <c r="HYA161" s="15"/>
      <c r="HYB161" s="16"/>
      <c r="HYC161" s="13"/>
      <c r="HYD161" s="13"/>
      <c r="HYE161" s="20"/>
      <c r="HYF161" s="13"/>
      <c r="HYG161" s="13"/>
      <c r="HYH161" s="14"/>
      <c r="HYI161" s="15"/>
      <c r="HYJ161" s="16"/>
      <c r="HYK161" s="13"/>
      <c r="HYL161" s="13"/>
      <c r="HYM161" s="20"/>
      <c r="HYN161" s="13"/>
      <c r="HYO161" s="13"/>
      <c r="HYP161" s="14"/>
      <c r="HYQ161" s="15"/>
      <c r="HYR161" s="16"/>
      <c r="HYS161" s="13"/>
      <c r="HYT161" s="13"/>
      <c r="HYU161" s="20"/>
      <c r="HYV161" s="13"/>
      <c r="HYW161" s="13"/>
      <c r="HYX161" s="14"/>
      <c r="HYY161" s="15"/>
      <c r="HYZ161" s="16"/>
      <c r="HZA161" s="13"/>
      <c r="HZB161" s="13"/>
      <c r="HZC161" s="20"/>
      <c r="HZD161" s="13"/>
      <c r="HZE161" s="13"/>
      <c r="HZF161" s="14"/>
      <c r="HZG161" s="15"/>
      <c r="HZH161" s="16"/>
      <c r="HZI161" s="13"/>
      <c r="HZJ161" s="13"/>
      <c r="HZK161" s="20"/>
      <c r="HZL161" s="13"/>
      <c r="HZM161" s="13"/>
      <c r="HZN161" s="14"/>
      <c r="HZO161" s="15"/>
      <c r="HZP161" s="16"/>
      <c r="HZQ161" s="13"/>
      <c r="HZR161" s="13"/>
      <c r="HZS161" s="20"/>
      <c r="HZT161" s="13"/>
      <c r="HZU161" s="13"/>
      <c r="HZV161" s="14"/>
      <c r="HZW161" s="15"/>
      <c r="HZX161" s="16"/>
      <c r="HZY161" s="13"/>
      <c r="HZZ161" s="13"/>
      <c r="IAA161" s="20"/>
      <c r="IAB161" s="13"/>
      <c r="IAC161" s="13"/>
      <c r="IAD161" s="14"/>
      <c r="IAE161" s="15"/>
      <c r="IAF161" s="16"/>
      <c r="IAG161" s="13"/>
      <c r="IAH161" s="13"/>
      <c r="IAI161" s="20"/>
      <c r="IAJ161" s="13"/>
      <c r="IAK161" s="13"/>
      <c r="IAL161" s="14"/>
      <c r="IAM161" s="15"/>
      <c r="IAN161" s="16"/>
      <c r="IAO161" s="13"/>
      <c r="IAP161" s="13"/>
      <c r="IAQ161" s="20"/>
      <c r="IAR161" s="13"/>
      <c r="IAS161" s="13"/>
      <c r="IAT161" s="14"/>
      <c r="IAU161" s="15"/>
      <c r="IAV161" s="16"/>
      <c r="IAW161" s="13"/>
      <c r="IAX161" s="13"/>
      <c r="IAY161" s="20"/>
      <c r="IAZ161" s="13"/>
      <c r="IBA161" s="13"/>
      <c r="IBB161" s="14"/>
      <c r="IBC161" s="15"/>
      <c r="IBD161" s="16"/>
      <c r="IBE161" s="13"/>
      <c r="IBF161" s="13"/>
      <c r="IBG161" s="20"/>
      <c r="IBH161" s="13"/>
      <c r="IBI161" s="13"/>
      <c r="IBJ161" s="14"/>
      <c r="IBK161" s="15"/>
      <c r="IBL161" s="16"/>
      <c r="IBM161" s="13"/>
      <c r="IBN161" s="13"/>
      <c r="IBO161" s="20"/>
      <c r="IBP161" s="13"/>
      <c r="IBQ161" s="13"/>
      <c r="IBR161" s="14"/>
      <c r="IBS161" s="15"/>
      <c r="IBT161" s="16"/>
      <c r="IBU161" s="13"/>
      <c r="IBV161" s="13"/>
      <c r="IBW161" s="20"/>
      <c r="IBX161" s="13"/>
      <c r="IBY161" s="13"/>
      <c r="IBZ161" s="14"/>
      <c r="ICA161" s="15"/>
      <c r="ICB161" s="16"/>
      <c r="ICC161" s="13"/>
      <c r="ICD161" s="13"/>
      <c r="ICE161" s="20"/>
      <c r="ICF161" s="13"/>
      <c r="ICG161" s="13"/>
      <c r="ICH161" s="14"/>
      <c r="ICI161" s="15"/>
      <c r="ICJ161" s="16"/>
      <c r="ICK161" s="13"/>
      <c r="ICL161" s="13"/>
      <c r="ICM161" s="20"/>
      <c r="ICN161" s="13"/>
      <c r="ICO161" s="13"/>
      <c r="ICP161" s="14"/>
      <c r="ICQ161" s="15"/>
      <c r="ICR161" s="16"/>
      <c r="ICS161" s="13"/>
      <c r="ICT161" s="13"/>
      <c r="ICU161" s="20"/>
      <c r="ICV161" s="13"/>
      <c r="ICW161" s="13"/>
      <c r="ICX161" s="14"/>
      <c r="ICY161" s="15"/>
      <c r="ICZ161" s="16"/>
      <c r="IDA161" s="13"/>
      <c r="IDB161" s="13"/>
      <c r="IDC161" s="20"/>
      <c r="IDD161" s="13"/>
      <c r="IDE161" s="13"/>
      <c r="IDF161" s="14"/>
      <c r="IDG161" s="15"/>
      <c r="IDH161" s="16"/>
      <c r="IDI161" s="13"/>
      <c r="IDJ161" s="13"/>
      <c r="IDK161" s="20"/>
      <c r="IDL161" s="13"/>
      <c r="IDM161" s="13"/>
      <c r="IDN161" s="14"/>
      <c r="IDO161" s="15"/>
      <c r="IDP161" s="16"/>
      <c r="IDQ161" s="13"/>
      <c r="IDR161" s="13"/>
      <c r="IDS161" s="20"/>
      <c r="IDT161" s="13"/>
      <c r="IDU161" s="13"/>
      <c r="IDV161" s="14"/>
      <c r="IDW161" s="15"/>
      <c r="IDX161" s="16"/>
      <c r="IDY161" s="13"/>
      <c r="IDZ161" s="13"/>
      <c r="IEA161" s="20"/>
      <c r="IEB161" s="13"/>
      <c r="IEC161" s="13"/>
      <c r="IED161" s="14"/>
      <c r="IEE161" s="15"/>
      <c r="IEF161" s="16"/>
      <c r="IEG161" s="13"/>
      <c r="IEH161" s="13"/>
      <c r="IEI161" s="20"/>
      <c r="IEJ161" s="13"/>
      <c r="IEK161" s="13"/>
      <c r="IEL161" s="14"/>
      <c r="IEM161" s="15"/>
      <c r="IEN161" s="16"/>
      <c r="IEO161" s="13"/>
      <c r="IEP161" s="13"/>
      <c r="IEQ161" s="20"/>
      <c r="IER161" s="13"/>
      <c r="IES161" s="13"/>
      <c r="IET161" s="14"/>
      <c r="IEU161" s="15"/>
      <c r="IEV161" s="16"/>
      <c r="IEW161" s="13"/>
      <c r="IEX161" s="13"/>
      <c r="IEY161" s="20"/>
      <c r="IEZ161" s="13"/>
      <c r="IFA161" s="13"/>
      <c r="IFB161" s="14"/>
      <c r="IFC161" s="15"/>
      <c r="IFD161" s="16"/>
      <c r="IFE161" s="13"/>
      <c r="IFF161" s="13"/>
      <c r="IFG161" s="20"/>
      <c r="IFH161" s="13"/>
      <c r="IFI161" s="13"/>
      <c r="IFJ161" s="14"/>
      <c r="IFK161" s="15"/>
      <c r="IFL161" s="16"/>
      <c r="IFM161" s="13"/>
      <c r="IFN161" s="13"/>
      <c r="IFO161" s="20"/>
      <c r="IFP161" s="13"/>
      <c r="IFQ161" s="13"/>
      <c r="IFR161" s="14"/>
      <c r="IFS161" s="15"/>
      <c r="IFT161" s="16"/>
      <c r="IFU161" s="13"/>
      <c r="IFV161" s="13"/>
      <c r="IFW161" s="20"/>
      <c r="IFX161" s="13"/>
      <c r="IFY161" s="13"/>
      <c r="IFZ161" s="14"/>
      <c r="IGA161" s="15"/>
      <c r="IGB161" s="16"/>
      <c r="IGC161" s="13"/>
      <c r="IGD161" s="13"/>
      <c r="IGE161" s="20"/>
      <c r="IGF161" s="13"/>
      <c r="IGG161" s="13"/>
      <c r="IGH161" s="14"/>
      <c r="IGI161" s="15"/>
      <c r="IGJ161" s="16"/>
      <c r="IGK161" s="13"/>
      <c r="IGL161" s="13"/>
      <c r="IGM161" s="20"/>
      <c r="IGN161" s="13"/>
      <c r="IGO161" s="13"/>
      <c r="IGP161" s="14"/>
      <c r="IGQ161" s="15"/>
      <c r="IGR161" s="16"/>
      <c r="IGS161" s="13"/>
      <c r="IGT161" s="13"/>
      <c r="IGU161" s="20"/>
      <c r="IGV161" s="13"/>
      <c r="IGW161" s="13"/>
      <c r="IGX161" s="14"/>
      <c r="IGY161" s="15"/>
      <c r="IGZ161" s="16"/>
      <c r="IHA161" s="13"/>
      <c r="IHB161" s="13"/>
      <c r="IHC161" s="20"/>
      <c r="IHD161" s="13"/>
      <c r="IHE161" s="13"/>
      <c r="IHF161" s="14"/>
      <c r="IHG161" s="15"/>
      <c r="IHH161" s="16"/>
      <c r="IHI161" s="13"/>
      <c r="IHJ161" s="13"/>
      <c r="IHK161" s="20"/>
      <c r="IHL161" s="13"/>
      <c r="IHM161" s="13"/>
      <c r="IHN161" s="14"/>
      <c r="IHO161" s="15"/>
      <c r="IHP161" s="16"/>
      <c r="IHQ161" s="13"/>
      <c r="IHR161" s="13"/>
      <c r="IHS161" s="20"/>
      <c r="IHT161" s="13"/>
      <c r="IHU161" s="13"/>
      <c r="IHV161" s="14"/>
      <c r="IHW161" s="15"/>
      <c r="IHX161" s="16"/>
      <c r="IHY161" s="13"/>
      <c r="IHZ161" s="13"/>
      <c r="IIA161" s="20"/>
      <c r="IIB161" s="13"/>
      <c r="IIC161" s="13"/>
      <c r="IID161" s="14"/>
      <c r="IIE161" s="15"/>
      <c r="IIF161" s="16"/>
      <c r="IIG161" s="13"/>
      <c r="IIH161" s="13"/>
      <c r="III161" s="20"/>
      <c r="IIJ161" s="13"/>
      <c r="IIK161" s="13"/>
      <c r="IIL161" s="14"/>
      <c r="IIM161" s="15"/>
      <c r="IIN161" s="16"/>
      <c r="IIO161" s="13"/>
      <c r="IIP161" s="13"/>
      <c r="IIQ161" s="20"/>
      <c r="IIR161" s="13"/>
      <c r="IIS161" s="13"/>
      <c r="IIT161" s="14"/>
      <c r="IIU161" s="15"/>
      <c r="IIV161" s="16"/>
      <c r="IIW161" s="13"/>
      <c r="IIX161" s="13"/>
      <c r="IIY161" s="20"/>
      <c r="IIZ161" s="13"/>
      <c r="IJA161" s="13"/>
      <c r="IJB161" s="14"/>
      <c r="IJC161" s="15"/>
      <c r="IJD161" s="16"/>
      <c r="IJE161" s="13"/>
      <c r="IJF161" s="13"/>
      <c r="IJG161" s="20"/>
      <c r="IJH161" s="13"/>
      <c r="IJI161" s="13"/>
      <c r="IJJ161" s="14"/>
      <c r="IJK161" s="15"/>
      <c r="IJL161" s="16"/>
      <c r="IJM161" s="13"/>
      <c r="IJN161" s="13"/>
      <c r="IJO161" s="20"/>
      <c r="IJP161" s="13"/>
      <c r="IJQ161" s="13"/>
      <c r="IJR161" s="14"/>
      <c r="IJS161" s="15"/>
      <c r="IJT161" s="16"/>
      <c r="IJU161" s="13"/>
      <c r="IJV161" s="13"/>
      <c r="IJW161" s="20"/>
      <c r="IJX161" s="13"/>
      <c r="IJY161" s="13"/>
      <c r="IJZ161" s="14"/>
      <c r="IKA161" s="15"/>
      <c r="IKB161" s="16"/>
      <c r="IKC161" s="13"/>
      <c r="IKD161" s="13"/>
      <c r="IKE161" s="20"/>
      <c r="IKF161" s="13"/>
      <c r="IKG161" s="13"/>
      <c r="IKH161" s="14"/>
      <c r="IKI161" s="15"/>
      <c r="IKJ161" s="16"/>
      <c r="IKK161" s="13"/>
      <c r="IKL161" s="13"/>
      <c r="IKM161" s="20"/>
      <c r="IKN161" s="13"/>
      <c r="IKO161" s="13"/>
      <c r="IKP161" s="14"/>
      <c r="IKQ161" s="15"/>
      <c r="IKR161" s="16"/>
      <c r="IKS161" s="13"/>
      <c r="IKT161" s="13"/>
      <c r="IKU161" s="20"/>
      <c r="IKV161" s="13"/>
      <c r="IKW161" s="13"/>
      <c r="IKX161" s="14"/>
      <c r="IKY161" s="15"/>
      <c r="IKZ161" s="16"/>
      <c r="ILA161" s="13"/>
      <c r="ILB161" s="13"/>
      <c r="ILC161" s="20"/>
      <c r="ILD161" s="13"/>
      <c r="ILE161" s="13"/>
      <c r="ILF161" s="14"/>
      <c r="ILG161" s="15"/>
      <c r="ILH161" s="16"/>
      <c r="ILI161" s="13"/>
      <c r="ILJ161" s="13"/>
      <c r="ILK161" s="20"/>
      <c r="ILL161" s="13"/>
      <c r="ILM161" s="13"/>
      <c r="ILN161" s="14"/>
      <c r="ILO161" s="15"/>
      <c r="ILP161" s="16"/>
      <c r="ILQ161" s="13"/>
      <c r="ILR161" s="13"/>
      <c r="ILS161" s="20"/>
      <c r="ILT161" s="13"/>
      <c r="ILU161" s="13"/>
      <c r="ILV161" s="14"/>
      <c r="ILW161" s="15"/>
      <c r="ILX161" s="16"/>
      <c r="ILY161" s="13"/>
      <c r="ILZ161" s="13"/>
      <c r="IMA161" s="20"/>
      <c r="IMB161" s="13"/>
      <c r="IMC161" s="13"/>
      <c r="IMD161" s="14"/>
      <c r="IME161" s="15"/>
      <c r="IMF161" s="16"/>
      <c r="IMG161" s="13"/>
      <c r="IMH161" s="13"/>
      <c r="IMI161" s="20"/>
      <c r="IMJ161" s="13"/>
      <c r="IMK161" s="13"/>
      <c r="IML161" s="14"/>
      <c r="IMM161" s="15"/>
      <c r="IMN161" s="16"/>
      <c r="IMO161" s="13"/>
      <c r="IMP161" s="13"/>
      <c r="IMQ161" s="20"/>
      <c r="IMR161" s="13"/>
      <c r="IMS161" s="13"/>
      <c r="IMT161" s="14"/>
      <c r="IMU161" s="15"/>
      <c r="IMV161" s="16"/>
      <c r="IMW161" s="13"/>
      <c r="IMX161" s="13"/>
      <c r="IMY161" s="20"/>
      <c r="IMZ161" s="13"/>
      <c r="INA161" s="13"/>
      <c r="INB161" s="14"/>
      <c r="INC161" s="15"/>
      <c r="IND161" s="16"/>
      <c r="INE161" s="13"/>
      <c r="INF161" s="13"/>
      <c r="ING161" s="20"/>
      <c r="INH161" s="13"/>
      <c r="INI161" s="13"/>
      <c r="INJ161" s="14"/>
      <c r="INK161" s="15"/>
      <c r="INL161" s="16"/>
      <c r="INM161" s="13"/>
      <c r="INN161" s="13"/>
      <c r="INO161" s="20"/>
      <c r="INP161" s="13"/>
      <c r="INQ161" s="13"/>
      <c r="INR161" s="14"/>
      <c r="INS161" s="15"/>
      <c r="INT161" s="16"/>
      <c r="INU161" s="13"/>
      <c r="INV161" s="13"/>
      <c r="INW161" s="20"/>
      <c r="INX161" s="13"/>
      <c r="INY161" s="13"/>
      <c r="INZ161" s="14"/>
      <c r="IOA161" s="15"/>
      <c r="IOB161" s="16"/>
      <c r="IOC161" s="13"/>
      <c r="IOD161" s="13"/>
      <c r="IOE161" s="20"/>
      <c r="IOF161" s="13"/>
      <c r="IOG161" s="13"/>
      <c r="IOH161" s="14"/>
      <c r="IOI161" s="15"/>
      <c r="IOJ161" s="16"/>
      <c r="IOK161" s="13"/>
      <c r="IOL161" s="13"/>
      <c r="IOM161" s="20"/>
      <c r="ION161" s="13"/>
      <c r="IOO161" s="13"/>
      <c r="IOP161" s="14"/>
      <c r="IOQ161" s="15"/>
      <c r="IOR161" s="16"/>
      <c r="IOS161" s="13"/>
      <c r="IOT161" s="13"/>
      <c r="IOU161" s="20"/>
      <c r="IOV161" s="13"/>
      <c r="IOW161" s="13"/>
      <c r="IOX161" s="14"/>
      <c r="IOY161" s="15"/>
      <c r="IOZ161" s="16"/>
      <c r="IPA161" s="13"/>
      <c r="IPB161" s="13"/>
      <c r="IPC161" s="20"/>
      <c r="IPD161" s="13"/>
      <c r="IPE161" s="13"/>
      <c r="IPF161" s="14"/>
      <c r="IPG161" s="15"/>
      <c r="IPH161" s="16"/>
      <c r="IPI161" s="13"/>
      <c r="IPJ161" s="13"/>
      <c r="IPK161" s="20"/>
      <c r="IPL161" s="13"/>
      <c r="IPM161" s="13"/>
      <c r="IPN161" s="14"/>
      <c r="IPO161" s="15"/>
      <c r="IPP161" s="16"/>
      <c r="IPQ161" s="13"/>
      <c r="IPR161" s="13"/>
      <c r="IPS161" s="20"/>
      <c r="IPT161" s="13"/>
      <c r="IPU161" s="13"/>
      <c r="IPV161" s="14"/>
      <c r="IPW161" s="15"/>
      <c r="IPX161" s="16"/>
      <c r="IPY161" s="13"/>
      <c r="IPZ161" s="13"/>
      <c r="IQA161" s="20"/>
      <c r="IQB161" s="13"/>
      <c r="IQC161" s="13"/>
      <c r="IQD161" s="14"/>
      <c r="IQE161" s="15"/>
      <c r="IQF161" s="16"/>
      <c r="IQG161" s="13"/>
      <c r="IQH161" s="13"/>
      <c r="IQI161" s="20"/>
      <c r="IQJ161" s="13"/>
      <c r="IQK161" s="13"/>
      <c r="IQL161" s="14"/>
      <c r="IQM161" s="15"/>
      <c r="IQN161" s="16"/>
      <c r="IQO161" s="13"/>
      <c r="IQP161" s="13"/>
      <c r="IQQ161" s="20"/>
      <c r="IQR161" s="13"/>
      <c r="IQS161" s="13"/>
      <c r="IQT161" s="14"/>
      <c r="IQU161" s="15"/>
      <c r="IQV161" s="16"/>
      <c r="IQW161" s="13"/>
      <c r="IQX161" s="13"/>
      <c r="IQY161" s="20"/>
      <c r="IQZ161" s="13"/>
      <c r="IRA161" s="13"/>
      <c r="IRB161" s="14"/>
      <c r="IRC161" s="15"/>
      <c r="IRD161" s="16"/>
      <c r="IRE161" s="13"/>
      <c r="IRF161" s="13"/>
      <c r="IRG161" s="20"/>
      <c r="IRH161" s="13"/>
      <c r="IRI161" s="13"/>
      <c r="IRJ161" s="14"/>
      <c r="IRK161" s="15"/>
      <c r="IRL161" s="16"/>
      <c r="IRM161" s="13"/>
      <c r="IRN161" s="13"/>
      <c r="IRO161" s="20"/>
      <c r="IRP161" s="13"/>
      <c r="IRQ161" s="13"/>
      <c r="IRR161" s="14"/>
      <c r="IRS161" s="15"/>
      <c r="IRT161" s="16"/>
      <c r="IRU161" s="13"/>
      <c r="IRV161" s="13"/>
      <c r="IRW161" s="20"/>
      <c r="IRX161" s="13"/>
      <c r="IRY161" s="13"/>
      <c r="IRZ161" s="14"/>
      <c r="ISA161" s="15"/>
      <c r="ISB161" s="16"/>
      <c r="ISC161" s="13"/>
      <c r="ISD161" s="13"/>
      <c r="ISE161" s="20"/>
      <c r="ISF161" s="13"/>
      <c r="ISG161" s="13"/>
      <c r="ISH161" s="14"/>
      <c r="ISI161" s="15"/>
      <c r="ISJ161" s="16"/>
      <c r="ISK161" s="13"/>
      <c r="ISL161" s="13"/>
      <c r="ISM161" s="20"/>
      <c r="ISN161" s="13"/>
      <c r="ISO161" s="13"/>
      <c r="ISP161" s="14"/>
      <c r="ISQ161" s="15"/>
      <c r="ISR161" s="16"/>
      <c r="ISS161" s="13"/>
      <c r="IST161" s="13"/>
      <c r="ISU161" s="20"/>
      <c r="ISV161" s="13"/>
      <c r="ISW161" s="13"/>
      <c r="ISX161" s="14"/>
      <c r="ISY161" s="15"/>
      <c r="ISZ161" s="16"/>
      <c r="ITA161" s="13"/>
      <c r="ITB161" s="13"/>
      <c r="ITC161" s="20"/>
      <c r="ITD161" s="13"/>
      <c r="ITE161" s="13"/>
      <c r="ITF161" s="14"/>
      <c r="ITG161" s="15"/>
      <c r="ITH161" s="16"/>
      <c r="ITI161" s="13"/>
      <c r="ITJ161" s="13"/>
      <c r="ITK161" s="20"/>
      <c r="ITL161" s="13"/>
      <c r="ITM161" s="13"/>
      <c r="ITN161" s="14"/>
      <c r="ITO161" s="15"/>
      <c r="ITP161" s="16"/>
      <c r="ITQ161" s="13"/>
      <c r="ITR161" s="13"/>
      <c r="ITS161" s="20"/>
      <c r="ITT161" s="13"/>
      <c r="ITU161" s="13"/>
      <c r="ITV161" s="14"/>
      <c r="ITW161" s="15"/>
      <c r="ITX161" s="16"/>
      <c r="ITY161" s="13"/>
      <c r="ITZ161" s="13"/>
      <c r="IUA161" s="20"/>
      <c r="IUB161" s="13"/>
      <c r="IUC161" s="13"/>
      <c r="IUD161" s="14"/>
      <c r="IUE161" s="15"/>
      <c r="IUF161" s="16"/>
      <c r="IUG161" s="13"/>
      <c r="IUH161" s="13"/>
      <c r="IUI161" s="20"/>
      <c r="IUJ161" s="13"/>
      <c r="IUK161" s="13"/>
      <c r="IUL161" s="14"/>
      <c r="IUM161" s="15"/>
      <c r="IUN161" s="16"/>
      <c r="IUO161" s="13"/>
      <c r="IUP161" s="13"/>
      <c r="IUQ161" s="20"/>
      <c r="IUR161" s="13"/>
      <c r="IUS161" s="13"/>
      <c r="IUT161" s="14"/>
      <c r="IUU161" s="15"/>
      <c r="IUV161" s="16"/>
      <c r="IUW161" s="13"/>
      <c r="IUX161" s="13"/>
      <c r="IUY161" s="20"/>
      <c r="IUZ161" s="13"/>
      <c r="IVA161" s="13"/>
      <c r="IVB161" s="14"/>
      <c r="IVC161" s="15"/>
      <c r="IVD161" s="16"/>
      <c r="IVE161" s="13"/>
      <c r="IVF161" s="13"/>
      <c r="IVG161" s="20"/>
      <c r="IVH161" s="13"/>
      <c r="IVI161" s="13"/>
      <c r="IVJ161" s="14"/>
      <c r="IVK161" s="15"/>
      <c r="IVL161" s="16"/>
      <c r="IVM161" s="13"/>
      <c r="IVN161" s="13"/>
      <c r="IVO161" s="20"/>
      <c r="IVP161" s="13"/>
      <c r="IVQ161" s="13"/>
      <c r="IVR161" s="14"/>
      <c r="IVS161" s="15"/>
      <c r="IVT161" s="16"/>
      <c r="IVU161" s="13"/>
      <c r="IVV161" s="13"/>
      <c r="IVW161" s="20"/>
      <c r="IVX161" s="13"/>
      <c r="IVY161" s="13"/>
      <c r="IVZ161" s="14"/>
      <c r="IWA161" s="15"/>
      <c r="IWB161" s="16"/>
      <c r="IWC161" s="13"/>
      <c r="IWD161" s="13"/>
      <c r="IWE161" s="20"/>
      <c r="IWF161" s="13"/>
      <c r="IWG161" s="13"/>
      <c r="IWH161" s="14"/>
      <c r="IWI161" s="15"/>
      <c r="IWJ161" s="16"/>
      <c r="IWK161" s="13"/>
      <c r="IWL161" s="13"/>
      <c r="IWM161" s="20"/>
      <c r="IWN161" s="13"/>
      <c r="IWO161" s="13"/>
      <c r="IWP161" s="14"/>
      <c r="IWQ161" s="15"/>
      <c r="IWR161" s="16"/>
      <c r="IWS161" s="13"/>
      <c r="IWT161" s="13"/>
      <c r="IWU161" s="20"/>
      <c r="IWV161" s="13"/>
      <c r="IWW161" s="13"/>
      <c r="IWX161" s="14"/>
      <c r="IWY161" s="15"/>
      <c r="IWZ161" s="16"/>
      <c r="IXA161" s="13"/>
      <c r="IXB161" s="13"/>
      <c r="IXC161" s="20"/>
      <c r="IXD161" s="13"/>
      <c r="IXE161" s="13"/>
      <c r="IXF161" s="14"/>
      <c r="IXG161" s="15"/>
      <c r="IXH161" s="16"/>
      <c r="IXI161" s="13"/>
      <c r="IXJ161" s="13"/>
      <c r="IXK161" s="20"/>
      <c r="IXL161" s="13"/>
      <c r="IXM161" s="13"/>
      <c r="IXN161" s="14"/>
      <c r="IXO161" s="15"/>
      <c r="IXP161" s="16"/>
      <c r="IXQ161" s="13"/>
      <c r="IXR161" s="13"/>
      <c r="IXS161" s="20"/>
      <c r="IXT161" s="13"/>
      <c r="IXU161" s="13"/>
      <c r="IXV161" s="14"/>
      <c r="IXW161" s="15"/>
      <c r="IXX161" s="16"/>
      <c r="IXY161" s="13"/>
      <c r="IXZ161" s="13"/>
      <c r="IYA161" s="20"/>
      <c r="IYB161" s="13"/>
      <c r="IYC161" s="13"/>
      <c r="IYD161" s="14"/>
      <c r="IYE161" s="15"/>
      <c r="IYF161" s="16"/>
      <c r="IYG161" s="13"/>
      <c r="IYH161" s="13"/>
      <c r="IYI161" s="20"/>
      <c r="IYJ161" s="13"/>
      <c r="IYK161" s="13"/>
      <c r="IYL161" s="14"/>
      <c r="IYM161" s="15"/>
      <c r="IYN161" s="16"/>
      <c r="IYO161" s="13"/>
      <c r="IYP161" s="13"/>
      <c r="IYQ161" s="20"/>
      <c r="IYR161" s="13"/>
      <c r="IYS161" s="13"/>
      <c r="IYT161" s="14"/>
      <c r="IYU161" s="15"/>
      <c r="IYV161" s="16"/>
      <c r="IYW161" s="13"/>
      <c r="IYX161" s="13"/>
      <c r="IYY161" s="20"/>
      <c r="IYZ161" s="13"/>
      <c r="IZA161" s="13"/>
      <c r="IZB161" s="14"/>
      <c r="IZC161" s="15"/>
      <c r="IZD161" s="16"/>
      <c r="IZE161" s="13"/>
      <c r="IZF161" s="13"/>
      <c r="IZG161" s="20"/>
      <c r="IZH161" s="13"/>
      <c r="IZI161" s="13"/>
      <c r="IZJ161" s="14"/>
      <c r="IZK161" s="15"/>
      <c r="IZL161" s="16"/>
      <c r="IZM161" s="13"/>
      <c r="IZN161" s="13"/>
      <c r="IZO161" s="20"/>
      <c r="IZP161" s="13"/>
      <c r="IZQ161" s="13"/>
      <c r="IZR161" s="14"/>
      <c r="IZS161" s="15"/>
      <c r="IZT161" s="16"/>
      <c r="IZU161" s="13"/>
      <c r="IZV161" s="13"/>
      <c r="IZW161" s="20"/>
      <c r="IZX161" s="13"/>
      <c r="IZY161" s="13"/>
      <c r="IZZ161" s="14"/>
      <c r="JAA161" s="15"/>
      <c r="JAB161" s="16"/>
      <c r="JAC161" s="13"/>
      <c r="JAD161" s="13"/>
      <c r="JAE161" s="20"/>
      <c r="JAF161" s="13"/>
      <c r="JAG161" s="13"/>
      <c r="JAH161" s="14"/>
      <c r="JAI161" s="15"/>
      <c r="JAJ161" s="16"/>
      <c r="JAK161" s="13"/>
      <c r="JAL161" s="13"/>
      <c r="JAM161" s="20"/>
      <c r="JAN161" s="13"/>
      <c r="JAO161" s="13"/>
      <c r="JAP161" s="14"/>
      <c r="JAQ161" s="15"/>
      <c r="JAR161" s="16"/>
      <c r="JAS161" s="13"/>
      <c r="JAT161" s="13"/>
      <c r="JAU161" s="20"/>
      <c r="JAV161" s="13"/>
      <c r="JAW161" s="13"/>
      <c r="JAX161" s="14"/>
      <c r="JAY161" s="15"/>
      <c r="JAZ161" s="16"/>
      <c r="JBA161" s="13"/>
      <c r="JBB161" s="13"/>
      <c r="JBC161" s="20"/>
      <c r="JBD161" s="13"/>
      <c r="JBE161" s="13"/>
      <c r="JBF161" s="14"/>
      <c r="JBG161" s="15"/>
      <c r="JBH161" s="16"/>
      <c r="JBI161" s="13"/>
      <c r="JBJ161" s="13"/>
      <c r="JBK161" s="20"/>
      <c r="JBL161" s="13"/>
      <c r="JBM161" s="13"/>
      <c r="JBN161" s="14"/>
      <c r="JBO161" s="15"/>
      <c r="JBP161" s="16"/>
      <c r="JBQ161" s="13"/>
      <c r="JBR161" s="13"/>
      <c r="JBS161" s="20"/>
      <c r="JBT161" s="13"/>
      <c r="JBU161" s="13"/>
      <c r="JBV161" s="14"/>
      <c r="JBW161" s="15"/>
      <c r="JBX161" s="16"/>
      <c r="JBY161" s="13"/>
      <c r="JBZ161" s="13"/>
      <c r="JCA161" s="20"/>
      <c r="JCB161" s="13"/>
      <c r="JCC161" s="13"/>
      <c r="JCD161" s="14"/>
      <c r="JCE161" s="15"/>
      <c r="JCF161" s="16"/>
      <c r="JCG161" s="13"/>
      <c r="JCH161" s="13"/>
      <c r="JCI161" s="20"/>
      <c r="JCJ161" s="13"/>
      <c r="JCK161" s="13"/>
      <c r="JCL161" s="14"/>
      <c r="JCM161" s="15"/>
      <c r="JCN161" s="16"/>
      <c r="JCO161" s="13"/>
      <c r="JCP161" s="13"/>
      <c r="JCQ161" s="20"/>
      <c r="JCR161" s="13"/>
      <c r="JCS161" s="13"/>
      <c r="JCT161" s="14"/>
      <c r="JCU161" s="15"/>
      <c r="JCV161" s="16"/>
      <c r="JCW161" s="13"/>
      <c r="JCX161" s="13"/>
      <c r="JCY161" s="20"/>
      <c r="JCZ161" s="13"/>
      <c r="JDA161" s="13"/>
      <c r="JDB161" s="14"/>
      <c r="JDC161" s="15"/>
      <c r="JDD161" s="16"/>
      <c r="JDE161" s="13"/>
      <c r="JDF161" s="13"/>
      <c r="JDG161" s="20"/>
      <c r="JDH161" s="13"/>
      <c r="JDI161" s="13"/>
      <c r="JDJ161" s="14"/>
      <c r="JDK161" s="15"/>
      <c r="JDL161" s="16"/>
      <c r="JDM161" s="13"/>
      <c r="JDN161" s="13"/>
      <c r="JDO161" s="20"/>
      <c r="JDP161" s="13"/>
      <c r="JDQ161" s="13"/>
      <c r="JDR161" s="14"/>
      <c r="JDS161" s="15"/>
      <c r="JDT161" s="16"/>
      <c r="JDU161" s="13"/>
      <c r="JDV161" s="13"/>
      <c r="JDW161" s="20"/>
      <c r="JDX161" s="13"/>
      <c r="JDY161" s="13"/>
      <c r="JDZ161" s="14"/>
      <c r="JEA161" s="15"/>
      <c r="JEB161" s="16"/>
      <c r="JEC161" s="13"/>
      <c r="JED161" s="13"/>
      <c r="JEE161" s="20"/>
      <c r="JEF161" s="13"/>
      <c r="JEG161" s="13"/>
      <c r="JEH161" s="14"/>
      <c r="JEI161" s="15"/>
      <c r="JEJ161" s="16"/>
      <c r="JEK161" s="13"/>
      <c r="JEL161" s="13"/>
      <c r="JEM161" s="20"/>
      <c r="JEN161" s="13"/>
      <c r="JEO161" s="13"/>
      <c r="JEP161" s="14"/>
      <c r="JEQ161" s="15"/>
      <c r="JER161" s="16"/>
      <c r="JES161" s="13"/>
      <c r="JET161" s="13"/>
      <c r="JEU161" s="20"/>
      <c r="JEV161" s="13"/>
      <c r="JEW161" s="13"/>
      <c r="JEX161" s="14"/>
      <c r="JEY161" s="15"/>
      <c r="JEZ161" s="16"/>
      <c r="JFA161" s="13"/>
      <c r="JFB161" s="13"/>
      <c r="JFC161" s="20"/>
      <c r="JFD161" s="13"/>
      <c r="JFE161" s="13"/>
      <c r="JFF161" s="14"/>
      <c r="JFG161" s="15"/>
      <c r="JFH161" s="16"/>
      <c r="JFI161" s="13"/>
      <c r="JFJ161" s="13"/>
      <c r="JFK161" s="20"/>
      <c r="JFL161" s="13"/>
      <c r="JFM161" s="13"/>
      <c r="JFN161" s="14"/>
      <c r="JFO161" s="15"/>
      <c r="JFP161" s="16"/>
      <c r="JFQ161" s="13"/>
      <c r="JFR161" s="13"/>
      <c r="JFS161" s="20"/>
      <c r="JFT161" s="13"/>
      <c r="JFU161" s="13"/>
      <c r="JFV161" s="14"/>
      <c r="JFW161" s="15"/>
      <c r="JFX161" s="16"/>
      <c r="JFY161" s="13"/>
      <c r="JFZ161" s="13"/>
      <c r="JGA161" s="20"/>
      <c r="JGB161" s="13"/>
      <c r="JGC161" s="13"/>
      <c r="JGD161" s="14"/>
      <c r="JGE161" s="15"/>
      <c r="JGF161" s="16"/>
      <c r="JGG161" s="13"/>
      <c r="JGH161" s="13"/>
      <c r="JGI161" s="20"/>
      <c r="JGJ161" s="13"/>
      <c r="JGK161" s="13"/>
      <c r="JGL161" s="14"/>
      <c r="JGM161" s="15"/>
      <c r="JGN161" s="16"/>
      <c r="JGO161" s="13"/>
      <c r="JGP161" s="13"/>
      <c r="JGQ161" s="20"/>
      <c r="JGR161" s="13"/>
      <c r="JGS161" s="13"/>
      <c r="JGT161" s="14"/>
      <c r="JGU161" s="15"/>
      <c r="JGV161" s="16"/>
      <c r="JGW161" s="13"/>
      <c r="JGX161" s="13"/>
      <c r="JGY161" s="20"/>
      <c r="JGZ161" s="13"/>
      <c r="JHA161" s="13"/>
      <c r="JHB161" s="14"/>
      <c r="JHC161" s="15"/>
      <c r="JHD161" s="16"/>
      <c r="JHE161" s="13"/>
      <c r="JHF161" s="13"/>
      <c r="JHG161" s="20"/>
      <c r="JHH161" s="13"/>
      <c r="JHI161" s="13"/>
      <c r="JHJ161" s="14"/>
      <c r="JHK161" s="15"/>
      <c r="JHL161" s="16"/>
      <c r="JHM161" s="13"/>
      <c r="JHN161" s="13"/>
      <c r="JHO161" s="20"/>
      <c r="JHP161" s="13"/>
      <c r="JHQ161" s="13"/>
      <c r="JHR161" s="14"/>
      <c r="JHS161" s="15"/>
      <c r="JHT161" s="16"/>
      <c r="JHU161" s="13"/>
      <c r="JHV161" s="13"/>
      <c r="JHW161" s="20"/>
      <c r="JHX161" s="13"/>
      <c r="JHY161" s="13"/>
      <c r="JHZ161" s="14"/>
      <c r="JIA161" s="15"/>
      <c r="JIB161" s="16"/>
      <c r="JIC161" s="13"/>
      <c r="JID161" s="13"/>
      <c r="JIE161" s="20"/>
      <c r="JIF161" s="13"/>
      <c r="JIG161" s="13"/>
      <c r="JIH161" s="14"/>
      <c r="JII161" s="15"/>
      <c r="JIJ161" s="16"/>
      <c r="JIK161" s="13"/>
      <c r="JIL161" s="13"/>
      <c r="JIM161" s="20"/>
      <c r="JIN161" s="13"/>
      <c r="JIO161" s="13"/>
      <c r="JIP161" s="14"/>
      <c r="JIQ161" s="15"/>
      <c r="JIR161" s="16"/>
      <c r="JIS161" s="13"/>
      <c r="JIT161" s="13"/>
      <c r="JIU161" s="20"/>
      <c r="JIV161" s="13"/>
      <c r="JIW161" s="13"/>
      <c r="JIX161" s="14"/>
      <c r="JIY161" s="15"/>
      <c r="JIZ161" s="16"/>
      <c r="JJA161" s="13"/>
      <c r="JJB161" s="13"/>
      <c r="JJC161" s="20"/>
      <c r="JJD161" s="13"/>
      <c r="JJE161" s="13"/>
      <c r="JJF161" s="14"/>
      <c r="JJG161" s="15"/>
      <c r="JJH161" s="16"/>
      <c r="JJI161" s="13"/>
      <c r="JJJ161" s="13"/>
      <c r="JJK161" s="20"/>
      <c r="JJL161" s="13"/>
      <c r="JJM161" s="13"/>
      <c r="JJN161" s="14"/>
      <c r="JJO161" s="15"/>
      <c r="JJP161" s="16"/>
      <c r="JJQ161" s="13"/>
      <c r="JJR161" s="13"/>
      <c r="JJS161" s="20"/>
      <c r="JJT161" s="13"/>
      <c r="JJU161" s="13"/>
      <c r="JJV161" s="14"/>
      <c r="JJW161" s="15"/>
      <c r="JJX161" s="16"/>
      <c r="JJY161" s="13"/>
      <c r="JJZ161" s="13"/>
      <c r="JKA161" s="20"/>
      <c r="JKB161" s="13"/>
      <c r="JKC161" s="13"/>
      <c r="JKD161" s="14"/>
      <c r="JKE161" s="15"/>
      <c r="JKF161" s="16"/>
      <c r="JKG161" s="13"/>
      <c r="JKH161" s="13"/>
      <c r="JKI161" s="20"/>
      <c r="JKJ161" s="13"/>
      <c r="JKK161" s="13"/>
      <c r="JKL161" s="14"/>
      <c r="JKM161" s="15"/>
      <c r="JKN161" s="16"/>
      <c r="JKO161" s="13"/>
      <c r="JKP161" s="13"/>
      <c r="JKQ161" s="20"/>
      <c r="JKR161" s="13"/>
      <c r="JKS161" s="13"/>
      <c r="JKT161" s="14"/>
      <c r="JKU161" s="15"/>
      <c r="JKV161" s="16"/>
      <c r="JKW161" s="13"/>
      <c r="JKX161" s="13"/>
      <c r="JKY161" s="20"/>
      <c r="JKZ161" s="13"/>
      <c r="JLA161" s="13"/>
      <c r="JLB161" s="14"/>
      <c r="JLC161" s="15"/>
      <c r="JLD161" s="16"/>
      <c r="JLE161" s="13"/>
      <c r="JLF161" s="13"/>
      <c r="JLG161" s="20"/>
      <c r="JLH161" s="13"/>
      <c r="JLI161" s="13"/>
      <c r="JLJ161" s="14"/>
      <c r="JLK161" s="15"/>
      <c r="JLL161" s="16"/>
      <c r="JLM161" s="13"/>
      <c r="JLN161" s="13"/>
      <c r="JLO161" s="20"/>
      <c r="JLP161" s="13"/>
      <c r="JLQ161" s="13"/>
      <c r="JLR161" s="14"/>
      <c r="JLS161" s="15"/>
      <c r="JLT161" s="16"/>
      <c r="JLU161" s="13"/>
      <c r="JLV161" s="13"/>
      <c r="JLW161" s="20"/>
      <c r="JLX161" s="13"/>
      <c r="JLY161" s="13"/>
      <c r="JLZ161" s="14"/>
      <c r="JMA161" s="15"/>
      <c r="JMB161" s="16"/>
      <c r="JMC161" s="13"/>
      <c r="JMD161" s="13"/>
      <c r="JME161" s="20"/>
      <c r="JMF161" s="13"/>
      <c r="JMG161" s="13"/>
      <c r="JMH161" s="14"/>
      <c r="JMI161" s="15"/>
      <c r="JMJ161" s="16"/>
      <c r="JMK161" s="13"/>
      <c r="JML161" s="13"/>
      <c r="JMM161" s="20"/>
      <c r="JMN161" s="13"/>
      <c r="JMO161" s="13"/>
      <c r="JMP161" s="14"/>
      <c r="JMQ161" s="15"/>
      <c r="JMR161" s="16"/>
      <c r="JMS161" s="13"/>
      <c r="JMT161" s="13"/>
      <c r="JMU161" s="20"/>
      <c r="JMV161" s="13"/>
      <c r="JMW161" s="13"/>
      <c r="JMX161" s="14"/>
      <c r="JMY161" s="15"/>
      <c r="JMZ161" s="16"/>
      <c r="JNA161" s="13"/>
      <c r="JNB161" s="13"/>
      <c r="JNC161" s="20"/>
      <c r="JND161" s="13"/>
      <c r="JNE161" s="13"/>
      <c r="JNF161" s="14"/>
      <c r="JNG161" s="15"/>
      <c r="JNH161" s="16"/>
      <c r="JNI161" s="13"/>
      <c r="JNJ161" s="13"/>
      <c r="JNK161" s="20"/>
      <c r="JNL161" s="13"/>
      <c r="JNM161" s="13"/>
      <c r="JNN161" s="14"/>
      <c r="JNO161" s="15"/>
      <c r="JNP161" s="16"/>
      <c r="JNQ161" s="13"/>
      <c r="JNR161" s="13"/>
      <c r="JNS161" s="20"/>
      <c r="JNT161" s="13"/>
      <c r="JNU161" s="13"/>
      <c r="JNV161" s="14"/>
      <c r="JNW161" s="15"/>
      <c r="JNX161" s="16"/>
      <c r="JNY161" s="13"/>
      <c r="JNZ161" s="13"/>
      <c r="JOA161" s="20"/>
      <c r="JOB161" s="13"/>
      <c r="JOC161" s="13"/>
      <c r="JOD161" s="14"/>
      <c r="JOE161" s="15"/>
      <c r="JOF161" s="16"/>
      <c r="JOG161" s="13"/>
      <c r="JOH161" s="13"/>
      <c r="JOI161" s="20"/>
      <c r="JOJ161" s="13"/>
      <c r="JOK161" s="13"/>
      <c r="JOL161" s="14"/>
      <c r="JOM161" s="15"/>
      <c r="JON161" s="16"/>
      <c r="JOO161" s="13"/>
      <c r="JOP161" s="13"/>
      <c r="JOQ161" s="20"/>
      <c r="JOR161" s="13"/>
      <c r="JOS161" s="13"/>
      <c r="JOT161" s="14"/>
      <c r="JOU161" s="15"/>
      <c r="JOV161" s="16"/>
      <c r="JOW161" s="13"/>
      <c r="JOX161" s="13"/>
      <c r="JOY161" s="20"/>
      <c r="JOZ161" s="13"/>
      <c r="JPA161" s="13"/>
      <c r="JPB161" s="14"/>
      <c r="JPC161" s="15"/>
      <c r="JPD161" s="16"/>
      <c r="JPE161" s="13"/>
      <c r="JPF161" s="13"/>
      <c r="JPG161" s="20"/>
      <c r="JPH161" s="13"/>
      <c r="JPI161" s="13"/>
      <c r="JPJ161" s="14"/>
      <c r="JPK161" s="15"/>
      <c r="JPL161" s="16"/>
      <c r="JPM161" s="13"/>
      <c r="JPN161" s="13"/>
      <c r="JPO161" s="20"/>
      <c r="JPP161" s="13"/>
      <c r="JPQ161" s="13"/>
      <c r="JPR161" s="14"/>
      <c r="JPS161" s="15"/>
      <c r="JPT161" s="16"/>
      <c r="JPU161" s="13"/>
      <c r="JPV161" s="13"/>
      <c r="JPW161" s="20"/>
      <c r="JPX161" s="13"/>
      <c r="JPY161" s="13"/>
      <c r="JPZ161" s="14"/>
      <c r="JQA161" s="15"/>
      <c r="JQB161" s="16"/>
      <c r="JQC161" s="13"/>
      <c r="JQD161" s="13"/>
      <c r="JQE161" s="20"/>
      <c r="JQF161" s="13"/>
      <c r="JQG161" s="13"/>
      <c r="JQH161" s="14"/>
      <c r="JQI161" s="15"/>
      <c r="JQJ161" s="16"/>
      <c r="JQK161" s="13"/>
      <c r="JQL161" s="13"/>
      <c r="JQM161" s="20"/>
      <c r="JQN161" s="13"/>
      <c r="JQO161" s="13"/>
      <c r="JQP161" s="14"/>
      <c r="JQQ161" s="15"/>
      <c r="JQR161" s="16"/>
      <c r="JQS161" s="13"/>
      <c r="JQT161" s="13"/>
      <c r="JQU161" s="20"/>
      <c r="JQV161" s="13"/>
      <c r="JQW161" s="13"/>
      <c r="JQX161" s="14"/>
      <c r="JQY161" s="15"/>
      <c r="JQZ161" s="16"/>
      <c r="JRA161" s="13"/>
      <c r="JRB161" s="13"/>
      <c r="JRC161" s="20"/>
      <c r="JRD161" s="13"/>
      <c r="JRE161" s="13"/>
      <c r="JRF161" s="14"/>
      <c r="JRG161" s="15"/>
      <c r="JRH161" s="16"/>
      <c r="JRI161" s="13"/>
      <c r="JRJ161" s="13"/>
      <c r="JRK161" s="20"/>
      <c r="JRL161" s="13"/>
      <c r="JRM161" s="13"/>
      <c r="JRN161" s="14"/>
      <c r="JRO161" s="15"/>
      <c r="JRP161" s="16"/>
      <c r="JRQ161" s="13"/>
      <c r="JRR161" s="13"/>
      <c r="JRS161" s="20"/>
      <c r="JRT161" s="13"/>
      <c r="JRU161" s="13"/>
      <c r="JRV161" s="14"/>
      <c r="JRW161" s="15"/>
      <c r="JRX161" s="16"/>
      <c r="JRY161" s="13"/>
      <c r="JRZ161" s="13"/>
      <c r="JSA161" s="20"/>
      <c r="JSB161" s="13"/>
      <c r="JSC161" s="13"/>
      <c r="JSD161" s="14"/>
      <c r="JSE161" s="15"/>
      <c r="JSF161" s="16"/>
      <c r="JSG161" s="13"/>
      <c r="JSH161" s="13"/>
      <c r="JSI161" s="20"/>
      <c r="JSJ161" s="13"/>
      <c r="JSK161" s="13"/>
      <c r="JSL161" s="14"/>
      <c r="JSM161" s="15"/>
      <c r="JSN161" s="16"/>
      <c r="JSO161" s="13"/>
      <c r="JSP161" s="13"/>
      <c r="JSQ161" s="20"/>
      <c r="JSR161" s="13"/>
      <c r="JSS161" s="13"/>
      <c r="JST161" s="14"/>
      <c r="JSU161" s="15"/>
      <c r="JSV161" s="16"/>
      <c r="JSW161" s="13"/>
      <c r="JSX161" s="13"/>
      <c r="JSY161" s="20"/>
      <c r="JSZ161" s="13"/>
      <c r="JTA161" s="13"/>
      <c r="JTB161" s="14"/>
      <c r="JTC161" s="15"/>
      <c r="JTD161" s="16"/>
      <c r="JTE161" s="13"/>
      <c r="JTF161" s="13"/>
      <c r="JTG161" s="20"/>
      <c r="JTH161" s="13"/>
      <c r="JTI161" s="13"/>
      <c r="JTJ161" s="14"/>
      <c r="JTK161" s="15"/>
      <c r="JTL161" s="16"/>
      <c r="JTM161" s="13"/>
      <c r="JTN161" s="13"/>
      <c r="JTO161" s="20"/>
      <c r="JTP161" s="13"/>
      <c r="JTQ161" s="13"/>
      <c r="JTR161" s="14"/>
      <c r="JTS161" s="15"/>
      <c r="JTT161" s="16"/>
      <c r="JTU161" s="13"/>
      <c r="JTV161" s="13"/>
      <c r="JTW161" s="20"/>
      <c r="JTX161" s="13"/>
      <c r="JTY161" s="13"/>
      <c r="JTZ161" s="14"/>
      <c r="JUA161" s="15"/>
      <c r="JUB161" s="16"/>
      <c r="JUC161" s="13"/>
      <c r="JUD161" s="13"/>
      <c r="JUE161" s="20"/>
      <c r="JUF161" s="13"/>
      <c r="JUG161" s="13"/>
      <c r="JUH161" s="14"/>
      <c r="JUI161" s="15"/>
      <c r="JUJ161" s="16"/>
      <c r="JUK161" s="13"/>
      <c r="JUL161" s="13"/>
      <c r="JUM161" s="20"/>
      <c r="JUN161" s="13"/>
      <c r="JUO161" s="13"/>
      <c r="JUP161" s="14"/>
      <c r="JUQ161" s="15"/>
      <c r="JUR161" s="16"/>
      <c r="JUS161" s="13"/>
      <c r="JUT161" s="13"/>
      <c r="JUU161" s="20"/>
      <c r="JUV161" s="13"/>
      <c r="JUW161" s="13"/>
      <c r="JUX161" s="14"/>
      <c r="JUY161" s="15"/>
      <c r="JUZ161" s="16"/>
      <c r="JVA161" s="13"/>
      <c r="JVB161" s="13"/>
      <c r="JVC161" s="20"/>
      <c r="JVD161" s="13"/>
      <c r="JVE161" s="13"/>
      <c r="JVF161" s="14"/>
      <c r="JVG161" s="15"/>
      <c r="JVH161" s="16"/>
      <c r="JVI161" s="13"/>
      <c r="JVJ161" s="13"/>
      <c r="JVK161" s="20"/>
      <c r="JVL161" s="13"/>
      <c r="JVM161" s="13"/>
      <c r="JVN161" s="14"/>
      <c r="JVO161" s="15"/>
      <c r="JVP161" s="16"/>
      <c r="JVQ161" s="13"/>
      <c r="JVR161" s="13"/>
      <c r="JVS161" s="20"/>
      <c r="JVT161" s="13"/>
      <c r="JVU161" s="13"/>
      <c r="JVV161" s="14"/>
      <c r="JVW161" s="15"/>
      <c r="JVX161" s="16"/>
      <c r="JVY161" s="13"/>
      <c r="JVZ161" s="13"/>
      <c r="JWA161" s="20"/>
      <c r="JWB161" s="13"/>
      <c r="JWC161" s="13"/>
      <c r="JWD161" s="14"/>
      <c r="JWE161" s="15"/>
      <c r="JWF161" s="16"/>
      <c r="JWG161" s="13"/>
      <c r="JWH161" s="13"/>
      <c r="JWI161" s="20"/>
      <c r="JWJ161" s="13"/>
      <c r="JWK161" s="13"/>
      <c r="JWL161" s="14"/>
      <c r="JWM161" s="15"/>
      <c r="JWN161" s="16"/>
      <c r="JWO161" s="13"/>
      <c r="JWP161" s="13"/>
      <c r="JWQ161" s="20"/>
      <c r="JWR161" s="13"/>
      <c r="JWS161" s="13"/>
      <c r="JWT161" s="14"/>
      <c r="JWU161" s="15"/>
      <c r="JWV161" s="16"/>
      <c r="JWW161" s="13"/>
      <c r="JWX161" s="13"/>
      <c r="JWY161" s="20"/>
      <c r="JWZ161" s="13"/>
      <c r="JXA161" s="13"/>
      <c r="JXB161" s="14"/>
      <c r="JXC161" s="15"/>
      <c r="JXD161" s="16"/>
      <c r="JXE161" s="13"/>
      <c r="JXF161" s="13"/>
      <c r="JXG161" s="20"/>
      <c r="JXH161" s="13"/>
      <c r="JXI161" s="13"/>
      <c r="JXJ161" s="14"/>
      <c r="JXK161" s="15"/>
      <c r="JXL161" s="16"/>
      <c r="JXM161" s="13"/>
      <c r="JXN161" s="13"/>
      <c r="JXO161" s="20"/>
      <c r="JXP161" s="13"/>
      <c r="JXQ161" s="13"/>
      <c r="JXR161" s="14"/>
      <c r="JXS161" s="15"/>
      <c r="JXT161" s="16"/>
      <c r="JXU161" s="13"/>
      <c r="JXV161" s="13"/>
      <c r="JXW161" s="20"/>
      <c r="JXX161" s="13"/>
      <c r="JXY161" s="13"/>
      <c r="JXZ161" s="14"/>
      <c r="JYA161" s="15"/>
      <c r="JYB161" s="16"/>
      <c r="JYC161" s="13"/>
      <c r="JYD161" s="13"/>
      <c r="JYE161" s="20"/>
      <c r="JYF161" s="13"/>
      <c r="JYG161" s="13"/>
      <c r="JYH161" s="14"/>
      <c r="JYI161" s="15"/>
      <c r="JYJ161" s="16"/>
      <c r="JYK161" s="13"/>
      <c r="JYL161" s="13"/>
      <c r="JYM161" s="20"/>
      <c r="JYN161" s="13"/>
      <c r="JYO161" s="13"/>
      <c r="JYP161" s="14"/>
      <c r="JYQ161" s="15"/>
      <c r="JYR161" s="16"/>
      <c r="JYS161" s="13"/>
      <c r="JYT161" s="13"/>
      <c r="JYU161" s="20"/>
      <c r="JYV161" s="13"/>
      <c r="JYW161" s="13"/>
      <c r="JYX161" s="14"/>
      <c r="JYY161" s="15"/>
      <c r="JYZ161" s="16"/>
      <c r="JZA161" s="13"/>
      <c r="JZB161" s="13"/>
      <c r="JZC161" s="20"/>
      <c r="JZD161" s="13"/>
      <c r="JZE161" s="13"/>
      <c r="JZF161" s="14"/>
      <c r="JZG161" s="15"/>
      <c r="JZH161" s="16"/>
      <c r="JZI161" s="13"/>
      <c r="JZJ161" s="13"/>
      <c r="JZK161" s="20"/>
      <c r="JZL161" s="13"/>
      <c r="JZM161" s="13"/>
      <c r="JZN161" s="14"/>
      <c r="JZO161" s="15"/>
      <c r="JZP161" s="16"/>
      <c r="JZQ161" s="13"/>
      <c r="JZR161" s="13"/>
      <c r="JZS161" s="20"/>
      <c r="JZT161" s="13"/>
      <c r="JZU161" s="13"/>
      <c r="JZV161" s="14"/>
      <c r="JZW161" s="15"/>
      <c r="JZX161" s="16"/>
      <c r="JZY161" s="13"/>
      <c r="JZZ161" s="13"/>
      <c r="KAA161" s="20"/>
      <c r="KAB161" s="13"/>
      <c r="KAC161" s="13"/>
      <c r="KAD161" s="14"/>
      <c r="KAE161" s="15"/>
      <c r="KAF161" s="16"/>
      <c r="KAG161" s="13"/>
      <c r="KAH161" s="13"/>
      <c r="KAI161" s="20"/>
      <c r="KAJ161" s="13"/>
      <c r="KAK161" s="13"/>
      <c r="KAL161" s="14"/>
      <c r="KAM161" s="15"/>
      <c r="KAN161" s="16"/>
      <c r="KAO161" s="13"/>
      <c r="KAP161" s="13"/>
      <c r="KAQ161" s="20"/>
      <c r="KAR161" s="13"/>
      <c r="KAS161" s="13"/>
      <c r="KAT161" s="14"/>
      <c r="KAU161" s="15"/>
      <c r="KAV161" s="16"/>
      <c r="KAW161" s="13"/>
      <c r="KAX161" s="13"/>
      <c r="KAY161" s="20"/>
      <c r="KAZ161" s="13"/>
      <c r="KBA161" s="13"/>
      <c r="KBB161" s="14"/>
      <c r="KBC161" s="15"/>
      <c r="KBD161" s="16"/>
      <c r="KBE161" s="13"/>
      <c r="KBF161" s="13"/>
      <c r="KBG161" s="20"/>
      <c r="KBH161" s="13"/>
      <c r="KBI161" s="13"/>
      <c r="KBJ161" s="14"/>
      <c r="KBK161" s="15"/>
      <c r="KBL161" s="16"/>
      <c r="KBM161" s="13"/>
      <c r="KBN161" s="13"/>
      <c r="KBO161" s="20"/>
      <c r="KBP161" s="13"/>
      <c r="KBQ161" s="13"/>
      <c r="KBR161" s="14"/>
      <c r="KBS161" s="15"/>
      <c r="KBT161" s="16"/>
      <c r="KBU161" s="13"/>
      <c r="KBV161" s="13"/>
      <c r="KBW161" s="20"/>
      <c r="KBX161" s="13"/>
      <c r="KBY161" s="13"/>
      <c r="KBZ161" s="14"/>
      <c r="KCA161" s="15"/>
      <c r="KCB161" s="16"/>
      <c r="KCC161" s="13"/>
      <c r="KCD161" s="13"/>
      <c r="KCE161" s="20"/>
      <c r="KCF161" s="13"/>
      <c r="KCG161" s="13"/>
      <c r="KCH161" s="14"/>
      <c r="KCI161" s="15"/>
      <c r="KCJ161" s="16"/>
      <c r="KCK161" s="13"/>
      <c r="KCL161" s="13"/>
      <c r="KCM161" s="20"/>
      <c r="KCN161" s="13"/>
      <c r="KCO161" s="13"/>
      <c r="KCP161" s="14"/>
      <c r="KCQ161" s="15"/>
      <c r="KCR161" s="16"/>
      <c r="KCS161" s="13"/>
      <c r="KCT161" s="13"/>
      <c r="KCU161" s="20"/>
      <c r="KCV161" s="13"/>
      <c r="KCW161" s="13"/>
      <c r="KCX161" s="14"/>
      <c r="KCY161" s="15"/>
      <c r="KCZ161" s="16"/>
      <c r="KDA161" s="13"/>
      <c r="KDB161" s="13"/>
      <c r="KDC161" s="20"/>
      <c r="KDD161" s="13"/>
      <c r="KDE161" s="13"/>
      <c r="KDF161" s="14"/>
      <c r="KDG161" s="15"/>
      <c r="KDH161" s="16"/>
      <c r="KDI161" s="13"/>
      <c r="KDJ161" s="13"/>
      <c r="KDK161" s="20"/>
      <c r="KDL161" s="13"/>
      <c r="KDM161" s="13"/>
      <c r="KDN161" s="14"/>
      <c r="KDO161" s="15"/>
      <c r="KDP161" s="16"/>
      <c r="KDQ161" s="13"/>
      <c r="KDR161" s="13"/>
      <c r="KDS161" s="20"/>
      <c r="KDT161" s="13"/>
      <c r="KDU161" s="13"/>
      <c r="KDV161" s="14"/>
      <c r="KDW161" s="15"/>
      <c r="KDX161" s="16"/>
      <c r="KDY161" s="13"/>
      <c r="KDZ161" s="13"/>
      <c r="KEA161" s="20"/>
      <c r="KEB161" s="13"/>
      <c r="KEC161" s="13"/>
      <c r="KED161" s="14"/>
      <c r="KEE161" s="15"/>
      <c r="KEF161" s="16"/>
      <c r="KEG161" s="13"/>
      <c r="KEH161" s="13"/>
      <c r="KEI161" s="20"/>
      <c r="KEJ161" s="13"/>
      <c r="KEK161" s="13"/>
      <c r="KEL161" s="14"/>
      <c r="KEM161" s="15"/>
      <c r="KEN161" s="16"/>
      <c r="KEO161" s="13"/>
      <c r="KEP161" s="13"/>
      <c r="KEQ161" s="20"/>
      <c r="KER161" s="13"/>
      <c r="KES161" s="13"/>
      <c r="KET161" s="14"/>
      <c r="KEU161" s="15"/>
      <c r="KEV161" s="16"/>
      <c r="KEW161" s="13"/>
      <c r="KEX161" s="13"/>
      <c r="KEY161" s="20"/>
      <c r="KEZ161" s="13"/>
      <c r="KFA161" s="13"/>
      <c r="KFB161" s="14"/>
      <c r="KFC161" s="15"/>
      <c r="KFD161" s="16"/>
      <c r="KFE161" s="13"/>
      <c r="KFF161" s="13"/>
      <c r="KFG161" s="20"/>
      <c r="KFH161" s="13"/>
      <c r="KFI161" s="13"/>
      <c r="KFJ161" s="14"/>
      <c r="KFK161" s="15"/>
      <c r="KFL161" s="16"/>
      <c r="KFM161" s="13"/>
      <c r="KFN161" s="13"/>
      <c r="KFO161" s="20"/>
      <c r="KFP161" s="13"/>
      <c r="KFQ161" s="13"/>
      <c r="KFR161" s="14"/>
      <c r="KFS161" s="15"/>
      <c r="KFT161" s="16"/>
      <c r="KFU161" s="13"/>
      <c r="KFV161" s="13"/>
      <c r="KFW161" s="20"/>
      <c r="KFX161" s="13"/>
      <c r="KFY161" s="13"/>
      <c r="KFZ161" s="14"/>
      <c r="KGA161" s="15"/>
      <c r="KGB161" s="16"/>
      <c r="KGC161" s="13"/>
      <c r="KGD161" s="13"/>
      <c r="KGE161" s="20"/>
      <c r="KGF161" s="13"/>
      <c r="KGG161" s="13"/>
      <c r="KGH161" s="14"/>
      <c r="KGI161" s="15"/>
      <c r="KGJ161" s="16"/>
      <c r="KGK161" s="13"/>
      <c r="KGL161" s="13"/>
      <c r="KGM161" s="20"/>
      <c r="KGN161" s="13"/>
      <c r="KGO161" s="13"/>
      <c r="KGP161" s="14"/>
      <c r="KGQ161" s="15"/>
      <c r="KGR161" s="16"/>
      <c r="KGS161" s="13"/>
      <c r="KGT161" s="13"/>
      <c r="KGU161" s="20"/>
      <c r="KGV161" s="13"/>
      <c r="KGW161" s="13"/>
      <c r="KGX161" s="14"/>
      <c r="KGY161" s="15"/>
      <c r="KGZ161" s="16"/>
      <c r="KHA161" s="13"/>
      <c r="KHB161" s="13"/>
      <c r="KHC161" s="20"/>
      <c r="KHD161" s="13"/>
      <c r="KHE161" s="13"/>
      <c r="KHF161" s="14"/>
      <c r="KHG161" s="15"/>
      <c r="KHH161" s="16"/>
      <c r="KHI161" s="13"/>
      <c r="KHJ161" s="13"/>
      <c r="KHK161" s="20"/>
      <c r="KHL161" s="13"/>
      <c r="KHM161" s="13"/>
      <c r="KHN161" s="14"/>
      <c r="KHO161" s="15"/>
      <c r="KHP161" s="16"/>
      <c r="KHQ161" s="13"/>
      <c r="KHR161" s="13"/>
      <c r="KHS161" s="20"/>
      <c r="KHT161" s="13"/>
      <c r="KHU161" s="13"/>
      <c r="KHV161" s="14"/>
      <c r="KHW161" s="15"/>
      <c r="KHX161" s="16"/>
      <c r="KHY161" s="13"/>
      <c r="KHZ161" s="13"/>
      <c r="KIA161" s="20"/>
      <c r="KIB161" s="13"/>
      <c r="KIC161" s="13"/>
      <c r="KID161" s="14"/>
      <c r="KIE161" s="15"/>
      <c r="KIF161" s="16"/>
      <c r="KIG161" s="13"/>
      <c r="KIH161" s="13"/>
      <c r="KII161" s="20"/>
      <c r="KIJ161" s="13"/>
      <c r="KIK161" s="13"/>
      <c r="KIL161" s="14"/>
      <c r="KIM161" s="15"/>
      <c r="KIN161" s="16"/>
      <c r="KIO161" s="13"/>
      <c r="KIP161" s="13"/>
      <c r="KIQ161" s="20"/>
      <c r="KIR161" s="13"/>
      <c r="KIS161" s="13"/>
      <c r="KIT161" s="14"/>
      <c r="KIU161" s="15"/>
      <c r="KIV161" s="16"/>
      <c r="KIW161" s="13"/>
      <c r="KIX161" s="13"/>
      <c r="KIY161" s="20"/>
      <c r="KIZ161" s="13"/>
      <c r="KJA161" s="13"/>
      <c r="KJB161" s="14"/>
      <c r="KJC161" s="15"/>
      <c r="KJD161" s="16"/>
      <c r="KJE161" s="13"/>
      <c r="KJF161" s="13"/>
      <c r="KJG161" s="20"/>
      <c r="KJH161" s="13"/>
      <c r="KJI161" s="13"/>
      <c r="KJJ161" s="14"/>
      <c r="KJK161" s="15"/>
      <c r="KJL161" s="16"/>
      <c r="KJM161" s="13"/>
      <c r="KJN161" s="13"/>
      <c r="KJO161" s="20"/>
      <c r="KJP161" s="13"/>
      <c r="KJQ161" s="13"/>
      <c r="KJR161" s="14"/>
      <c r="KJS161" s="15"/>
      <c r="KJT161" s="16"/>
      <c r="KJU161" s="13"/>
      <c r="KJV161" s="13"/>
      <c r="KJW161" s="20"/>
      <c r="KJX161" s="13"/>
      <c r="KJY161" s="13"/>
      <c r="KJZ161" s="14"/>
      <c r="KKA161" s="15"/>
      <c r="KKB161" s="16"/>
      <c r="KKC161" s="13"/>
      <c r="KKD161" s="13"/>
      <c r="KKE161" s="20"/>
      <c r="KKF161" s="13"/>
      <c r="KKG161" s="13"/>
      <c r="KKH161" s="14"/>
      <c r="KKI161" s="15"/>
      <c r="KKJ161" s="16"/>
      <c r="KKK161" s="13"/>
      <c r="KKL161" s="13"/>
      <c r="KKM161" s="20"/>
      <c r="KKN161" s="13"/>
      <c r="KKO161" s="13"/>
      <c r="KKP161" s="14"/>
      <c r="KKQ161" s="15"/>
      <c r="KKR161" s="16"/>
      <c r="KKS161" s="13"/>
      <c r="KKT161" s="13"/>
      <c r="KKU161" s="20"/>
      <c r="KKV161" s="13"/>
      <c r="KKW161" s="13"/>
      <c r="KKX161" s="14"/>
      <c r="KKY161" s="15"/>
      <c r="KKZ161" s="16"/>
      <c r="KLA161" s="13"/>
      <c r="KLB161" s="13"/>
      <c r="KLC161" s="20"/>
      <c r="KLD161" s="13"/>
      <c r="KLE161" s="13"/>
      <c r="KLF161" s="14"/>
      <c r="KLG161" s="15"/>
      <c r="KLH161" s="16"/>
      <c r="KLI161" s="13"/>
      <c r="KLJ161" s="13"/>
      <c r="KLK161" s="20"/>
      <c r="KLL161" s="13"/>
      <c r="KLM161" s="13"/>
      <c r="KLN161" s="14"/>
      <c r="KLO161" s="15"/>
      <c r="KLP161" s="16"/>
      <c r="KLQ161" s="13"/>
      <c r="KLR161" s="13"/>
      <c r="KLS161" s="20"/>
      <c r="KLT161" s="13"/>
      <c r="KLU161" s="13"/>
      <c r="KLV161" s="14"/>
      <c r="KLW161" s="15"/>
      <c r="KLX161" s="16"/>
      <c r="KLY161" s="13"/>
      <c r="KLZ161" s="13"/>
      <c r="KMA161" s="20"/>
      <c r="KMB161" s="13"/>
      <c r="KMC161" s="13"/>
      <c r="KMD161" s="14"/>
      <c r="KME161" s="15"/>
      <c r="KMF161" s="16"/>
      <c r="KMG161" s="13"/>
      <c r="KMH161" s="13"/>
      <c r="KMI161" s="20"/>
      <c r="KMJ161" s="13"/>
      <c r="KMK161" s="13"/>
      <c r="KML161" s="14"/>
      <c r="KMM161" s="15"/>
      <c r="KMN161" s="16"/>
      <c r="KMO161" s="13"/>
      <c r="KMP161" s="13"/>
      <c r="KMQ161" s="20"/>
      <c r="KMR161" s="13"/>
      <c r="KMS161" s="13"/>
      <c r="KMT161" s="14"/>
      <c r="KMU161" s="15"/>
      <c r="KMV161" s="16"/>
      <c r="KMW161" s="13"/>
      <c r="KMX161" s="13"/>
      <c r="KMY161" s="20"/>
      <c r="KMZ161" s="13"/>
      <c r="KNA161" s="13"/>
      <c r="KNB161" s="14"/>
      <c r="KNC161" s="15"/>
      <c r="KND161" s="16"/>
      <c r="KNE161" s="13"/>
      <c r="KNF161" s="13"/>
      <c r="KNG161" s="20"/>
      <c r="KNH161" s="13"/>
      <c r="KNI161" s="13"/>
      <c r="KNJ161" s="14"/>
      <c r="KNK161" s="15"/>
      <c r="KNL161" s="16"/>
      <c r="KNM161" s="13"/>
      <c r="KNN161" s="13"/>
      <c r="KNO161" s="20"/>
      <c r="KNP161" s="13"/>
      <c r="KNQ161" s="13"/>
      <c r="KNR161" s="14"/>
      <c r="KNS161" s="15"/>
      <c r="KNT161" s="16"/>
      <c r="KNU161" s="13"/>
      <c r="KNV161" s="13"/>
      <c r="KNW161" s="20"/>
      <c r="KNX161" s="13"/>
      <c r="KNY161" s="13"/>
      <c r="KNZ161" s="14"/>
      <c r="KOA161" s="15"/>
      <c r="KOB161" s="16"/>
      <c r="KOC161" s="13"/>
      <c r="KOD161" s="13"/>
      <c r="KOE161" s="20"/>
      <c r="KOF161" s="13"/>
      <c r="KOG161" s="13"/>
      <c r="KOH161" s="14"/>
      <c r="KOI161" s="15"/>
      <c r="KOJ161" s="16"/>
      <c r="KOK161" s="13"/>
      <c r="KOL161" s="13"/>
      <c r="KOM161" s="20"/>
      <c r="KON161" s="13"/>
      <c r="KOO161" s="13"/>
      <c r="KOP161" s="14"/>
      <c r="KOQ161" s="15"/>
      <c r="KOR161" s="16"/>
      <c r="KOS161" s="13"/>
      <c r="KOT161" s="13"/>
      <c r="KOU161" s="20"/>
      <c r="KOV161" s="13"/>
      <c r="KOW161" s="13"/>
      <c r="KOX161" s="14"/>
      <c r="KOY161" s="15"/>
      <c r="KOZ161" s="16"/>
      <c r="KPA161" s="13"/>
      <c r="KPB161" s="13"/>
      <c r="KPC161" s="20"/>
      <c r="KPD161" s="13"/>
      <c r="KPE161" s="13"/>
      <c r="KPF161" s="14"/>
      <c r="KPG161" s="15"/>
      <c r="KPH161" s="16"/>
      <c r="KPI161" s="13"/>
      <c r="KPJ161" s="13"/>
      <c r="KPK161" s="20"/>
      <c r="KPL161" s="13"/>
      <c r="KPM161" s="13"/>
      <c r="KPN161" s="14"/>
      <c r="KPO161" s="15"/>
      <c r="KPP161" s="16"/>
      <c r="KPQ161" s="13"/>
      <c r="KPR161" s="13"/>
      <c r="KPS161" s="20"/>
      <c r="KPT161" s="13"/>
      <c r="KPU161" s="13"/>
      <c r="KPV161" s="14"/>
      <c r="KPW161" s="15"/>
      <c r="KPX161" s="16"/>
      <c r="KPY161" s="13"/>
      <c r="KPZ161" s="13"/>
      <c r="KQA161" s="20"/>
      <c r="KQB161" s="13"/>
      <c r="KQC161" s="13"/>
      <c r="KQD161" s="14"/>
      <c r="KQE161" s="15"/>
      <c r="KQF161" s="16"/>
      <c r="KQG161" s="13"/>
      <c r="KQH161" s="13"/>
      <c r="KQI161" s="20"/>
      <c r="KQJ161" s="13"/>
      <c r="KQK161" s="13"/>
      <c r="KQL161" s="14"/>
      <c r="KQM161" s="15"/>
      <c r="KQN161" s="16"/>
      <c r="KQO161" s="13"/>
      <c r="KQP161" s="13"/>
      <c r="KQQ161" s="20"/>
      <c r="KQR161" s="13"/>
      <c r="KQS161" s="13"/>
      <c r="KQT161" s="14"/>
      <c r="KQU161" s="15"/>
      <c r="KQV161" s="16"/>
      <c r="KQW161" s="13"/>
      <c r="KQX161" s="13"/>
      <c r="KQY161" s="20"/>
      <c r="KQZ161" s="13"/>
      <c r="KRA161" s="13"/>
      <c r="KRB161" s="14"/>
      <c r="KRC161" s="15"/>
      <c r="KRD161" s="16"/>
      <c r="KRE161" s="13"/>
      <c r="KRF161" s="13"/>
      <c r="KRG161" s="20"/>
      <c r="KRH161" s="13"/>
      <c r="KRI161" s="13"/>
      <c r="KRJ161" s="14"/>
      <c r="KRK161" s="15"/>
      <c r="KRL161" s="16"/>
      <c r="KRM161" s="13"/>
      <c r="KRN161" s="13"/>
      <c r="KRO161" s="20"/>
      <c r="KRP161" s="13"/>
      <c r="KRQ161" s="13"/>
      <c r="KRR161" s="14"/>
      <c r="KRS161" s="15"/>
      <c r="KRT161" s="16"/>
      <c r="KRU161" s="13"/>
      <c r="KRV161" s="13"/>
      <c r="KRW161" s="20"/>
      <c r="KRX161" s="13"/>
      <c r="KRY161" s="13"/>
      <c r="KRZ161" s="14"/>
      <c r="KSA161" s="15"/>
      <c r="KSB161" s="16"/>
      <c r="KSC161" s="13"/>
      <c r="KSD161" s="13"/>
      <c r="KSE161" s="20"/>
      <c r="KSF161" s="13"/>
      <c r="KSG161" s="13"/>
      <c r="KSH161" s="14"/>
      <c r="KSI161" s="15"/>
      <c r="KSJ161" s="16"/>
      <c r="KSK161" s="13"/>
      <c r="KSL161" s="13"/>
      <c r="KSM161" s="20"/>
      <c r="KSN161" s="13"/>
      <c r="KSO161" s="13"/>
      <c r="KSP161" s="14"/>
      <c r="KSQ161" s="15"/>
      <c r="KSR161" s="16"/>
      <c r="KSS161" s="13"/>
      <c r="KST161" s="13"/>
      <c r="KSU161" s="20"/>
      <c r="KSV161" s="13"/>
      <c r="KSW161" s="13"/>
      <c r="KSX161" s="14"/>
      <c r="KSY161" s="15"/>
      <c r="KSZ161" s="16"/>
      <c r="KTA161" s="13"/>
      <c r="KTB161" s="13"/>
      <c r="KTC161" s="20"/>
      <c r="KTD161" s="13"/>
      <c r="KTE161" s="13"/>
      <c r="KTF161" s="14"/>
      <c r="KTG161" s="15"/>
      <c r="KTH161" s="16"/>
      <c r="KTI161" s="13"/>
      <c r="KTJ161" s="13"/>
      <c r="KTK161" s="20"/>
      <c r="KTL161" s="13"/>
      <c r="KTM161" s="13"/>
      <c r="KTN161" s="14"/>
      <c r="KTO161" s="15"/>
      <c r="KTP161" s="16"/>
      <c r="KTQ161" s="13"/>
      <c r="KTR161" s="13"/>
      <c r="KTS161" s="20"/>
      <c r="KTT161" s="13"/>
      <c r="KTU161" s="13"/>
      <c r="KTV161" s="14"/>
      <c r="KTW161" s="15"/>
      <c r="KTX161" s="16"/>
      <c r="KTY161" s="13"/>
      <c r="KTZ161" s="13"/>
      <c r="KUA161" s="20"/>
      <c r="KUB161" s="13"/>
      <c r="KUC161" s="13"/>
      <c r="KUD161" s="14"/>
      <c r="KUE161" s="15"/>
      <c r="KUF161" s="16"/>
      <c r="KUG161" s="13"/>
      <c r="KUH161" s="13"/>
      <c r="KUI161" s="20"/>
      <c r="KUJ161" s="13"/>
      <c r="KUK161" s="13"/>
      <c r="KUL161" s="14"/>
      <c r="KUM161" s="15"/>
      <c r="KUN161" s="16"/>
      <c r="KUO161" s="13"/>
      <c r="KUP161" s="13"/>
      <c r="KUQ161" s="20"/>
      <c r="KUR161" s="13"/>
      <c r="KUS161" s="13"/>
      <c r="KUT161" s="14"/>
      <c r="KUU161" s="15"/>
      <c r="KUV161" s="16"/>
      <c r="KUW161" s="13"/>
      <c r="KUX161" s="13"/>
      <c r="KUY161" s="20"/>
      <c r="KUZ161" s="13"/>
      <c r="KVA161" s="13"/>
      <c r="KVB161" s="14"/>
      <c r="KVC161" s="15"/>
      <c r="KVD161" s="16"/>
      <c r="KVE161" s="13"/>
      <c r="KVF161" s="13"/>
      <c r="KVG161" s="20"/>
      <c r="KVH161" s="13"/>
      <c r="KVI161" s="13"/>
      <c r="KVJ161" s="14"/>
      <c r="KVK161" s="15"/>
      <c r="KVL161" s="16"/>
      <c r="KVM161" s="13"/>
      <c r="KVN161" s="13"/>
      <c r="KVO161" s="20"/>
      <c r="KVP161" s="13"/>
      <c r="KVQ161" s="13"/>
      <c r="KVR161" s="14"/>
      <c r="KVS161" s="15"/>
      <c r="KVT161" s="16"/>
      <c r="KVU161" s="13"/>
      <c r="KVV161" s="13"/>
      <c r="KVW161" s="20"/>
      <c r="KVX161" s="13"/>
      <c r="KVY161" s="13"/>
      <c r="KVZ161" s="14"/>
      <c r="KWA161" s="15"/>
      <c r="KWB161" s="16"/>
      <c r="KWC161" s="13"/>
      <c r="KWD161" s="13"/>
      <c r="KWE161" s="20"/>
      <c r="KWF161" s="13"/>
      <c r="KWG161" s="13"/>
      <c r="KWH161" s="14"/>
      <c r="KWI161" s="15"/>
      <c r="KWJ161" s="16"/>
      <c r="KWK161" s="13"/>
      <c r="KWL161" s="13"/>
      <c r="KWM161" s="20"/>
      <c r="KWN161" s="13"/>
      <c r="KWO161" s="13"/>
      <c r="KWP161" s="14"/>
      <c r="KWQ161" s="15"/>
      <c r="KWR161" s="16"/>
      <c r="KWS161" s="13"/>
      <c r="KWT161" s="13"/>
      <c r="KWU161" s="20"/>
      <c r="KWV161" s="13"/>
      <c r="KWW161" s="13"/>
      <c r="KWX161" s="14"/>
      <c r="KWY161" s="15"/>
      <c r="KWZ161" s="16"/>
      <c r="KXA161" s="13"/>
      <c r="KXB161" s="13"/>
      <c r="KXC161" s="20"/>
      <c r="KXD161" s="13"/>
      <c r="KXE161" s="13"/>
      <c r="KXF161" s="14"/>
      <c r="KXG161" s="15"/>
      <c r="KXH161" s="16"/>
      <c r="KXI161" s="13"/>
      <c r="KXJ161" s="13"/>
      <c r="KXK161" s="20"/>
      <c r="KXL161" s="13"/>
      <c r="KXM161" s="13"/>
      <c r="KXN161" s="14"/>
      <c r="KXO161" s="15"/>
      <c r="KXP161" s="16"/>
      <c r="KXQ161" s="13"/>
      <c r="KXR161" s="13"/>
      <c r="KXS161" s="20"/>
      <c r="KXT161" s="13"/>
      <c r="KXU161" s="13"/>
      <c r="KXV161" s="14"/>
      <c r="KXW161" s="15"/>
      <c r="KXX161" s="16"/>
      <c r="KXY161" s="13"/>
      <c r="KXZ161" s="13"/>
      <c r="KYA161" s="20"/>
      <c r="KYB161" s="13"/>
      <c r="KYC161" s="13"/>
      <c r="KYD161" s="14"/>
      <c r="KYE161" s="15"/>
      <c r="KYF161" s="16"/>
      <c r="KYG161" s="13"/>
      <c r="KYH161" s="13"/>
      <c r="KYI161" s="20"/>
      <c r="KYJ161" s="13"/>
      <c r="KYK161" s="13"/>
      <c r="KYL161" s="14"/>
      <c r="KYM161" s="15"/>
      <c r="KYN161" s="16"/>
      <c r="KYO161" s="13"/>
      <c r="KYP161" s="13"/>
      <c r="KYQ161" s="20"/>
      <c r="KYR161" s="13"/>
      <c r="KYS161" s="13"/>
      <c r="KYT161" s="14"/>
      <c r="KYU161" s="15"/>
      <c r="KYV161" s="16"/>
      <c r="KYW161" s="13"/>
      <c r="KYX161" s="13"/>
      <c r="KYY161" s="20"/>
      <c r="KYZ161" s="13"/>
      <c r="KZA161" s="13"/>
      <c r="KZB161" s="14"/>
      <c r="KZC161" s="15"/>
      <c r="KZD161" s="16"/>
      <c r="KZE161" s="13"/>
      <c r="KZF161" s="13"/>
      <c r="KZG161" s="20"/>
      <c r="KZH161" s="13"/>
      <c r="KZI161" s="13"/>
      <c r="KZJ161" s="14"/>
      <c r="KZK161" s="15"/>
      <c r="KZL161" s="16"/>
      <c r="KZM161" s="13"/>
      <c r="KZN161" s="13"/>
      <c r="KZO161" s="20"/>
      <c r="KZP161" s="13"/>
      <c r="KZQ161" s="13"/>
      <c r="KZR161" s="14"/>
      <c r="KZS161" s="15"/>
      <c r="KZT161" s="16"/>
      <c r="KZU161" s="13"/>
      <c r="KZV161" s="13"/>
      <c r="KZW161" s="20"/>
      <c r="KZX161" s="13"/>
      <c r="KZY161" s="13"/>
      <c r="KZZ161" s="14"/>
      <c r="LAA161" s="15"/>
      <c r="LAB161" s="16"/>
      <c r="LAC161" s="13"/>
      <c r="LAD161" s="13"/>
      <c r="LAE161" s="20"/>
      <c r="LAF161" s="13"/>
      <c r="LAG161" s="13"/>
      <c r="LAH161" s="14"/>
      <c r="LAI161" s="15"/>
      <c r="LAJ161" s="16"/>
      <c r="LAK161" s="13"/>
      <c r="LAL161" s="13"/>
      <c r="LAM161" s="20"/>
      <c r="LAN161" s="13"/>
      <c r="LAO161" s="13"/>
      <c r="LAP161" s="14"/>
      <c r="LAQ161" s="15"/>
      <c r="LAR161" s="16"/>
      <c r="LAS161" s="13"/>
      <c r="LAT161" s="13"/>
      <c r="LAU161" s="20"/>
      <c r="LAV161" s="13"/>
      <c r="LAW161" s="13"/>
      <c r="LAX161" s="14"/>
      <c r="LAY161" s="15"/>
      <c r="LAZ161" s="16"/>
      <c r="LBA161" s="13"/>
      <c r="LBB161" s="13"/>
      <c r="LBC161" s="20"/>
      <c r="LBD161" s="13"/>
      <c r="LBE161" s="13"/>
      <c r="LBF161" s="14"/>
      <c r="LBG161" s="15"/>
      <c r="LBH161" s="16"/>
      <c r="LBI161" s="13"/>
      <c r="LBJ161" s="13"/>
      <c r="LBK161" s="20"/>
      <c r="LBL161" s="13"/>
      <c r="LBM161" s="13"/>
      <c r="LBN161" s="14"/>
      <c r="LBO161" s="15"/>
      <c r="LBP161" s="16"/>
      <c r="LBQ161" s="13"/>
      <c r="LBR161" s="13"/>
      <c r="LBS161" s="20"/>
      <c r="LBT161" s="13"/>
      <c r="LBU161" s="13"/>
      <c r="LBV161" s="14"/>
      <c r="LBW161" s="15"/>
      <c r="LBX161" s="16"/>
      <c r="LBY161" s="13"/>
      <c r="LBZ161" s="13"/>
      <c r="LCA161" s="20"/>
      <c r="LCB161" s="13"/>
      <c r="LCC161" s="13"/>
      <c r="LCD161" s="14"/>
      <c r="LCE161" s="15"/>
      <c r="LCF161" s="16"/>
      <c r="LCG161" s="13"/>
      <c r="LCH161" s="13"/>
      <c r="LCI161" s="20"/>
      <c r="LCJ161" s="13"/>
      <c r="LCK161" s="13"/>
      <c r="LCL161" s="14"/>
      <c r="LCM161" s="15"/>
      <c r="LCN161" s="16"/>
      <c r="LCO161" s="13"/>
      <c r="LCP161" s="13"/>
      <c r="LCQ161" s="20"/>
      <c r="LCR161" s="13"/>
      <c r="LCS161" s="13"/>
      <c r="LCT161" s="14"/>
      <c r="LCU161" s="15"/>
      <c r="LCV161" s="16"/>
      <c r="LCW161" s="13"/>
      <c r="LCX161" s="13"/>
      <c r="LCY161" s="20"/>
      <c r="LCZ161" s="13"/>
      <c r="LDA161" s="13"/>
      <c r="LDB161" s="14"/>
      <c r="LDC161" s="15"/>
      <c r="LDD161" s="16"/>
      <c r="LDE161" s="13"/>
      <c r="LDF161" s="13"/>
      <c r="LDG161" s="20"/>
      <c r="LDH161" s="13"/>
      <c r="LDI161" s="13"/>
      <c r="LDJ161" s="14"/>
      <c r="LDK161" s="15"/>
      <c r="LDL161" s="16"/>
      <c r="LDM161" s="13"/>
      <c r="LDN161" s="13"/>
      <c r="LDO161" s="20"/>
      <c r="LDP161" s="13"/>
      <c r="LDQ161" s="13"/>
      <c r="LDR161" s="14"/>
      <c r="LDS161" s="15"/>
      <c r="LDT161" s="16"/>
      <c r="LDU161" s="13"/>
      <c r="LDV161" s="13"/>
      <c r="LDW161" s="20"/>
      <c r="LDX161" s="13"/>
      <c r="LDY161" s="13"/>
      <c r="LDZ161" s="14"/>
      <c r="LEA161" s="15"/>
      <c r="LEB161" s="16"/>
      <c r="LEC161" s="13"/>
      <c r="LED161" s="13"/>
      <c r="LEE161" s="20"/>
      <c r="LEF161" s="13"/>
      <c r="LEG161" s="13"/>
      <c r="LEH161" s="14"/>
      <c r="LEI161" s="15"/>
      <c r="LEJ161" s="16"/>
      <c r="LEK161" s="13"/>
      <c r="LEL161" s="13"/>
      <c r="LEM161" s="20"/>
      <c r="LEN161" s="13"/>
      <c r="LEO161" s="13"/>
      <c r="LEP161" s="14"/>
      <c r="LEQ161" s="15"/>
      <c r="LER161" s="16"/>
      <c r="LES161" s="13"/>
      <c r="LET161" s="13"/>
      <c r="LEU161" s="20"/>
      <c r="LEV161" s="13"/>
      <c r="LEW161" s="13"/>
      <c r="LEX161" s="14"/>
      <c r="LEY161" s="15"/>
      <c r="LEZ161" s="16"/>
      <c r="LFA161" s="13"/>
      <c r="LFB161" s="13"/>
      <c r="LFC161" s="20"/>
      <c r="LFD161" s="13"/>
      <c r="LFE161" s="13"/>
      <c r="LFF161" s="14"/>
      <c r="LFG161" s="15"/>
      <c r="LFH161" s="16"/>
      <c r="LFI161" s="13"/>
      <c r="LFJ161" s="13"/>
      <c r="LFK161" s="20"/>
      <c r="LFL161" s="13"/>
      <c r="LFM161" s="13"/>
      <c r="LFN161" s="14"/>
      <c r="LFO161" s="15"/>
      <c r="LFP161" s="16"/>
      <c r="LFQ161" s="13"/>
      <c r="LFR161" s="13"/>
      <c r="LFS161" s="20"/>
      <c r="LFT161" s="13"/>
      <c r="LFU161" s="13"/>
      <c r="LFV161" s="14"/>
      <c r="LFW161" s="15"/>
      <c r="LFX161" s="16"/>
      <c r="LFY161" s="13"/>
      <c r="LFZ161" s="13"/>
      <c r="LGA161" s="20"/>
      <c r="LGB161" s="13"/>
      <c r="LGC161" s="13"/>
      <c r="LGD161" s="14"/>
      <c r="LGE161" s="15"/>
      <c r="LGF161" s="16"/>
      <c r="LGG161" s="13"/>
      <c r="LGH161" s="13"/>
      <c r="LGI161" s="20"/>
      <c r="LGJ161" s="13"/>
      <c r="LGK161" s="13"/>
      <c r="LGL161" s="14"/>
      <c r="LGM161" s="15"/>
      <c r="LGN161" s="16"/>
      <c r="LGO161" s="13"/>
      <c r="LGP161" s="13"/>
      <c r="LGQ161" s="20"/>
      <c r="LGR161" s="13"/>
      <c r="LGS161" s="13"/>
      <c r="LGT161" s="14"/>
      <c r="LGU161" s="15"/>
      <c r="LGV161" s="16"/>
      <c r="LGW161" s="13"/>
      <c r="LGX161" s="13"/>
      <c r="LGY161" s="20"/>
      <c r="LGZ161" s="13"/>
      <c r="LHA161" s="13"/>
      <c r="LHB161" s="14"/>
      <c r="LHC161" s="15"/>
      <c r="LHD161" s="16"/>
      <c r="LHE161" s="13"/>
      <c r="LHF161" s="13"/>
      <c r="LHG161" s="20"/>
      <c r="LHH161" s="13"/>
      <c r="LHI161" s="13"/>
      <c r="LHJ161" s="14"/>
      <c r="LHK161" s="15"/>
      <c r="LHL161" s="16"/>
      <c r="LHM161" s="13"/>
      <c r="LHN161" s="13"/>
      <c r="LHO161" s="20"/>
      <c r="LHP161" s="13"/>
      <c r="LHQ161" s="13"/>
      <c r="LHR161" s="14"/>
      <c r="LHS161" s="15"/>
      <c r="LHT161" s="16"/>
      <c r="LHU161" s="13"/>
      <c r="LHV161" s="13"/>
      <c r="LHW161" s="20"/>
      <c r="LHX161" s="13"/>
      <c r="LHY161" s="13"/>
      <c r="LHZ161" s="14"/>
      <c r="LIA161" s="15"/>
      <c r="LIB161" s="16"/>
      <c r="LIC161" s="13"/>
      <c r="LID161" s="13"/>
      <c r="LIE161" s="20"/>
      <c r="LIF161" s="13"/>
      <c r="LIG161" s="13"/>
      <c r="LIH161" s="14"/>
      <c r="LII161" s="15"/>
      <c r="LIJ161" s="16"/>
      <c r="LIK161" s="13"/>
      <c r="LIL161" s="13"/>
      <c r="LIM161" s="20"/>
      <c r="LIN161" s="13"/>
      <c r="LIO161" s="13"/>
      <c r="LIP161" s="14"/>
      <c r="LIQ161" s="15"/>
      <c r="LIR161" s="16"/>
      <c r="LIS161" s="13"/>
      <c r="LIT161" s="13"/>
      <c r="LIU161" s="20"/>
      <c r="LIV161" s="13"/>
      <c r="LIW161" s="13"/>
      <c r="LIX161" s="14"/>
      <c r="LIY161" s="15"/>
      <c r="LIZ161" s="16"/>
      <c r="LJA161" s="13"/>
      <c r="LJB161" s="13"/>
      <c r="LJC161" s="20"/>
      <c r="LJD161" s="13"/>
      <c r="LJE161" s="13"/>
      <c r="LJF161" s="14"/>
      <c r="LJG161" s="15"/>
      <c r="LJH161" s="16"/>
      <c r="LJI161" s="13"/>
      <c r="LJJ161" s="13"/>
      <c r="LJK161" s="20"/>
      <c r="LJL161" s="13"/>
      <c r="LJM161" s="13"/>
      <c r="LJN161" s="14"/>
      <c r="LJO161" s="15"/>
      <c r="LJP161" s="16"/>
      <c r="LJQ161" s="13"/>
      <c r="LJR161" s="13"/>
      <c r="LJS161" s="20"/>
      <c r="LJT161" s="13"/>
      <c r="LJU161" s="13"/>
      <c r="LJV161" s="14"/>
      <c r="LJW161" s="15"/>
      <c r="LJX161" s="16"/>
      <c r="LJY161" s="13"/>
      <c r="LJZ161" s="13"/>
      <c r="LKA161" s="20"/>
      <c r="LKB161" s="13"/>
      <c r="LKC161" s="13"/>
      <c r="LKD161" s="14"/>
      <c r="LKE161" s="15"/>
      <c r="LKF161" s="16"/>
      <c r="LKG161" s="13"/>
      <c r="LKH161" s="13"/>
      <c r="LKI161" s="20"/>
      <c r="LKJ161" s="13"/>
      <c r="LKK161" s="13"/>
      <c r="LKL161" s="14"/>
      <c r="LKM161" s="15"/>
      <c r="LKN161" s="16"/>
      <c r="LKO161" s="13"/>
      <c r="LKP161" s="13"/>
      <c r="LKQ161" s="20"/>
      <c r="LKR161" s="13"/>
      <c r="LKS161" s="13"/>
      <c r="LKT161" s="14"/>
      <c r="LKU161" s="15"/>
      <c r="LKV161" s="16"/>
      <c r="LKW161" s="13"/>
      <c r="LKX161" s="13"/>
      <c r="LKY161" s="20"/>
      <c r="LKZ161" s="13"/>
      <c r="LLA161" s="13"/>
      <c r="LLB161" s="14"/>
      <c r="LLC161" s="15"/>
      <c r="LLD161" s="16"/>
      <c r="LLE161" s="13"/>
      <c r="LLF161" s="13"/>
      <c r="LLG161" s="20"/>
      <c r="LLH161" s="13"/>
      <c r="LLI161" s="13"/>
      <c r="LLJ161" s="14"/>
      <c r="LLK161" s="15"/>
      <c r="LLL161" s="16"/>
      <c r="LLM161" s="13"/>
      <c r="LLN161" s="13"/>
      <c r="LLO161" s="20"/>
      <c r="LLP161" s="13"/>
      <c r="LLQ161" s="13"/>
      <c r="LLR161" s="14"/>
      <c r="LLS161" s="15"/>
      <c r="LLT161" s="16"/>
      <c r="LLU161" s="13"/>
      <c r="LLV161" s="13"/>
      <c r="LLW161" s="20"/>
      <c r="LLX161" s="13"/>
      <c r="LLY161" s="13"/>
      <c r="LLZ161" s="14"/>
      <c r="LMA161" s="15"/>
      <c r="LMB161" s="16"/>
      <c r="LMC161" s="13"/>
      <c r="LMD161" s="13"/>
      <c r="LME161" s="20"/>
      <c r="LMF161" s="13"/>
      <c r="LMG161" s="13"/>
      <c r="LMH161" s="14"/>
      <c r="LMI161" s="15"/>
      <c r="LMJ161" s="16"/>
      <c r="LMK161" s="13"/>
      <c r="LML161" s="13"/>
      <c r="LMM161" s="20"/>
      <c r="LMN161" s="13"/>
      <c r="LMO161" s="13"/>
      <c r="LMP161" s="14"/>
      <c r="LMQ161" s="15"/>
      <c r="LMR161" s="16"/>
      <c r="LMS161" s="13"/>
      <c r="LMT161" s="13"/>
      <c r="LMU161" s="20"/>
      <c r="LMV161" s="13"/>
      <c r="LMW161" s="13"/>
      <c r="LMX161" s="14"/>
      <c r="LMY161" s="15"/>
      <c r="LMZ161" s="16"/>
      <c r="LNA161" s="13"/>
      <c r="LNB161" s="13"/>
      <c r="LNC161" s="20"/>
      <c r="LND161" s="13"/>
      <c r="LNE161" s="13"/>
      <c r="LNF161" s="14"/>
      <c r="LNG161" s="15"/>
      <c r="LNH161" s="16"/>
      <c r="LNI161" s="13"/>
      <c r="LNJ161" s="13"/>
      <c r="LNK161" s="20"/>
      <c r="LNL161" s="13"/>
      <c r="LNM161" s="13"/>
      <c r="LNN161" s="14"/>
      <c r="LNO161" s="15"/>
      <c r="LNP161" s="16"/>
      <c r="LNQ161" s="13"/>
      <c r="LNR161" s="13"/>
      <c r="LNS161" s="20"/>
      <c r="LNT161" s="13"/>
      <c r="LNU161" s="13"/>
      <c r="LNV161" s="14"/>
      <c r="LNW161" s="15"/>
      <c r="LNX161" s="16"/>
      <c r="LNY161" s="13"/>
      <c r="LNZ161" s="13"/>
      <c r="LOA161" s="20"/>
      <c r="LOB161" s="13"/>
      <c r="LOC161" s="13"/>
      <c r="LOD161" s="14"/>
      <c r="LOE161" s="15"/>
      <c r="LOF161" s="16"/>
      <c r="LOG161" s="13"/>
      <c r="LOH161" s="13"/>
      <c r="LOI161" s="20"/>
      <c r="LOJ161" s="13"/>
      <c r="LOK161" s="13"/>
      <c r="LOL161" s="14"/>
      <c r="LOM161" s="15"/>
      <c r="LON161" s="16"/>
      <c r="LOO161" s="13"/>
      <c r="LOP161" s="13"/>
      <c r="LOQ161" s="20"/>
      <c r="LOR161" s="13"/>
      <c r="LOS161" s="13"/>
      <c r="LOT161" s="14"/>
      <c r="LOU161" s="15"/>
      <c r="LOV161" s="16"/>
      <c r="LOW161" s="13"/>
      <c r="LOX161" s="13"/>
      <c r="LOY161" s="20"/>
      <c r="LOZ161" s="13"/>
      <c r="LPA161" s="13"/>
      <c r="LPB161" s="14"/>
      <c r="LPC161" s="15"/>
      <c r="LPD161" s="16"/>
      <c r="LPE161" s="13"/>
      <c r="LPF161" s="13"/>
      <c r="LPG161" s="20"/>
      <c r="LPH161" s="13"/>
      <c r="LPI161" s="13"/>
      <c r="LPJ161" s="14"/>
      <c r="LPK161" s="15"/>
      <c r="LPL161" s="16"/>
      <c r="LPM161" s="13"/>
      <c r="LPN161" s="13"/>
      <c r="LPO161" s="20"/>
      <c r="LPP161" s="13"/>
      <c r="LPQ161" s="13"/>
      <c r="LPR161" s="14"/>
      <c r="LPS161" s="15"/>
      <c r="LPT161" s="16"/>
      <c r="LPU161" s="13"/>
      <c r="LPV161" s="13"/>
      <c r="LPW161" s="20"/>
      <c r="LPX161" s="13"/>
      <c r="LPY161" s="13"/>
      <c r="LPZ161" s="14"/>
      <c r="LQA161" s="15"/>
      <c r="LQB161" s="16"/>
      <c r="LQC161" s="13"/>
      <c r="LQD161" s="13"/>
      <c r="LQE161" s="20"/>
      <c r="LQF161" s="13"/>
      <c r="LQG161" s="13"/>
      <c r="LQH161" s="14"/>
      <c r="LQI161" s="15"/>
      <c r="LQJ161" s="16"/>
      <c r="LQK161" s="13"/>
      <c r="LQL161" s="13"/>
      <c r="LQM161" s="20"/>
      <c r="LQN161" s="13"/>
      <c r="LQO161" s="13"/>
      <c r="LQP161" s="14"/>
      <c r="LQQ161" s="15"/>
      <c r="LQR161" s="16"/>
      <c r="LQS161" s="13"/>
      <c r="LQT161" s="13"/>
      <c r="LQU161" s="20"/>
      <c r="LQV161" s="13"/>
      <c r="LQW161" s="13"/>
      <c r="LQX161" s="14"/>
      <c r="LQY161" s="15"/>
      <c r="LQZ161" s="16"/>
      <c r="LRA161" s="13"/>
      <c r="LRB161" s="13"/>
      <c r="LRC161" s="20"/>
      <c r="LRD161" s="13"/>
      <c r="LRE161" s="13"/>
      <c r="LRF161" s="14"/>
      <c r="LRG161" s="15"/>
      <c r="LRH161" s="16"/>
      <c r="LRI161" s="13"/>
      <c r="LRJ161" s="13"/>
      <c r="LRK161" s="20"/>
      <c r="LRL161" s="13"/>
      <c r="LRM161" s="13"/>
      <c r="LRN161" s="14"/>
      <c r="LRO161" s="15"/>
      <c r="LRP161" s="16"/>
      <c r="LRQ161" s="13"/>
      <c r="LRR161" s="13"/>
      <c r="LRS161" s="20"/>
      <c r="LRT161" s="13"/>
      <c r="LRU161" s="13"/>
      <c r="LRV161" s="14"/>
      <c r="LRW161" s="15"/>
      <c r="LRX161" s="16"/>
      <c r="LRY161" s="13"/>
      <c r="LRZ161" s="13"/>
      <c r="LSA161" s="20"/>
      <c r="LSB161" s="13"/>
      <c r="LSC161" s="13"/>
      <c r="LSD161" s="14"/>
      <c r="LSE161" s="15"/>
      <c r="LSF161" s="16"/>
      <c r="LSG161" s="13"/>
      <c r="LSH161" s="13"/>
      <c r="LSI161" s="20"/>
      <c r="LSJ161" s="13"/>
      <c r="LSK161" s="13"/>
      <c r="LSL161" s="14"/>
      <c r="LSM161" s="15"/>
      <c r="LSN161" s="16"/>
      <c r="LSO161" s="13"/>
      <c r="LSP161" s="13"/>
      <c r="LSQ161" s="20"/>
      <c r="LSR161" s="13"/>
      <c r="LSS161" s="13"/>
      <c r="LST161" s="14"/>
      <c r="LSU161" s="15"/>
      <c r="LSV161" s="16"/>
      <c r="LSW161" s="13"/>
      <c r="LSX161" s="13"/>
      <c r="LSY161" s="20"/>
      <c r="LSZ161" s="13"/>
      <c r="LTA161" s="13"/>
      <c r="LTB161" s="14"/>
      <c r="LTC161" s="15"/>
      <c r="LTD161" s="16"/>
      <c r="LTE161" s="13"/>
      <c r="LTF161" s="13"/>
      <c r="LTG161" s="20"/>
      <c r="LTH161" s="13"/>
      <c r="LTI161" s="13"/>
      <c r="LTJ161" s="14"/>
      <c r="LTK161" s="15"/>
      <c r="LTL161" s="16"/>
      <c r="LTM161" s="13"/>
      <c r="LTN161" s="13"/>
      <c r="LTO161" s="20"/>
      <c r="LTP161" s="13"/>
      <c r="LTQ161" s="13"/>
      <c r="LTR161" s="14"/>
      <c r="LTS161" s="15"/>
      <c r="LTT161" s="16"/>
      <c r="LTU161" s="13"/>
      <c r="LTV161" s="13"/>
      <c r="LTW161" s="20"/>
      <c r="LTX161" s="13"/>
      <c r="LTY161" s="13"/>
      <c r="LTZ161" s="14"/>
      <c r="LUA161" s="15"/>
      <c r="LUB161" s="16"/>
      <c r="LUC161" s="13"/>
      <c r="LUD161" s="13"/>
      <c r="LUE161" s="20"/>
      <c r="LUF161" s="13"/>
      <c r="LUG161" s="13"/>
      <c r="LUH161" s="14"/>
      <c r="LUI161" s="15"/>
      <c r="LUJ161" s="16"/>
      <c r="LUK161" s="13"/>
      <c r="LUL161" s="13"/>
      <c r="LUM161" s="20"/>
      <c r="LUN161" s="13"/>
      <c r="LUO161" s="13"/>
      <c r="LUP161" s="14"/>
      <c r="LUQ161" s="15"/>
      <c r="LUR161" s="16"/>
      <c r="LUS161" s="13"/>
      <c r="LUT161" s="13"/>
      <c r="LUU161" s="20"/>
      <c r="LUV161" s="13"/>
      <c r="LUW161" s="13"/>
      <c r="LUX161" s="14"/>
      <c r="LUY161" s="15"/>
      <c r="LUZ161" s="16"/>
      <c r="LVA161" s="13"/>
      <c r="LVB161" s="13"/>
      <c r="LVC161" s="20"/>
      <c r="LVD161" s="13"/>
      <c r="LVE161" s="13"/>
      <c r="LVF161" s="14"/>
      <c r="LVG161" s="15"/>
      <c r="LVH161" s="16"/>
      <c r="LVI161" s="13"/>
      <c r="LVJ161" s="13"/>
      <c r="LVK161" s="20"/>
      <c r="LVL161" s="13"/>
      <c r="LVM161" s="13"/>
      <c r="LVN161" s="14"/>
      <c r="LVO161" s="15"/>
      <c r="LVP161" s="16"/>
      <c r="LVQ161" s="13"/>
      <c r="LVR161" s="13"/>
      <c r="LVS161" s="20"/>
      <c r="LVT161" s="13"/>
      <c r="LVU161" s="13"/>
      <c r="LVV161" s="14"/>
      <c r="LVW161" s="15"/>
      <c r="LVX161" s="16"/>
      <c r="LVY161" s="13"/>
      <c r="LVZ161" s="13"/>
      <c r="LWA161" s="20"/>
      <c r="LWB161" s="13"/>
      <c r="LWC161" s="13"/>
      <c r="LWD161" s="14"/>
      <c r="LWE161" s="15"/>
      <c r="LWF161" s="16"/>
      <c r="LWG161" s="13"/>
      <c r="LWH161" s="13"/>
      <c r="LWI161" s="20"/>
      <c r="LWJ161" s="13"/>
      <c r="LWK161" s="13"/>
      <c r="LWL161" s="14"/>
      <c r="LWM161" s="15"/>
      <c r="LWN161" s="16"/>
      <c r="LWO161" s="13"/>
      <c r="LWP161" s="13"/>
      <c r="LWQ161" s="20"/>
      <c r="LWR161" s="13"/>
      <c r="LWS161" s="13"/>
      <c r="LWT161" s="14"/>
      <c r="LWU161" s="15"/>
      <c r="LWV161" s="16"/>
      <c r="LWW161" s="13"/>
      <c r="LWX161" s="13"/>
      <c r="LWY161" s="20"/>
      <c r="LWZ161" s="13"/>
      <c r="LXA161" s="13"/>
      <c r="LXB161" s="14"/>
      <c r="LXC161" s="15"/>
      <c r="LXD161" s="16"/>
      <c r="LXE161" s="13"/>
      <c r="LXF161" s="13"/>
      <c r="LXG161" s="20"/>
      <c r="LXH161" s="13"/>
      <c r="LXI161" s="13"/>
      <c r="LXJ161" s="14"/>
      <c r="LXK161" s="15"/>
      <c r="LXL161" s="16"/>
      <c r="LXM161" s="13"/>
      <c r="LXN161" s="13"/>
      <c r="LXO161" s="20"/>
      <c r="LXP161" s="13"/>
      <c r="LXQ161" s="13"/>
      <c r="LXR161" s="14"/>
      <c r="LXS161" s="15"/>
      <c r="LXT161" s="16"/>
      <c r="LXU161" s="13"/>
      <c r="LXV161" s="13"/>
      <c r="LXW161" s="20"/>
      <c r="LXX161" s="13"/>
      <c r="LXY161" s="13"/>
      <c r="LXZ161" s="14"/>
      <c r="LYA161" s="15"/>
      <c r="LYB161" s="16"/>
      <c r="LYC161" s="13"/>
      <c r="LYD161" s="13"/>
      <c r="LYE161" s="20"/>
      <c r="LYF161" s="13"/>
      <c r="LYG161" s="13"/>
      <c r="LYH161" s="14"/>
      <c r="LYI161" s="15"/>
      <c r="LYJ161" s="16"/>
      <c r="LYK161" s="13"/>
      <c r="LYL161" s="13"/>
      <c r="LYM161" s="20"/>
      <c r="LYN161" s="13"/>
      <c r="LYO161" s="13"/>
      <c r="LYP161" s="14"/>
      <c r="LYQ161" s="15"/>
      <c r="LYR161" s="16"/>
      <c r="LYS161" s="13"/>
      <c r="LYT161" s="13"/>
      <c r="LYU161" s="20"/>
      <c r="LYV161" s="13"/>
      <c r="LYW161" s="13"/>
      <c r="LYX161" s="14"/>
      <c r="LYY161" s="15"/>
      <c r="LYZ161" s="16"/>
      <c r="LZA161" s="13"/>
      <c r="LZB161" s="13"/>
      <c r="LZC161" s="20"/>
      <c r="LZD161" s="13"/>
      <c r="LZE161" s="13"/>
      <c r="LZF161" s="14"/>
      <c r="LZG161" s="15"/>
      <c r="LZH161" s="16"/>
      <c r="LZI161" s="13"/>
      <c r="LZJ161" s="13"/>
      <c r="LZK161" s="20"/>
      <c r="LZL161" s="13"/>
      <c r="LZM161" s="13"/>
      <c r="LZN161" s="14"/>
      <c r="LZO161" s="15"/>
      <c r="LZP161" s="16"/>
      <c r="LZQ161" s="13"/>
      <c r="LZR161" s="13"/>
      <c r="LZS161" s="20"/>
      <c r="LZT161" s="13"/>
      <c r="LZU161" s="13"/>
      <c r="LZV161" s="14"/>
      <c r="LZW161" s="15"/>
      <c r="LZX161" s="16"/>
      <c r="LZY161" s="13"/>
      <c r="LZZ161" s="13"/>
      <c r="MAA161" s="20"/>
      <c r="MAB161" s="13"/>
      <c r="MAC161" s="13"/>
      <c r="MAD161" s="14"/>
      <c r="MAE161" s="15"/>
      <c r="MAF161" s="16"/>
      <c r="MAG161" s="13"/>
      <c r="MAH161" s="13"/>
      <c r="MAI161" s="20"/>
      <c r="MAJ161" s="13"/>
      <c r="MAK161" s="13"/>
      <c r="MAL161" s="14"/>
      <c r="MAM161" s="15"/>
      <c r="MAN161" s="16"/>
      <c r="MAO161" s="13"/>
      <c r="MAP161" s="13"/>
      <c r="MAQ161" s="20"/>
      <c r="MAR161" s="13"/>
      <c r="MAS161" s="13"/>
      <c r="MAT161" s="14"/>
      <c r="MAU161" s="15"/>
      <c r="MAV161" s="16"/>
      <c r="MAW161" s="13"/>
      <c r="MAX161" s="13"/>
      <c r="MAY161" s="20"/>
      <c r="MAZ161" s="13"/>
      <c r="MBA161" s="13"/>
      <c r="MBB161" s="14"/>
      <c r="MBC161" s="15"/>
      <c r="MBD161" s="16"/>
      <c r="MBE161" s="13"/>
      <c r="MBF161" s="13"/>
      <c r="MBG161" s="20"/>
      <c r="MBH161" s="13"/>
      <c r="MBI161" s="13"/>
      <c r="MBJ161" s="14"/>
      <c r="MBK161" s="15"/>
      <c r="MBL161" s="16"/>
      <c r="MBM161" s="13"/>
      <c r="MBN161" s="13"/>
      <c r="MBO161" s="20"/>
      <c r="MBP161" s="13"/>
      <c r="MBQ161" s="13"/>
      <c r="MBR161" s="14"/>
      <c r="MBS161" s="15"/>
      <c r="MBT161" s="16"/>
      <c r="MBU161" s="13"/>
      <c r="MBV161" s="13"/>
      <c r="MBW161" s="20"/>
      <c r="MBX161" s="13"/>
      <c r="MBY161" s="13"/>
      <c r="MBZ161" s="14"/>
      <c r="MCA161" s="15"/>
      <c r="MCB161" s="16"/>
      <c r="MCC161" s="13"/>
      <c r="MCD161" s="13"/>
      <c r="MCE161" s="20"/>
      <c r="MCF161" s="13"/>
      <c r="MCG161" s="13"/>
      <c r="MCH161" s="14"/>
      <c r="MCI161" s="15"/>
      <c r="MCJ161" s="16"/>
      <c r="MCK161" s="13"/>
      <c r="MCL161" s="13"/>
      <c r="MCM161" s="20"/>
      <c r="MCN161" s="13"/>
      <c r="MCO161" s="13"/>
      <c r="MCP161" s="14"/>
      <c r="MCQ161" s="15"/>
      <c r="MCR161" s="16"/>
      <c r="MCS161" s="13"/>
      <c r="MCT161" s="13"/>
      <c r="MCU161" s="20"/>
      <c r="MCV161" s="13"/>
      <c r="MCW161" s="13"/>
      <c r="MCX161" s="14"/>
      <c r="MCY161" s="15"/>
      <c r="MCZ161" s="16"/>
      <c r="MDA161" s="13"/>
      <c r="MDB161" s="13"/>
      <c r="MDC161" s="20"/>
      <c r="MDD161" s="13"/>
      <c r="MDE161" s="13"/>
      <c r="MDF161" s="14"/>
      <c r="MDG161" s="15"/>
      <c r="MDH161" s="16"/>
      <c r="MDI161" s="13"/>
      <c r="MDJ161" s="13"/>
      <c r="MDK161" s="20"/>
      <c r="MDL161" s="13"/>
      <c r="MDM161" s="13"/>
      <c r="MDN161" s="14"/>
      <c r="MDO161" s="15"/>
      <c r="MDP161" s="16"/>
      <c r="MDQ161" s="13"/>
      <c r="MDR161" s="13"/>
      <c r="MDS161" s="20"/>
      <c r="MDT161" s="13"/>
      <c r="MDU161" s="13"/>
      <c r="MDV161" s="14"/>
      <c r="MDW161" s="15"/>
      <c r="MDX161" s="16"/>
      <c r="MDY161" s="13"/>
      <c r="MDZ161" s="13"/>
      <c r="MEA161" s="20"/>
      <c r="MEB161" s="13"/>
      <c r="MEC161" s="13"/>
      <c r="MED161" s="14"/>
      <c r="MEE161" s="15"/>
      <c r="MEF161" s="16"/>
      <c r="MEG161" s="13"/>
      <c r="MEH161" s="13"/>
      <c r="MEI161" s="20"/>
      <c r="MEJ161" s="13"/>
      <c r="MEK161" s="13"/>
      <c r="MEL161" s="14"/>
      <c r="MEM161" s="15"/>
      <c r="MEN161" s="16"/>
      <c r="MEO161" s="13"/>
      <c r="MEP161" s="13"/>
      <c r="MEQ161" s="20"/>
      <c r="MER161" s="13"/>
      <c r="MES161" s="13"/>
      <c r="MET161" s="14"/>
      <c r="MEU161" s="15"/>
      <c r="MEV161" s="16"/>
      <c r="MEW161" s="13"/>
      <c r="MEX161" s="13"/>
      <c r="MEY161" s="20"/>
      <c r="MEZ161" s="13"/>
      <c r="MFA161" s="13"/>
      <c r="MFB161" s="14"/>
      <c r="MFC161" s="15"/>
      <c r="MFD161" s="16"/>
      <c r="MFE161" s="13"/>
      <c r="MFF161" s="13"/>
      <c r="MFG161" s="20"/>
      <c r="MFH161" s="13"/>
      <c r="MFI161" s="13"/>
      <c r="MFJ161" s="14"/>
      <c r="MFK161" s="15"/>
      <c r="MFL161" s="16"/>
      <c r="MFM161" s="13"/>
      <c r="MFN161" s="13"/>
      <c r="MFO161" s="20"/>
      <c r="MFP161" s="13"/>
      <c r="MFQ161" s="13"/>
      <c r="MFR161" s="14"/>
      <c r="MFS161" s="15"/>
      <c r="MFT161" s="16"/>
      <c r="MFU161" s="13"/>
      <c r="MFV161" s="13"/>
      <c r="MFW161" s="20"/>
      <c r="MFX161" s="13"/>
      <c r="MFY161" s="13"/>
      <c r="MFZ161" s="14"/>
      <c r="MGA161" s="15"/>
      <c r="MGB161" s="16"/>
      <c r="MGC161" s="13"/>
      <c r="MGD161" s="13"/>
      <c r="MGE161" s="20"/>
      <c r="MGF161" s="13"/>
      <c r="MGG161" s="13"/>
      <c r="MGH161" s="14"/>
      <c r="MGI161" s="15"/>
      <c r="MGJ161" s="16"/>
      <c r="MGK161" s="13"/>
      <c r="MGL161" s="13"/>
      <c r="MGM161" s="20"/>
      <c r="MGN161" s="13"/>
      <c r="MGO161" s="13"/>
      <c r="MGP161" s="14"/>
      <c r="MGQ161" s="15"/>
      <c r="MGR161" s="16"/>
      <c r="MGS161" s="13"/>
      <c r="MGT161" s="13"/>
      <c r="MGU161" s="20"/>
      <c r="MGV161" s="13"/>
      <c r="MGW161" s="13"/>
      <c r="MGX161" s="14"/>
      <c r="MGY161" s="15"/>
      <c r="MGZ161" s="16"/>
      <c r="MHA161" s="13"/>
      <c r="MHB161" s="13"/>
      <c r="MHC161" s="20"/>
      <c r="MHD161" s="13"/>
      <c r="MHE161" s="13"/>
      <c r="MHF161" s="14"/>
      <c r="MHG161" s="15"/>
      <c r="MHH161" s="16"/>
      <c r="MHI161" s="13"/>
      <c r="MHJ161" s="13"/>
      <c r="MHK161" s="20"/>
      <c r="MHL161" s="13"/>
      <c r="MHM161" s="13"/>
      <c r="MHN161" s="14"/>
      <c r="MHO161" s="15"/>
      <c r="MHP161" s="16"/>
      <c r="MHQ161" s="13"/>
      <c r="MHR161" s="13"/>
      <c r="MHS161" s="20"/>
      <c r="MHT161" s="13"/>
      <c r="MHU161" s="13"/>
      <c r="MHV161" s="14"/>
      <c r="MHW161" s="15"/>
      <c r="MHX161" s="16"/>
      <c r="MHY161" s="13"/>
      <c r="MHZ161" s="13"/>
      <c r="MIA161" s="20"/>
      <c r="MIB161" s="13"/>
      <c r="MIC161" s="13"/>
      <c r="MID161" s="14"/>
      <c r="MIE161" s="15"/>
      <c r="MIF161" s="16"/>
      <c r="MIG161" s="13"/>
      <c r="MIH161" s="13"/>
      <c r="MII161" s="20"/>
      <c r="MIJ161" s="13"/>
      <c r="MIK161" s="13"/>
      <c r="MIL161" s="14"/>
      <c r="MIM161" s="15"/>
      <c r="MIN161" s="16"/>
      <c r="MIO161" s="13"/>
      <c r="MIP161" s="13"/>
      <c r="MIQ161" s="20"/>
      <c r="MIR161" s="13"/>
      <c r="MIS161" s="13"/>
      <c r="MIT161" s="14"/>
      <c r="MIU161" s="15"/>
      <c r="MIV161" s="16"/>
      <c r="MIW161" s="13"/>
      <c r="MIX161" s="13"/>
      <c r="MIY161" s="20"/>
      <c r="MIZ161" s="13"/>
      <c r="MJA161" s="13"/>
      <c r="MJB161" s="14"/>
      <c r="MJC161" s="15"/>
      <c r="MJD161" s="16"/>
      <c r="MJE161" s="13"/>
      <c r="MJF161" s="13"/>
      <c r="MJG161" s="20"/>
      <c r="MJH161" s="13"/>
      <c r="MJI161" s="13"/>
      <c r="MJJ161" s="14"/>
      <c r="MJK161" s="15"/>
      <c r="MJL161" s="16"/>
      <c r="MJM161" s="13"/>
      <c r="MJN161" s="13"/>
      <c r="MJO161" s="20"/>
      <c r="MJP161" s="13"/>
      <c r="MJQ161" s="13"/>
      <c r="MJR161" s="14"/>
      <c r="MJS161" s="15"/>
      <c r="MJT161" s="16"/>
      <c r="MJU161" s="13"/>
      <c r="MJV161" s="13"/>
      <c r="MJW161" s="20"/>
      <c r="MJX161" s="13"/>
      <c r="MJY161" s="13"/>
      <c r="MJZ161" s="14"/>
      <c r="MKA161" s="15"/>
      <c r="MKB161" s="16"/>
      <c r="MKC161" s="13"/>
      <c r="MKD161" s="13"/>
      <c r="MKE161" s="20"/>
      <c r="MKF161" s="13"/>
      <c r="MKG161" s="13"/>
      <c r="MKH161" s="14"/>
      <c r="MKI161" s="15"/>
      <c r="MKJ161" s="16"/>
      <c r="MKK161" s="13"/>
      <c r="MKL161" s="13"/>
      <c r="MKM161" s="20"/>
      <c r="MKN161" s="13"/>
      <c r="MKO161" s="13"/>
      <c r="MKP161" s="14"/>
      <c r="MKQ161" s="15"/>
      <c r="MKR161" s="16"/>
      <c r="MKS161" s="13"/>
      <c r="MKT161" s="13"/>
      <c r="MKU161" s="20"/>
      <c r="MKV161" s="13"/>
      <c r="MKW161" s="13"/>
      <c r="MKX161" s="14"/>
      <c r="MKY161" s="15"/>
      <c r="MKZ161" s="16"/>
      <c r="MLA161" s="13"/>
      <c r="MLB161" s="13"/>
      <c r="MLC161" s="20"/>
      <c r="MLD161" s="13"/>
      <c r="MLE161" s="13"/>
      <c r="MLF161" s="14"/>
      <c r="MLG161" s="15"/>
      <c r="MLH161" s="16"/>
      <c r="MLI161" s="13"/>
      <c r="MLJ161" s="13"/>
      <c r="MLK161" s="20"/>
      <c r="MLL161" s="13"/>
      <c r="MLM161" s="13"/>
      <c r="MLN161" s="14"/>
      <c r="MLO161" s="15"/>
      <c r="MLP161" s="16"/>
      <c r="MLQ161" s="13"/>
      <c r="MLR161" s="13"/>
      <c r="MLS161" s="20"/>
      <c r="MLT161" s="13"/>
      <c r="MLU161" s="13"/>
      <c r="MLV161" s="14"/>
      <c r="MLW161" s="15"/>
      <c r="MLX161" s="16"/>
      <c r="MLY161" s="13"/>
      <c r="MLZ161" s="13"/>
      <c r="MMA161" s="20"/>
      <c r="MMB161" s="13"/>
      <c r="MMC161" s="13"/>
      <c r="MMD161" s="14"/>
      <c r="MME161" s="15"/>
      <c r="MMF161" s="16"/>
      <c r="MMG161" s="13"/>
      <c r="MMH161" s="13"/>
      <c r="MMI161" s="20"/>
      <c r="MMJ161" s="13"/>
      <c r="MMK161" s="13"/>
      <c r="MML161" s="14"/>
      <c r="MMM161" s="15"/>
      <c r="MMN161" s="16"/>
      <c r="MMO161" s="13"/>
      <c r="MMP161" s="13"/>
      <c r="MMQ161" s="20"/>
      <c r="MMR161" s="13"/>
      <c r="MMS161" s="13"/>
      <c r="MMT161" s="14"/>
      <c r="MMU161" s="15"/>
      <c r="MMV161" s="16"/>
      <c r="MMW161" s="13"/>
      <c r="MMX161" s="13"/>
      <c r="MMY161" s="20"/>
      <c r="MMZ161" s="13"/>
      <c r="MNA161" s="13"/>
      <c r="MNB161" s="14"/>
      <c r="MNC161" s="15"/>
      <c r="MND161" s="16"/>
      <c r="MNE161" s="13"/>
      <c r="MNF161" s="13"/>
      <c r="MNG161" s="20"/>
      <c r="MNH161" s="13"/>
      <c r="MNI161" s="13"/>
      <c r="MNJ161" s="14"/>
      <c r="MNK161" s="15"/>
      <c r="MNL161" s="16"/>
      <c r="MNM161" s="13"/>
      <c r="MNN161" s="13"/>
      <c r="MNO161" s="20"/>
      <c r="MNP161" s="13"/>
      <c r="MNQ161" s="13"/>
      <c r="MNR161" s="14"/>
      <c r="MNS161" s="15"/>
      <c r="MNT161" s="16"/>
      <c r="MNU161" s="13"/>
      <c r="MNV161" s="13"/>
      <c r="MNW161" s="20"/>
      <c r="MNX161" s="13"/>
      <c r="MNY161" s="13"/>
      <c r="MNZ161" s="14"/>
      <c r="MOA161" s="15"/>
      <c r="MOB161" s="16"/>
      <c r="MOC161" s="13"/>
      <c r="MOD161" s="13"/>
      <c r="MOE161" s="20"/>
      <c r="MOF161" s="13"/>
      <c r="MOG161" s="13"/>
      <c r="MOH161" s="14"/>
      <c r="MOI161" s="15"/>
      <c r="MOJ161" s="16"/>
      <c r="MOK161" s="13"/>
      <c r="MOL161" s="13"/>
      <c r="MOM161" s="20"/>
      <c r="MON161" s="13"/>
      <c r="MOO161" s="13"/>
      <c r="MOP161" s="14"/>
      <c r="MOQ161" s="15"/>
      <c r="MOR161" s="16"/>
      <c r="MOS161" s="13"/>
      <c r="MOT161" s="13"/>
      <c r="MOU161" s="20"/>
      <c r="MOV161" s="13"/>
      <c r="MOW161" s="13"/>
      <c r="MOX161" s="14"/>
      <c r="MOY161" s="15"/>
      <c r="MOZ161" s="16"/>
      <c r="MPA161" s="13"/>
      <c r="MPB161" s="13"/>
      <c r="MPC161" s="20"/>
      <c r="MPD161" s="13"/>
      <c r="MPE161" s="13"/>
      <c r="MPF161" s="14"/>
      <c r="MPG161" s="15"/>
      <c r="MPH161" s="16"/>
      <c r="MPI161" s="13"/>
      <c r="MPJ161" s="13"/>
      <c r="MPK161" s="20"/>
      <c r="MPL161" s="13"/>
      <c r="MPM161" s="13"/>
      <c r="MPN161" s="14"/>
      <c r="MPO161" s="15"/>
      <c r="MPP161" s="16"/>
      <c r="MPQ161" s="13"/>
      <c r="MPR161" s="13"/>
      <c r="MPS161" s="20"/>
      <c r="MPT161" s="13"/>
      <c r="MPU161" s="13"/>
      <c r="MPV161" s="14"/>
      <c r="MPW161" s="15"/>
      <c r="MPX161" s="16"/>
      <c r="MPY161" s="13"/>
      <c r="MPZ161" s="13"/>
      <c r="MQA161" s="20"/>
      <c r="MQB161" s="13"/>
      <c r="MQC161" s="13"/>
      <c r="MQD161" s="14"/>
      <c r="MQE161" s="15"/>
      <c r="MQF161" s="16"/>
      <c r="MQG161" s="13"/>
      <c r="MQH161" s="13"/>
      <c r="MQI161" s="20"/>
      <c r="MQJ161" s="13"/>
      <c r="MQK161" s="13"/>
      <c r="MQL161" s="14"/>
      <c r="MQM161" s="15"/>
      <c r="MQN161" s="16"/>
      <c r="MQO161" s="13"/>
      <c r="MQP161" s="13"/>
      <c r="MQQ161" s="20"/>
      <c r="MQR161" s="13"/>
      <c r="MQS161" s="13"/>
      <c r="MQT161" s="14"/>
      <c r="MQU161" s="15"/>
      <c r="MQV161" s="16"/>
      <c r="MQW161" s="13"/>
      <c r="MQX161" s="13"/>
      <c r="MQY161" s="20"/>
      <c r="MQZ161" s="13"/>
      <c r="MRA161" s="13"/>
      <c r="MRB161" s="14"/>
      <c r="MRC161" s="15"/>
      <c r="MRD161" s="16"/>
      <c r="MRE161" s="13"/>
      <c r="MRF161" s="13"/>
      <c r="MRG161" s="20"/>
      <c r="MRH161" s="13"/>
      <c r="MRI161" s="13"/>
      <c r="MRJ161" s="14"/>
      <c r="MRK161" s="15"/>
      <c r="MRL161" s="16"/>
      <c r="MRM161" s="13"/>
      <c r="MRN161" s="13"/>
      <c r="MRO161" s="20"/>
      <c r="MRP161" s="13"/>
      <c r="MRQ161" s="13"/>
      <c r="MRR161" s="14"/>
      <c r="MRS161" s="15"/>
      <c r="MRT161" s="16"/>
      <c r="MRU161" s="13"/>
      <c r="MRV161" s="13"/>
      <c r="MRW161" s="20"/>
      <c r="MRX161" s="13"/>
      <c r="MRY161" s="13"/>
      <c r="MRZ161" s="14"/>
      <c r="MSA161" s="15"/>
      <c r="MSB161" s="16"/>
      <c r="MSC161" s="13"/>
      <c r="MSD161" s="13"/>
      <c r="MSE161" s="20"/>
      <c r="MSF161" s="13"/>
      <c r="MSG161" s="13"/>
      <c r="MSH161" s="14"/>
      <c r="MSI161" s="15"/>
      <c r="MSJ161" s="16"/>
      <c r="MSK161" s="13"/>
      <c r="MSL161" s="13"/>
      <c r="MSM161" s="20"/>
      <c r="MSN161" s="13"/>
      <c r="MSO161" s="13"/>
      <c r="MSP161" s="14"/>
      <c r="MSQ161" s="15"/>
      <c r="MSR161" s="16"/>
      <c r="MSS161" s="13"/>
      <c r="MST161" s="13"/>
      <c r="MSU161" s="20"/>
      <c r="MSV161" s="13"/>
      <c r="MSW161" s="13"/>
      <c r="MSX161" s="14"/>
      <c r="MSY161" s="15"/>
      <c r="MSZ161" s="16"/>
      <c r="MTA161" s="13"/>
      <c r="MTB161" s="13"/>
      <c r="MTC161" s="20"/>
      <c r="MTD161" s="13"/>
      <c r="MTE161" s="13"/>
      <c r="MTF161" s="14"/>
      <c r="MTG161" s="15"/>
      <c r="MTH161" s="16"/>
      <c r="MTI161" s="13"/>
      <c r="MTJ161" s="13"/>
      <c r="MTK161" s="20"/>
      <c r="MTL161" s="13"/>
      <c r="MTM161" s="13"/>
      <c r="MTN161" s="14"/>
      <c r="MTO161" s="15"/>
      <c r="MTP161" s="16"/>
      <c r="MTQ161" s="13"/>
      <c r="MTR161" s="13"/>
      <c r="MTS161" s="20"/>
      <c r="MTT161" s="13"/>
      <c r="MTU161" s="13"/>
      <c r="MTV161" s="14"/>
      <c r="MTW161" s="15"/>
      <c r="MTX161" s="16"/>
      <c r="MTY161" s="13"/>
      <c r="MTZ161" s="13"/>
      <c r="MUA161" s="20"/>
      <c r="MUB161" s="13"/>
      <c r="MUC161" s="13"/>
      <c r="MUD161" s="14"/>
      <c r="MUE161" s="15"/>
      <c r="MUF161" s="16"/>
      <c r="MUG161" s="13"/>
      <c r="MUH161" s="13"/>
      <c r="MUI161" s="20"/>
      <c r="MUJ161" s="13"/>
      <c r="MUK161" s="13"/>
      <c r="MUL161" s="14"/>
      <c r="MUM161" s="15"/>
      <c r="MUN161" s="16"/>
      <c r="MUO161" s="13"/>
      <c r="MUP161" s="13"/>
      <c r="MUQ161" s="20"/>
      <c r="MUR161" s="13"/>
      <c r="MUS161" s="13"/>
      <c r="MUT161" s="14"/>
      <c r="MUU161" s="15"/>
      <c r="MUV161" s="16"/>
      <c r="MUW161" s="13"/>
      <c r="MUX161" s="13"/>
      <c r="MUY161" s="20"/>
      <c r="MUZ161" s="13"/>
      <c r="MVA161" s="13"/>
      <c r="MVB161" s="14"/>
      <c r="MVC161" s="15"/>
      <c r="MVD161" s="16"/>
      <c r="MVE161" s="13"/>
      <c r="MVF161" s="13"/>
      <c r="MVG161" s="20"/>
      <c r="MVH161" s="13"/>
      <c r="MVI161" s="13"/>
      <c r="MVJ161" s="14"/>
      <c r="MVK161" s="15"/>
      <c r="MVL161" s="16"/>
      <c r="MVM161" s="13"/>
      <c r="MVN161" s="13"/>
      <c r="MVO161" s="20"/>
      <c r="MVP161" s="13"/>
      <c r="MVQ161" s="13"/>
      <c r="MVR161" s="14"/>
      <c r="MVS161" s="15"/>
      <c r="MVT161" s="16"/>
      <c r="MVU161" s="13"/>
      <c r="MVV161" s="13"/>
      <c r="MVW161" s="20"/>
      <c r="MVX161" s="13"/>
      <c r="MVY161" s="13"/>
      <c r="MVZ161" s="14"/>
      <c r="MWA161" s="15"/>
      <c r="MWB161" s="16"/>
      <c r="MWC161" s="13"/>
      <c r="MWD161" s="13"/>
      <c r="MWE161" s="20"/>
      <c r="MWF161" s="13"/>
      <c r="MWG161" s="13"/>
      <c r="MWH161" s="14"/>
      <c r="MWI161" s="15"/>
      <c r="MWJ161" s="16"/>
      <c r="MWK161" s="13"/>
      <c r="MWL161" s="13"/>
      <c r="MWM161" s="20"/>
      <c r="MWN161" s="13"/>
      <c r="MWO161" s="13"/>
      <c r="MWP161" s="14"/>
      <c r="MWQ161" s="15"/>
      <c r="MWR161" s="16"/>
      <c r="MWS161" s="13"/>
      <c r="MWT161" s="13"/>
      <c r="MWU161" s="20"/>
      <c r="MWV161" s="13"/>
      <c r="MWW161" s="13"/>
      <c r="MWX161" s="14"/>
      <c r="MWY161" s="15"/>
      <c r="MWZ161" s="16"/>
      <c r="MXA161" s="13"/>
      <c r="MXB161" s="13"/>
      <c r="MXC161" s="20"/>
      <c r="MXD161" s="13"/>
      <c r="MXE161" s="13"/>
      <c r="MXF161" s="14"/>
      <c r="MXG161" s="15"/>
      <c r="MXH161" s="16"/>
      <c r="MXI161" s="13"/>
      <c r="MXJ161" s="13"/>
      <c r="MXK161" s="20"/>
      <c r="MXL161" s="13"/>
      <c r="MXM161" s="13"/>
      <c r="MXN161" s="14"/>
      <c r="MXO161" s="15"/>
      <c r="MXP161" s="16"/>
      <c r="MXQ161" s="13"/>
      <c r="MXR161" s="13"/>
      <c r="MXS161" s="20"/>
      <c r="MXT161" s="13"/>
      <c r="MXU161" s="13"/>
      <c r="MXV161" s="14"/>
      <c r="MXW161" s="15"/>
      <c r="MXX161" s="16"/>
      <c r="MXY161" s="13"/>
      <c r="MXZ161" s="13"/>
      <c r="MYA161" s="20"/>
      <c r="MYB161" s="13"/>
      <c r="MYC161" s="13"/>
      <c r="MYD161" s="14"/>
      <c r="MYE161" s="15"/>
      <c r="MYF161" s="16"/>
      <c r="MYG161" s="13"/>
      <c r="MYH161" s="13"/>
      <c r="MYI161" s="20"/>
      <c r="MYJ161" s="13"/>
      <c r="MYK161" s="13"/>
      <c r="MYL161" s="14"/>
      <c r="MYM161" s="15"/>
      <c r="MYN161" s="16"/>
      <c r="MYO161" s="13"/>
      <c r="MYP161" s="13"/>
      <c r="MYQ161" s="20"/>
      <c r="MYR161" s="13"/>
      <c r="MYS161" s="13"/>
      <c r="MYT161" s="14"/>
      <c r="MYU161" s="15"/>
      <c r="MYV161" s="16"/>
      <c r="MYW161" s="13"/>
      <c r="MYX161" s="13"/>
      <c r="MYY161" s="20"/>
      <c r="MYZ161" s="13"/>
      <c r="MZA161" s="13"/>
      <c r="MZB161" s="14"/>
      <c r="MZC161" s="15"/>
      <c r="MZD161" s="16"/>
      <c r="MZE161" s="13"/>
      <c r="MZF161" s="13"/>
      <c r="MZG161" s="20"/>
      <c r="MZH161" s="13"/>
      <c r="MZI161" s="13"/>
      <c r="MZJ161" s="14"/>
      <c r="MZK161" s="15"/>
      <c r="MZL161" s="16"/>
      <c r="MZM161" s="13"/>
      <c r="MZN161" s="13"/>
      <c r="MZO161" s="20"/>
      <c r="MZP161" s="13"/>
      <c r="MZQ161" s="13"/>
      <c r="MZR161" s="14"/>
      <c r="MZS161" s="15"/>
      <c r="MZT161" s="16"/>
      <c r="MZU161" s="13"/>
      <c r="MZV161" s="13"/>
      <c r="MZW161" s="20"/>
      <c r="MZX161" s="13"/>
      <c r="MZY161" s="13"/>
      <c r="MZZ161" s="14"/>
      <c r="NAA161" s="15"/>
      <c r="NAB161" s="16"/>
      <c r="NAC161" s="13"/>
      <c r="NAD161" s="13"/>
      <c r="NAE161" s="20"/>
      <c r="NAF161" s="13"/>
      <c r="NAG161" s="13"/>
      <c r="NAH161" s="14"/>
      <c r="NAI161" s="15"/>
      <c r="NAJ161" s="16"/>
      <c r="NAK161" s="13"/>
      <c r="NAL161" s="13"/>
      <c r="NAM161" s="20"/>
      <c r="NAN161" s="13"/>
      <c r="NAO161" s="13"/>
      <c r="NAP161" s="14"/>
      <c r="NAQ161" s="15"/>
      <c r="NAR161" s="16"/>
      <c r="NAS161" s="13"/>
      <c r="NAT161" s="13"/>
      <c r="NAU161" s="20"/>
      <c r="NAV161" s="13"/>
      <c r="NAW161" s="13"/>
      <c r="NAX161" s="14"/>
      <c r="NAY161" s="15"/>
      <c r="NAZ161" s="16"/>
      <c r="NBA161" s="13"/>
      <c r="NBB161" s="13"/>
      <c r="NBC161" s="20"/>
      <c r="NBD161" s="13"/>
      <c r="NBE161" s="13"/>
      <c r="NBF161" s="14"/>
      <c r="NBG161" s="15"/>
      <c r="NBH161" s="16"/>
      <c r="NBI161" s="13"/>
      <c r="NBJ161" s="13"/>
      <c r="NBK161" s="20"/>
      <c r="NBL161" s="13"/>
      <c r="NBM161" s="13"/>
      <c r="NBN161" s="14"/>
      <c r="NBO161" s="15"/>
      <c r="NBP161" s="16"/>
      <c r="NBQ161" s="13"/>
      <c r="NBR161" s="13"/>
      <c r="NBS161" s="20"/>
      <c r="NBT161" s="13"/>
      <c r="NBU161" s="13"/>
      <c r="NBV161" s="14"/>
      <c r="NBW161" s="15"/>
      <c r="NBX161" s="16"/>
      <c r="NBY161" s="13"/>
      <c r="NBZ161" s="13"/>
      <c r="NCA161" s="20"/>
      <c r="NCB161" s="13"/>
      <c r="NCC161" s="13"/>
      <c r="NCD161" s="14"/>
      <c r="NCE161" s="15"/>
      <c r="NCF161" s="16"/>
      <c r="NCG161" s="13"/>
      <c r="NCH161" s="13"/>
      <c r="NCI161" s="20"/>
      <c r="NCJ161" s="13"/>
      <c r="NCK161" s="13"/>
      <c r="NCL161" s="14"/>
      <c r="NCM161" s="15"/>
      <c r="NCN161" s="16"/>
      <c r="NCO161" s="13"/>
      <c r="NCP161" s="13"/>
      <c r="NCQ161" s="20"/>
      <c r="NCR161" s="13"/>
      <c r="NCS161" s="13"/>
      <c r="NCT161" s="14"/>
      <c r="NCU161" s="15"/>
      <c r="NCV161" s="16"/>
      <c r="NCW161" s="13"/>
      <c r="NCX161" s="13"/>
      <c r="NCY161" s="20"/>
      <c r="NCZ161" s="13"/>
      <c r="NDA161" s="13"/>
      <c r="NDB161" s="14"/>
      <c r="NDC161" s="15"/>
      <c r="NDD161" s="16"/>
      <c r="NDE161" s="13"/>
      <c r="NDF161" s="13"/>
      <c r="NDG161" s="20"/>
      <c r="NDH161" s="13"/>
      <c r="NDI161" s="13"/>
      <c r="NDJ161" s="14"/>
      <c r="NDK161" s="15"/>
      <c r="NDL161" s="16"/>
      <c r="NDM161" s="13"/>
      <c r="NDN161" s="13"/>
      <c r="NDO161" s="20"/>
      <c r="NDP161" s="13"/>
      <c r="NDQ161" s="13"/>
      <c r="NDR161" s="14"/>
      <c r="NDS161" s="15"/>
      <c r="NDT161" s="16"/>
      <c r="NDU161" s="13"/>
      <c r="NDV161" s="13"/>
      <c r="NDW161" s="20"/>
      <c r="NDX161" s="13"/>
      <c r="NDY161" s="13"/>
      <c r="NDZ161" s="14"/>
      <c r="NEA161" s="15"/>
      <c r="NEB161" s="16"/>
      <c r="NEC161" s="13"/>
      <c r="NED161" s="13"/>
      <c r="NEE161" s="20"/>
      <c r="NEF161" s="13"/>
      <c r="NEG161" s="13"/>
      <c r="NEH161" s="14"/>
      <c r="NEI161" s="15"/>
      <c r="NEJ161" s="16"/>
      <c r="NEK161" s="13"/>
      <c r="NEL161" s="13"/>
      <c r="NEM161" s="20"/>
      <c r="NEN161" s="13"/>
      <c r="NEO161" s="13"/>
      <c r="NEP161" s="14"/>
      <c r="NEQ161" s="15"/>
      <c r="NER161" s="16"/>
      <c r="NES161" s="13"/>
      <c r="NET161" s="13"/>
      <c r="NEU161" s="20"/>
      <c r="NEV161" s="13"/>
      <c r="NEW161" s="13"/>
      <c r="NEX161" s="14"/>
      <c r="NEY161" s="15"/>
      <c r="NEZ161" s="16"/>
      <c r="NFA161" s="13"/>
      <c r="NFB161" s="13"/>
      <c r="NFC161" s="20"/>
      <c r="NFD161" s="13"/>
      <c r="NFE161" s="13"/>
      <c r="NFF161" s="14"/>
      <c r="NFG161" s="15"/>
      <c r="NFH161" s="16"/>
      <c r="NFI161" s="13"/>
      <c r="NFJ161" s="13"/>
      <c r="NFK161" s="20"/>
      <c r="NFL161" s="13"/>
      <c r="NFM161" s="13"/>
      <c r="NFN161" s="14"/>
      <c r="NFO161" s="15"/>
      <c r="NFP161" s="16"/>
      <c r="NFQ161" s="13"/>
      <c r="NFR161" s="13"/>
      <c r="NFS161" s="20"/>
      <c r="NFT161" s="13"/>
      <c r="NFU161" s="13"/>
      <c r="NFV161" s="14"/>
      <c r="NFW161" s="15"/>
      <c r="NFX161" s="16"/>
      <c r="NFY161" s="13"/>
      <c r="NFZ161" s="13"/>
      <c r="NGA161" s="20"/>
      <c r="NGB161" s="13"/>
      <c r="NGC161" s="13"/>
      <c r="NGD161" s="14"/>
      <c r="NGE161" s="15"/>
      <c r="NGF161" s="16"/>
      <c r="NGG161" s="13"/>
      <c r="NGH161" s="13"/>
      <c r="NGI161" s="20"/>
      <c r="NGJ161" s="13"/>
      <c r="NGK161" s="13"/>
      <c r="NGL161" s="14"/>
      <c r="NGM161" s="15"/>
      <c r="NGN161" s="16"/>
      <c r="NGO161" s="13"/>
      <c r="NGP161" s="13"/>
      <c r="NGQ161" s="20"/>
      <c r="NGR161" s="13"/>
      <c r="NGS161" s="13"/>
      <c r="NGT161" s="14"/>
      <c r="NGU161" s="15"/>
      <c r="NGV161" s="16"/>
      <c r="NGW161" s="13"/>
      <c r="NGX161" s="13"/>
      <c r="NGY161" s="20"/>
      <c r="NGZ161" s="13"/>
      <c r="NHA161" s="13"/>
      <c r="NHB161" s="14"/>
      <c r="NHC161" s="15"/>
      <c r="NHD161" s="16"/>
      <c r="NHE161" s="13"/>
      <c r="NHF161" s="13"/>
      <c r="NHG161" s="20"/>
      <c r="NHH161" s="13"/>
      <c r="NHI161" s="13"/>
      <c r="NHJ161" s="14"/>
      <c r="NHK161" s="15"/>
      <c r="NHL161" s="16"/>
      <c r="NHM161" s="13"/>
      <c r="NHN161" s="13"/>
      <c r="NHO161" s="20"/>
      <c r="NHP161" s="13"/>
      <c r="NHQ161" s="13"/>
      <c r="NHR161" s="14"/>
      <c r="NHS161" s="15"/>
      <c r="NHT161" s="16"/>
      <c r="NHU161" s="13"/>
      <c r="NHV161" s="13"/>
      <c r="NHW161" s="20"/>
      <c r="NHX161" s="13"/>
      <c r="NHY161" s="13"/>
      <c r="NHZ161" s="14"/>
      <c r="NIA161" s="15"/>
      <c r="NIB161" s="16"/>
      <c r="NIC161" s="13"/>
      <c r="NID161" s="13"/>
      <c r="NIE161" s="20"/>
      <c r="NIF161" s="13"/>
      <c r="NIG161" s="13"/>
      <c r="NIH161" s="14"/>
      <c r="NII161" s="15"/>
      <c r="NIJ161" s="16"/>
      <c r="NIK161" s="13"/>
      <c r="NIL161" s="13"/>
      <c r="NIM161" s="20"/>
      <c r="NIN161" s="13"/>
      <c r="NIO161" s="13"/>
      <c r="NIP161" s="14"/>
      <c r="NIQ161" s="15"/>
      <c r="NIR161" s="16"/>
      <c r="NIS161" s="13"/>
      <c r="NIT161" s="13"/>
      <c r="NIU161" s="20"/>
      <c r="NIV161" s="13"/>
      <c r="NIW161" s="13"/>
      <c r="NIX161" s="14"/>
      <c r="NIY161" s="15"/>
      <c r="NIZ161" s="16"/>
      <c r="NJA161" s="13"/>
      <c r="NJB161" s="13"/>
      <c r="NJC161" s="20"/>
      <c r="NJD161" s="13"/>
      <c r="NJE161" s="13"/>
      <c r="NJF161" s="14"/>
      <c r="NJG161" s="15"/>
      <c r="NJH161" s="16"/>
      <c r="NJI161" s="13"/>
      <c r="NJJ161" s="13"/>
      <c r="NJK161" s="20"/>
      <c r="NJL161" s="13"/>
      <c r="NJM161" s="13"/>
      <c r="NJN161" s="14"/>
      <c r="NJO161" s="15"/>
      <c r="NJP161" s="16"/>
      <c r="NJQ161" s="13"/>
      <c r="NJR161" s="13"/>
      <c r="NJS161" s="20"/>
      <c r="NJT161" s="13"/>
      <c r="NJU161" s="13"/>
      <c r="NJV161" s="14"/>
      <c r="NJW161" s="15"/>
      <c r="NJX161" s="16"/>
      <c r="NJY161" s="13"/>
      <c r="NJZ161" s="13"/>
      <c r="NKA161" s="20"/>
      <c r="NKB161" s="13"/>
      <c r="NKC161" s="13"/>
      <c r="NKD161" s="14"/>
      <c r="NKE161" s="15"/>
      <c r="NKF161" s="16"/>
      <c r="NKG161" s="13"/>
      <c r="NKH161" s="13"/>
      <c r="NKI161" s="20"/>
      <c r="NKJ161" s="13"/>
      <c r="NKK161" s="13"/>
      <c r="NKL161" s="14"/>
      <c r="NKM161" s="15"/>
      <c r="NKN161" s="16"/>
      <c r="NKO161" s="13"/>
      <c r="NKP161" s="13"/>
      <c r="NKQ161" s="20"/>
      <c r="NKR161" s="13"/>
      <c r="NKS161" s="13"/>
      <c r="NKT161" s="14"/>
      <c r="NKU161" s="15"/>
      <c r="NKV161" s="16"/>
      <c r="NKW161" s="13"/>
      <c r="NKX161" s="13"/>
      <c r="NKY161" s="20"/>
      <c r="NKZ161" s="13"/>
      <c r="NLA161" s="13"/>
      <c r="NLB161" s="14"/>
      <c r="NLC161" s="15"/>
      <c r="NLD161" s="16"/>
      <c r="NLE161" s="13"/>
      <c r="NLF161" s="13"/>
      <c r="NLG161" s="20"/>
      <c r="NLH161" s="13"/>
      <c r="NLI161" s="13"/>
      <c r="NLJ161" s="14"/>
      <c r="NLK161" s="15"/>
      <c r="NLL161" s="16"/>
      <c r="NLM161" s="13"/>
      <c r="NLN161" s="13"/>
      <c r="NLO161" s="20"/>
      <c r="NLP161" s="13"/>
      <c r="NLQ161" s="13"/>
      <c r="NLR161" s="14"/>
      <c r="NLS161" s="15"/>
      <c r="NLT161" s="16"/>
      <c r="NLU161" s="13"/>
      <c r="NLV161" s="13"/>
      <c r="NLW161" s="20"/>
      <c r="NLX161" s="13"/>
      <c r="NLY161" s="13"/>
      <c r="NLZ161" s="14"/>
      <c r="NMA161" s="15"/>
      <c r="NMB161" s="16"/>
      <c r="NMC161" s="13"/>
      <c r="NMD161" s="13"/>
      <c r="NME161" s="20"/>
      <c r="NMF161" s="13"/>
      <c r="NMG161" s="13"/>
      <c r="NMH161" s="14"/>
      <c r="NMI161" s="15"/>
      <c r="NMJ161" s="16"/>
      <c r="NMK161" s="13"/>
      <c r="NML161" s="13"/>
      <c r="NMM161" s="20"/>
      <c r="NMN161" s="13"/>
      <c r="NMO161" s="13"/>
      <c r="NMP161" s="14"/>
      <c r="NMQ161" s="15"/>
      <c r="NMR161" s="16"/>
      <c r="NMS161" s="13"/>
      <c r="NMT161" s="13"/>
      <c r="NMU161" s="20"/>
      <c r="NMV161" s="13"/>
      <c r="NMW161" s="13"/>
      <c r="NMX161" s="14"/>
      <c r="NMY161" s="15"/>
      <c r="NMZ161" s="16"/>
      <c r="NNA161" s="13"/>
      <c r="NNB161" s="13"/>
      <c r="NNC161" s="20"/>
      <c r="NND161" s="13"/>
      <c r="NNE161" s="13"/>
      <c r="NNF161" s="14"/>
      <c r="NNG161" s="15"/>
      <c r="NNH161" s="16"/>
      <c r="NNI161" s="13"/>
      <c r="NNJ161" s="13"/>
      <c r="NNK161" s="20"/>
      <c r="NNL161" s="13"/>
      <c r="NNM161" s="13"/>
      <c r="NNN161" s="14"/>
      <c r="NNO161" s="15"/>
      <c r="NNP161" s="16"/>
      <c r="NNQ161" s="13"/>
      <c r="NNR161" s="13"/>
      <c r="NNS161" s="20"/>
      <c r="NNT161" s="13"/>
      <c r="NNU161" s="13"/>
      <c r="NNV161" s="14"/>
      <c r="NNW161" s="15"/>
      <c r="NNX161" s="16"/>
      <c r="NNY161" s="13"/>
      <c r="NNZ161" s="13"/>
      <c r="NOA161" s="20"/>
      <c r="NOB161" s="13"/>
      <c r="NOC161" s="13"/>
      <c r="NOD161" s="14"/>
      <c r="NOE161" s="15"/>
      <c r="NOF161" s="16"/>
      <c r="NOG161" s="13"/>
      <c r="NOH161" s="13"/>
      <c r="NOI161" s="20"/>
      <c r="NOJ161" s="13"/>
      <c r="NOK161" s="13"/>
      <c r="NOL161" s="14"/>
      <c r="NOM161" s="15"/>
      <c r="NON161" s="16"/>
      <c r="NOO161" s="13"/>
      <c r="NOP161" s="13"/>
      <c r="NOQ161" s="20"/>
      <c r="NOR161" s="13"/>
      <c r="NOS161" s="13"/>
      <c r="NOT161" s="14"/>
      <c r="NOU161" s="15"/>
      <c r="NOV161" s="16"/>
      <c r="NOW161" s="13"/>
      <c r="NOX161" s="13"/>
      <c r="NOY161" s="20"/>
      <c r="NOZ161" s="13"/>
      <c r="NPA161" s="13"/>
      <c r="NPB161" s="14"/>
      <c r="NPC161" s="15"/>
      <c r="NPD161" s="16"/>
      <c r="NPE161" s="13"/>
      <c r="NPF161" s="13"/>
      <c r="NPG161" s="20"/>
      <c r="NPH161" s="13"/>
      <c r="NPI161" s="13"/>
      <c r="NPJ161" s="14"/>
      <c r="NPK161" s="15"/>
      <c r="NPL161" s="16"/>
      <c r="NPM161" s="13"/>
      <c r="NPN161" s="13"/>
      <c r="NPO161" s="20"/>
      <c r="NPP161" s="13"/>
      <c r="NPQ161" s="13"/>
      <c r="NPR161" s="14"/>
      <c r="NPS161" s="15"/>
      <c r="NPT161" s="16"/>
      <c r="NPU161" s="13"/>
      <c r="NPV161" s="13"/>
      <c r="NPW161" s="20"/>
      <c r="NPX161" s="13"/>
      <c r="NPY161" s="13"/>
      <c r="NPZ161" s="14"/>
      <c r="NQA161" s="15"/>
      <c r="NQB161" s="16"/>
      <c r="NQC161" s="13"/>
      <c r="NQD161" s="13"/>
      <c r="NQE161" s="20"/>
      <c r="NQF161" s="13"/>
      <c r="NQG161" s="13"/>
      <c r="NQH161" s="14"/>
      <c r="NQI161" s="15"/>
      <c r="NQJ161" s="16"/>
      <c r="NQK161" s="13"/>
      <c r="NQL161" s="13"/>
      <c r="NQM161" s="20"/>
      <c r="NQN161" s="13"/>
      <c r="NQO161" s="13"/>
      <c r="NQP161" s="14"/>
      <c r="NQQ161" s="15"/>
      <c r="NQR161" s="16"/>
      <c r="NQS161" s="13"/>
      <c r="NQT161" s="13"/>
      <c r="NQU161" s="20"/>
      <c r="NQV161" s="13"/>
      <c r="NQW161" s="13"/>
      <c r="NQX161" s="14"/>
      <c r="NQY161" s="15"/>
      <c r="NQZ161" s="16"/>
      <c r="NRA161" s="13"/>
      <c r="NRB161" s="13"/>
      <c r="NRC161" s="20"/>
      <c r="NRD161" s="13"/>
      <c r="NRE161" s="13"/>
      <c r="NRF161" s="14"/>
      <c r="NRG161" s="15"/>
      <c r="NRH161" s="16"/>
      <c r="NRI161" s="13"/>
      <c r="NRJ161" s="13"/>
      <c r="NRK161" s="20"/>
      <c r="NRL161" s="13"/>
      <c r="NRM161" s="13"/>
      <c r="NRN161" s="14"/>
      <c r="NRO161" s="15"/>
      <c r="NRP161" s="16"/>
      <c r="NRQ161" s="13"/>
      <c r="NRR161" s="13"/>
      <c r="NRS161" s="20"/>
      <c r="NRT161" s="13"/>
      <c r="NRU161" s="13"/>
      <c r="NRV161" s="14"/>
      <c r="NRW161" s="15"/>
      <c r="NRX161" s="16"/>
      <c r="NRY161" s="13"/>
      <c r="NRZ161" s="13"/>
      <c r="NSA161" s="20"/>
      <c r="NSB161" s="13"/>
      <c r="NSC161" s="13"/>
      <c r="NSD161" s="14"/>
      <c r="NSE161" s="15"/>
      <c r="NSF161" s="16"/>
      <c r="NSG161" s="13"/>
      <c r="NSH161" s="13"/>
      <c r="NSI161" s="20"/>
      <c r="NSJ161" s="13"/>
      <c r="NSK161" s="13"/>
      <c r="NSL161" s="14"/>
      <c r="NSM161" s="15"/>
      <c r="NSN161" s="16"/>
      <c r="NSO161" s="13"/>
      <c r="NSP161" s="13"/>
      <c r="NSQ161" s="20"/>
      <c r="NSR161" s="13"/>
      <c r="NSS161" s="13"/>
      <c r="NST161" s="14"/>
      <c r="NSU161" s="15"/>
      <c r="NSV161" s="16"/>
      <c r="NSW161" s="13"/>
      <c r="NSX161" s="13"/>
      <c r="NSY161" s="20"/>
      <c r="NSZ161" s="13"/>
      <c r="NTA161" s="13"/>
      <c r="NTB161" s="14"/>
      <c r="NTC161" s="15"/>
      <c r="NTD161" s="16"/>
      <c r="NTE161" s="13"/>
      <c r="NTF161" s="13"/>
      <c r="NTG161" s="20"/>
      <c r="NTH161" s="13"/>
      <c r="NTI161" s="13"/>
      <c r="NTJ161" s="14"/>
      <c r="NTK161" s="15"/>
      <c r="NTL161" s="16"/>
      <c r="NTM161" s="13"/>
      <c r="NTN161" s="13"/>
      <c r="NTO161" s="20"/>
      <c r="NTP161" s="13"/>
      <c r="NTQ161" s="13"/>
      <c r="NTR161" s="14"/>
      <c r="NTS161" s="15"/>
      <c r="NTT161" s="16"/>
      <c r="NTU161" s="13"/>
      <c r="NTV161" s="13"/>
      <c r="NTW161" s="20"/>
      <c r="NTX161" s="13"/>
      <c r="NTY161" s="13"/>
      <c r="NTZ161" s="14"/>
      <c r="NUA161" s="15"/>
      <c r="NUB161" s="16"/>
      <c r="NUC161" s="13"/>
      <c r="NUD161" s="13"/>
      <c r="NUE161" s="20"/>
      <c r="NUF161" s="13"/>
      <c r="NUG161" s="13"/>
      <c r="NUH161" s="14"/>
      <c r="NUI161" s="15"/>
      <c r="NUJ161" s="16"/>
      <c r="NUK161" s="13"/>
      <c r="NUL161" s="13"/>
      <c r="NUM161" s="20"/>
      <c r="NUN161" s="13"/>
      <c r="NUO161" s="13"/>
      <c r="NUP161" s="14"/>
      <c r="NUQ161" s="15"/>
      <c r="NUR161" s="16"/>
      <c r="NUS161" s="13"/>
      <c r="NUT161" s="13"/>
      <c r="NUU161" s="20"/>
      <c r="NUV161" s="13"/>
      <c r="NUW161" s="13"/>
      <c r="NUX161" s="14"/>
      <c r="NUY161" s="15"/>
      <c r="NUZ161" s="16"/>
      <c r="NVA161" s="13"/>
      <c r="NVB161" s="13"/>
      <c r="NVC161" s="20"/>
      <c r="NVD161" s="13"/>
      <c r="NVE161" s="13"/>
      <c r="NVF161" s="14"/>
      <c r="NVG161" s="15"/>
      <c r="NVH161" s="16"/>
      <c r="NVI161" s="13"/>
      <c r="NVJ161" s="13"/>
      <c r="NVK161" s="20"/>
      <c r="NVL161" s="13"/>
      <c r="NVM161" s="13"/>
      <c r="NVN161" s="14"/>
      <c r="NVO161" s="15"/>
      <c r="NVP161" s="16"/>
      <c r="NVQ161" s="13"/>
      <c r="NVR161" s="13"/>
      <c r="NVS161" s="20"/>
      <c r="NVT161" s="13"/>
      <c r="NVU161" s="13"/>
      <c r="NVV161" s="14"/>
      <c r="NVW161" s="15"/>
      <c r="NVX161" s="16"/>
      <c r="NVY161" s="13"/>
      <c r="NVZ161" s="13"/>
      <c r="NWA161" s="20"/>
      <c r="NWB161" s="13"/>
      <c r="NWC161" s="13"/>
      <c r="NWD161" s="14"/>
      <c r="NWE161" s="15"/>
      <c r="NWF161" s="16"/>
      <c r="NWG161" s="13"/>
      <c r="NWH161" s="13"/>
      <c r="NWI161" s="20"/>
      <c r="NWJ161" s="13"/>
      <c r="NWK161" s="13"/>
      <c r="NWL161" s="14"/>
      <c r="NWM161" s="15"/>
      <c r="NWN161" s="16"/>
      <c r="NWO161" s="13"/>
      <c r="NWP161" s="13"/>
      <c r="NWQ161" s="20"/>
      <c r="NWR161" s="13"/>
      <c r="NWS161" s="13"/>
      <c r="NWT161" s="14"/>
      <c r="NWU161" s="15"/>
      <c r="NWV161" s="16"/>
      <c r="NWW161" s="13"/>
      <c r="NWX161" s="13"/>
      <c r="NWY161" s="20"/>
      <c r="NWZ161" s="13"/>
      <c r="NXA161" s="13"/>
      <c r="NXB161" s="14"/>
      <c r="NXC161" s="15"/>
      <c r="NXD161" s="16"/>
      <c r="NXE161" s="13"/>
      <c r="NXF161" s="13"/>
      <c r="NXG161" s="20"/>
      <c r="NXH161" s="13"/>
      <c r="NXI161" s="13"/>
      <c r="NXJ161" s="14"/>
      <c r="NXK161" s="15"/>
      <c r="NXL161" s="16"/>
      <c r="NXM161" s="13"/>
      <c r="NXN161" s="13"/>
      <c r="NXO161" s="20"/>
      <c r="NXP161" s="13"/>
      <c r="NXQ161" s="13"/>
      <c r="NXR161" s="14"/>
      <c r="NXS161" s="15"/>
      <c r="NXT161" s="16"/>
      <c r="NXU161" s="13"/>
      <c r="NXV161" s="13"/>
      <c r="NXW161" s="20"/>
      <c r="NXX161" s="13"/>
      <c r="NXY161" s="13"/>
      <c r="NXZ161" s="14"/>
      <c r="NYA161" s="15"/>
      <c r="NYB161" s="16"/>
      <c r="NYC161" s="13"/>
      <c r="NYD161" s="13"/>
      <c r="NYE161" s="20"/>
      <c r="NYF161" s="13"/>
      <c r="NYG161" s="13"/>
      <c r="NYH161" s="14"/>
      <c r="NYI161" s="15"/>
      <c r="NYJ161" s="16"/>
      <c r="NYK161" s="13"/>
      <c r="NYL161" s="13"/>
      <c r="NYM161" s="20"/>
      <c r="NYN161" s="13"/>
      <c r="NYO161" s="13"/>
      <c r="NYP161" s="14"/>
      <c r="NYQ161" s="15"/>
      <c r="NYR161" s="16"/>
      <c r="NYS161" s="13"/>
      <c r="NYT161" s="13"/>
      <c r="NYU161" s="20"/>
      <c r="NYV161" s="13"/>
      <c r="NYW161" s="13"/>
      <c r="NYX161" s="14"/>
      <c r="NYY161" s="15"/>
      <c r="NYZ161" s="16"/>
      <c r="NZA161" s="13"/>
      <c r="NZB161" s="13"/>
      <c r="NZC161" s="20"/>
      <c r="NZD161" s="13"/>
      <c r="NZE161" s="13"/>
      <c r="NZF161" s="14"/>
      <c r="NZG161" s="15"/>
      <c r="NZH161" s="16"/>
      <c r="NZI161" s="13"/>
      <c r="NZJ161" s="13"/>
      <c r="NZK161" s="20"/>
      <c r="NZL161" s="13"/>
      <c r="NZM161" s="13"/>
      <c r="NZN161" s="14"/>
      <c r="NZO161" s="15"/>
      <c r="NZP161" s="16"/>
      <c r="NZQ161" s="13"/>
      <c r="NZR161" s="13"/>
      <c r="NZS161" s="20"/>
      <c r="NZT161" s="13"/>
      <c r="NZU161" s="13"/>
      <c r="NZV161" s="14"/>
      <c r="NZW161" s="15"/>
      <c r="NZX161" s="16"/>
      <c r="NZY161" s="13"/>
      <c r="NZZ161" s="13"/>
      <c r="OAA161" s="20"/>
      <c r="OAB161" s="13"/>
      <c r="OAC161" s="13"/>
      <c r="OAD161" s="14"/>
      <c r="OAE161" s="15"/>
      <c r="OAF161" s="16"/>
      <c r="OAG161" s="13"/>
      <c r="OAH161" s="13"/>
      <c r="OAI161" s="20"/>
      <c r="OAJ161" s="13"/>
      <c r="OAK161" s="13"/>
      <c r="OAL161" s="14"/>
      <c r="OAM161" s="15"/>
      <c r="OAN161" s="16"/>
      <c r="OAO161" s="13"/>
      <c r="OAP161" s="13"/>
      <c r="OAQ161" s="20"/>
      <c r="OAR161" s="13"/>
      <c r="OAS161" s="13"/>
      <c r="OAT161" s="14"/>
      <c r="OAU161" s="15"/>
      <c r="OAV161" s="16"/>
      <c r="OAW161" s="13"/>
      <c r="OAX161" s="13"/>
      <c r="OAY161" s="20"/>
      <c r="OAZ161" s="13"/>
      <c r="OBA161" s="13"/>
      <c r="OBB161" s="14"/>
      <c r="OBC161" s="15"/>
      <c r="OBD161" s="16"/>
      <c r="OBE161" s="13"/>
      <c r="OBF161" s="13"/>
      <c r="OBG161" s="20"/>
      <c r="OBH161" s="13"/>
      <c r="OBI161" s="13"/>
      <c r="OBJ161" s="14"/>
      <c r="OBK161" s="15"/>
      <c r="OBL161" s="16"/>
      <c r="OBM161" s="13"/>
      <c r="OBN161" s="13"/>
      <c r="OBO161" s="20"/>
      <c r="OBP161" s="13"/>
      <c r="OBQ161" s="13"/>
      <c r="OBR161" s="14"/>
      <c r="OBS161" s="15"/>
      <c r="OBT161" s="16"/>
      <c r="OBU161" s="13"/>
      <c r="OBV161" s="13"/>
      <c r="OBW161" s="20"/>
      <c r="OBX161" s="13"/>
      <c r="OBY161" s="13"/>
      <c r="OBZ161" s="14"/>
      <c r="OCA161" s="15"/>
      <c r="OCB161" s="16"/>
      <c r="OCC161" s="13"/>
      <c r="OCD161" s="13"/>
      <c r="OCE161" s="20"/>
      <c r="OCF161" s="13"/>
      <c r="OCG161" s="13"/>
      <c r="OCH161" s="14"/>
      <c r="OCI161" s="15"/>
      <c r="OCJ161" s="16"/>
      <c r="OCK161" s="13"/>
      <c r="OCL161" s="13"/>
      <c r="OCM161" s="20"/>
      <c r="OCN161" s="13"/>
      <c r="OCO161" s="13"/>
      <c r="OCP161" s="14"/>
      <c r="OCQ161" s="15"/>
      <c r="OCR161" s="16"/>
      <c r="OCS161" s="13"/>
      <c r="OCT161" s="13"/>
      <c r="OCU161" s="20"/>
      <c r="OCV161" s="13"/>
      <c r="OCW161" s="13"/>
      <c r="OCX161" s="14"/>
      <c r="OCY161" s="15"/>
      <c r="OCZ161" s="16"/>
      <c r="ODA161" s="13"/>
      <c r="ODB161" s="13"/>
      <c r="ODC161" s="20"/>
      <c r="ODD161" s="13"/>
      <c r="ODE161" s="13"/>
      <c r="ODF161" s="14"/>
      <c r="ODG161" s="15"/>
      <c r="ODH161" s="16"/>
      <c r="ODI161" s="13"/>
      <c r="ODJ161" s="13"/>
      <c r="ODK161" s="20"/>
      <c r="ODL161" s="13"/>
      <c r="ODM161" s="13"/>
      <c r="ODN161" s="14"/>
      <c r="ODO161" s="15"/>
      <c r="ODP161" s="16"/>
      <c r="ODQ161" s="13"/>
      <c r="ODR161" s="13"/>
      <c r="ODS161" s="20"/>
      <c r="ODT161" s="13"/>
      <c r="ODU161" s="13"/>
      <c r="ODV161" s="14"/>
      <c r="ODW161" s="15"/>
      <c r="ODX161" s="16"/>
      <c r="ODY161" s="13"/>
      <c r="ODZ161" s="13"/>
      <c r="OEA161" s="20"/>
      <c r="OEB161" s="13"/>
      <c r="OEC161" s="13"/>
      <c r="OED161" s="14"/>
      <c r="OEE161" s="15"/>
      <c r="OEF161" s="16"/>
      <c r="OEG161" s="13"/>
      <c r="OEH161" s="13"/>
      <c r="OEI161" s="20"/>
      <c r="OEJ161" s="13"/>
      <c r="OEK161" s="13"/>
      <c r="OEL161" s="14"/>
      <c r="OEM161" s="15"/>
      <c r="OEN161" s="16"/>
      <c r="OEO161" s="13"/>
      <c r="OEP161" s="13"/>
      <c r="OEQ161" s="20"/>
      <c r="OER161" s="13"/>
      <c r="OES161" s="13"/>
      <c r="OET161" s="14"/>
      <c r="OEU161" s="15"/>
      <c r="OEV161" s="16"/>
      <c r="OEW161" s="13"/>
      <c r="OEX161" s="13"/>
      <c r="OEY161" s="20"/>
      <c r="OEZ161" s="13"/>
      <c r="OFA161" s="13"/>
      <c r="OFB161" s="14"/>
      <c r="OFC161" s="15"/>
      <c r="OFD161" s="16"/>
      <c r="OFE161" s="13"/>
      <c r="OFF161" s="13"/>
      <c r="OFG161" s="20"/>
      <c r="OFH161" s="13"/>
      <c r="OFI161" s="13"/>
      <c r="OFJ161" s="14"/>
      <c r="OFK161" s="15"/>
      <c r="OFL161" s="16"/>
      <c r="OFM161" s="13"/>
      <c r="OFN161" s="13"/>
      <c r="OFO161" s="20"/>
      <c r="OFP161" s="13"/>
      <c r="OFQ161" s="13"/>
      <c r="OFR161" s="14"/>
      <c r="OFS161" s="15"/>
      <c r="OFT161" s="16"/>
      <c r="OFU161" s="13"/>
      <c r="OFV161" s="13"/>
      <c r="OFW161" s="20"/>
      <c r="OFX161" s="13"/>
      <c r="OFY161" s="13"/>
      <c r="OFZ161" s="14"/>
      <c r="OGA161" s="15"/>
      <c r="OGB161" s="16"/>
      <c r="OGC161" s="13"/>
      <c r="OGD161" s="13"/>
      <c r="OGE161" s="20"/>
      <c r="OGF161" s="13"/>
      <c r="OGG161" s="13"/>
      <c r="OGH161" s="14"/>
      <c r="OGI161" s="15"/>
      <c r="OGJ161" s="16"/>
      <c r="OGK161" s="13"/>
      <c r="OGL161" s="13"/>
      <c r="OGM161" s="20"/>
      <c r="OGN161" s="13"/>
      <c r="OGO161" s="13"/>
      <c r="OGP161" s="14"/>
      <c r="OGQ161" s="15"/>
      <c r="OGR161" s="16"/>
      <c r="OGS161" s="13"/>
      <c r="OGT161" s="13"/>
      <c r="OGU161" s="20"/>
      <c r="OGV161" s="13"/>
      <c r="OGW161" s="13"/>
      <c r="OGX161" s="14"/>
      <c r="OGY161" s="15"/>
      <c r="OGZ161" s="16"/>
      <c r="OHA161" s="13"/>
      <c r="OHB161" s="13"/>
      <c r="OHC161" s="20"/>
      <c r="OHD161" s="13"/>
      <c r="OHE161" s="13"/>
      <c r="OHF161" s="14"/>
      <c r="OHG161" s="15"/>
      <c r="OHH161" s="16"/>
      <c r="OHI161" s="13"/>
      <c r="OHJ161" s="13"/>
      <c r="OHK161" s="20"/>
      <c r="OHL161" s="13"/>
      <c r="OHM161" s="13"/>
      <c r="OHN161" s="14"/>
      <c r="OHO161" s="15"/>
      <c r="OHP161" s="16"/>
      <c r="OHQ161" s="13"/>
      <c r="OHR161" s="13"/>
      <c r="OHS161" s="20"/>
      <c r="OHT161" s="13"/>
      <c r="OHU161" s="13"/>
      <c r="OHV161" s="14"/>
      <c r="OHW161" s="15"/>
      <c r="OHX161" s="16"/>
      <c r="OHY161" s="13"/>
      <c r="OHZ161" s="13"/>
      <c r="OIA161" s="20"/>
      <c r="OIB161" s="13"/>
      <c r="OIC161" s="13"/>
      <c r="OID161" s="14"/>
      <c r="OIE161" s="15"/>
      <c r="OIF161" s="16"/>
      <c r="OIG161" s="13"/>
      <c r="OIH161" s="13"/>
      <c r="OII161" s="20"/>
      <c r="OIJ161" s="13"/>
      <c r="OIK161" s="13"/>
      <c r="OIL161" s="14"/>
      <c r="OIM161" s="15"/>
      <c r="OIN161" s="16"/>
      <c r="OIO161" s="13"/>
      <c r="OIP161" s="13"/>
      <c r="OIQ161" s="20"/>
      <c r="OIR161" s="13"/>
      <c r="OIS161" s="13"/>
      <c r="OIT161" s="14"/>
      <c r="OIU161" s="15"/>
      <c r="OIV161" s="16"/>
      <c r="OIW161" s="13"/>
      <c r="OIX161" s="13"/>
      <c r="OIY161" s="20"/>
      <c r="OIZ161" s="13"/>
      <c r="OJA161" s="13"/>
      <c r="OJB161" s="14"/>
      <c r="OJC161" s="15"/>
      <c r="OJD161" s="16"/>
      <c r="OJE161" s="13"/>
      <c r="OJF161" s="13"/>
      <c r="OJG161" s="20"/>
      <c r="OJH161" s="13"/>
      <c r="OJI161" s="13"/>
      <c r="OJJ161" s="14"/>
      <c r="OJK161" s="15"/>
      <c r="OJL161" s="16"/>
      <c r="OJM161" s="13"/>
      <c r="OJN161" s="13"/>
      <c r="OJO161" s="20"/>
      <c r="OJP161" s="13"/>
      <c r="OJQ161" s="13"/>
      <c r="OJR161" s="14"/>
      <c r="OJS161" s="15"/>
      <c r="OJT161" s="16"/>
      <c r="OJU161" s="13"/>
      <c r="OJV161" s="13"/>
      <c r="OJW161" s="20"/>
      <c r="OJX161" s="13"/>
      <c r="OJY161" s="13"/>
      <c r="OJZ161" s="14"/>
      <c r="OKA161" s="15"/>
      <c r="OKB161" s="16"/>
      <c r="OKC161" s="13"/>
      <c r="OKD161" s="13"/>
      <c r="OKE161" s="20"/>
      <c r="OKF161" s="13"/>
      <c r="OKG161" s="13"/>
      <c r="OKH161" s="14"/>
      <c r="OKI161" s="15"/>
      <c r="OKJ161" s="16"/>
      <c r="OKK161" s="13"/>
      <c r="OKL161" s="13"/>
      <c r="OKM161" s="20"/>
      <c r="OKN161" s="13"/>
      <c r="OKO161" s="13"/>
      <c r="OKP161" s="14"/>
      <c r="OKQ161" s="15"/>
      <c r="OKR161" s="16"/>
      <c r="OKS161" s="13"/>
      <c r="OKT161" s="13"/>
      <c r="OKU161" s="20"/>
      <c r="OKV161" s="13"/>
      <c r="OKW161" s="13"/>
      <c r="OKX161" s="14"/>
      <c r="OKY161" s="15"/>
      <c r="OKZ161" s="16"/>
      <c r="OLA161" s="13"/>
      <c r="OLB161" s="13"/>
      <c r="OLC161" s="20"/>
      <c r="OLD161" s="13"/>
      <c r="OLE161" s="13"/>
      <c r="OLF161" s="14"/>
      <c r="OLG161" s="15"/>
      <c r="OLH161" s="16"/>
      <c r="OLI161" s="13"/>
      <c r="OLJ161" s="13"/>
      <c r="OLK161" s="20"/>
      <c r="OLL161" s="13"/>
      <c r="OLM161" s="13"/>
      <c r="OLN161" s="14"/>
      <c r="OLO161" s="15"/>
      <c r="OLP161" s="16"/>
      <c r="OLQ161" s="13"/>
      <c r="OLR161" s="13"/>
      <c r="OLS161" s="20"/>
      <c r="OLT161" s="13"/>
      <c r="OLU161" s="13"/>
      <c r="OLV161" s="14"/>
      <c r="OLW161" s="15"/>
      <c r="OLX161" s="16"/>
      <c r="OLY161" s="13"/>
      <c r="OLZ161" s="13"/>
      <c r="OMA161" s="20"/>
      <c r="OMB161" s="13"/>
      <c r="OMC161" s="13"/>
      <c r="OMD161" s="14"/>
      <c r="OME161" s="15"/>
      <c r="OMF161" s="16"/>
      <c r="OMG161" s="13"/>
      <c r="OMH161" s="13"/>
      <c r="OMI161" s="20"/>
      <c r="OMJ161" s="13"/>
      <c r="OMK161" s="13"/>
      <c r="OML161" s="14"/>
      <c r="OMM161" s="15"/>
      <c r="OMN161" s="16"/>
      <c r="OMO161" s="13"/>
      <c r="OMP161" s="13"/>
      <c r="OMQ161" s="20"/>
      <c r="OMR161" s="13"/>
      <c r="OMS161" s="13"/>
      <c r="OMT161" s="14"/>
      <c r="OMU161" s="15"/>
      <c r="OMV161" s="16"/>
      <c r="OMW161" s="13"/>
      <c r="OMX161" s="13"/>
      <c r="OMY161" s="20"/>
      <c r="OMZ161" s="13"/>
      <c r="ONA161" s="13"/>
      <c r="ONB161" s="14"/>
      <c r="ONC161" s="15"/>
      <c r="OND161" s="16"/>
      <c r="ONE161" s="13"/>
      <c r="ONF161" s="13"/>
      <c r="ONG161" s="20"/>
      <c r="ONH161" s="13"/>
      <c r="ONI161" s="13"/>
      <c r="ONJ161" s="14"/>
      <c r="ONK161" s="15"/>
      <c r="ONL161" s="16"/>
      <c r="ONM161" s="13"/>
      <c r="ONN161" s="13"/>
      <c r="ONO161" s="20"/>
      <c r="ONP161" s="13"/>
      <c r="ONQ161" s="13"/>
      <c r="ONR161" s="14"/>
      <c r="ONS161" s="15"/>
      <c r="ONT161" s="16"/>
      <c r="ONU161" s="13"/>
      <c r="ONV161" s="13"/>
      <c r="ONW161" s="20"/>
      <c r="ONX161" s="13"/>
      <c r="ONY161" s="13"/>
      <c r="ONZ161" s="14"/>
      <c r="OOA161" s="15"/>
      <c r="OOB161" s="16"/>
      <c r="OOC161" s="13"/>
      <c r="OOD161" s="13"/>
      <c r="OOE161" s="20"/>
      <c r="OOF161" s="13"/>
      <c r="OOG161" s="13"/>
      <c r="OOH161" s="14"/>
      <c r="OOI161" s="15"/>
      <c r="OOJ161" s="16"/>
      <c r="OOK161" s="13"/>
      <c r="OOL161" s="13"/>
      <c r="OOM161" s="20"/>
      <c r="OON161" s="13"/>
      <c r="OOO161" s="13"/>
      <c r="OOP161" s="14"/>
      <c r="OOQ161" s="15"/>
      <c r="OOR161" s="16"/>
      <c r="OOS161" s="13"/>
      <c r="OOT161" s="13"/>
      <c r="OOU161" s="20"/>
      <c r="OOV161" s="13"/>
      <c r="OOW161" s="13"/>
      <c r="OOX161" s="14"/>
      <c r="OOY161" s="15"/>
      <c r="OOZ161" s="16"/>
      <c r="OPA161" s="13"/>
      <c r="OPB161" s="13"/>
      <c r="OPC161" s="20"/>
      <c r="OPD161" s="13"/>
      <c r="OPE161" s="13"/>
      <c r="OPF161" s="14"/>
      <c r="OPG161" s="15"/>
      <c r="OPH161" s="16"/>
      <c r="OPI161" s="13"/>
      <c r="OPJ161" s="13"/>
      <c r="OPK161" s="20"/>
      <c r="OPL161" s="13"/>
      <c r="OPM161" s="13"/>
      <c r="OPN161" s="14"/>
      <c r="OPO161" s="15"/>
      <c r="OPP161" s="16"/>
      <c r="OPQ161" s="13"/>
      <c r="OPR161" s="13"/>
      <c r="OPS161" s="20"/>
      <c r="OPT161" s="13"/>
      <c r="OPU161" s="13"/>
      <c r="OPV161" s="14"/>
      <c r="OPW161" s="15"/>
      <c r="OPX161" s="16"/>
      <c r="OPY161" s="13"/>
      <c r="OPZ161" s="13"/>
      <c r="OQA161" s="20"/>
      <c r="OQB161" s="13"/>
      <c r="OQC161" s="13"/>
      <c r="OQD161" s="14"/>
      <c r="OQE161" s="15"/>
      <c r="OQF161" s="16"/>
      <c r="OQG161" s="13"/>
      <c r="OQH161" s="13"/>
      <c r="OQI161" s="20"/>
      <c r="OQJ161" s="13"/>
      <c r="OQK161" s="13"/>
      <c r="OQL161" s="14"/>
      <c r="OQM161" s="15"/>
      <c r="OQN161" s="16"/>
      <c r="OQO161" s="13"/>
      <c r="OQP161" s="13"/>
      <c r="OQQ161" s="20"/>
      <c r="OQR161" s="13"/>
      <c r="OQS161" s="13"/>
      <c r="OQT161" s="14"/>
      <c r="OQU161" s="15"/>
      <c r="OQV161" s="16"/>
      <c r="OQW161" s="13"/>
      <c r="OQX161" s="13"/>
      <c r="OQY161" s="20"/>
      <c r="OQZ161" s="13"/>
      <c r="ORA161" s="13"/>
      <c r="ORB161" s="14"/>
      <c r="ORC161" s="15"/>
      <c r="ORD161" s="16"/>
      <c r="ORE161" s="13"/>
      <c r="ORF161" s="13"/>
      <c r="ORG161" s="20"/>
      <c r="ORH161" s="13"/>
      <c r="ORI161" s="13"/>
      <c r="ORJ161" s="14"/>
      <c r="ORK161" s="15"/>
      <c r="ORL161" s="16"/>
      <c r="ORM161" s="13"/>
      <c r="ORN161" s="13"/>
      <c r="ORO161" s="20"/>
      <c r="ORP161" s="13"/>
      <c r="ORQ161" s="13"/>
      <c r="ORR161" s="14"/>
      <c r="ORS161" s="15"/>
      <c r="ORT161" s="16"/>
      <c r="ORU161" s="13"/>
      <c r="ORV161" s="13"/>
      <c r="ORW161" s="20"/>
      <c r="ORX161" s="13"/>
      <c r="ORY161" s="13"/>
      <c r="ORZ161" s="14"/>
      <c r="OSA161" s="15"/>
      <c r="OSB161" s="16"/>
      <c r="OSC161" s="13"/>
      <c r="OSD161" s="13"/>
      <c r="OSE161" s="20"/>
      <c r="OSF161" s="13"/>
      <c r="OSG161" s="13"/>
      <c r="OSH161" s="14"/>
      <c r="OSI161" s="15"/>
      <c r="OSJ161" s="16"/>
      <c r="OSK161" s="13"/>
      <c r="OSL161" s="13"/>
      <c r="OSM161" s="20"/>
      <c r="OSN161" s="13"/>
      <c r="OSO161" s="13"/>
      <c r="OSP161" s="14"/>
      <c r="OSQ161" s="15"/>
      <c r="OSR161" s="16"/>
      <c r="OSS161" s="13"/>
      <c r="OST161" s="13"/>
      <c r="OSU161" s="20"/>
      <c r="OSV161" s="13"/>
      <c r="OSW161" s="13"/>
      <c r="OSX161" s="14"/>
      <c r="OSY161" s="15"/>
      <c r="OSZ161" s="16"/>
      <c r="OTA161" s="13"/>
      <c r="OTB161" s="13"/>
      <c r="OTC161" s="20"/>
      <c r="OTD161" s="13"/>
      <c r="OTE161" s="13"/>
      <c r="OTF161" s="14"/>
      <c r="OTG161" s="15"/>
      <c r="OTH161" s="16"/>
      <c r="OTI161" s="13"/>
      <c r="OTJ161" s="13"/>
      <c r="OTK161" s="20"/>
      <c r="OTL161" s="13"/>
      <c r="OTM161" s="13"/>
      <c r="OTN161" s="14"/>
      <c r="OTO161" s="15"/>
      <c r="OTP161" s="16"/>
      <c r="OTQ161" s="13"/>
      <c r="OTR161" s="13"/>
      <c r="OTS161" s="20"/>
      <c r="OTT161" s="13"/>
      <c r="OTU161" s="13"/>
      <c r="OTV161" s="14"/>
      <c r="OTW161" s="15"/>
      <c r="OTX161" s="16"/>
      <c r="OTY161" s="13"/>
      <c r="OTZ161" s="13"/>
      <c r="OUA161" s="20"/>
      <c r="OUB161" s="13"/>
      <c r="OUC161" s="13"/>
      <c r="OUD161" s="14"/>
      <c r="OUE161" s="15"/>
      <c r="OUF161" s="16"/>
      <c r="OUG161" s="13"/>
      <c r="OUH161" s="13"/>
      <c r="OUI161" s="20"/>
      <c r="OUJ161" s="13"/>
      <c r="OUK161" s="13"/>
      <c r="OUL161" s="14"/>
      <c r="OUM161" s="15"/>
      <c r="OUN161" s="16"/>
      <c r="OUO161" s="13"/>
      <c r="OUP161" s="13"/>
      <c r="OUQ161" s="20"/>
      <c r="OUR161" s="13"/>
      <c r="OUS161" s="13"/>
      <c r="OUT161" s="14"/>
      <c r="OUU161" s="15"/>
      <c r="OUV161" s="16"/>
      <c r="OUW161" s="13"/>
      <c r="OUX161" s="13"/>
      <c r="OUY161" s="20"/>
      <c r="OUZ161" s="13"/>
      <c r="OVA161" s="13"/>
      <c r="OVB161" s="14"/>
      <c r="OVC161" s="15"/>
      <c r="OVD161" s="16"/>
      <c r="OVE161" s="13"/>
      <c r="OVF161" s="13"/>
      <c r="OVG161" s="20"/>
      <c r="OVH161" s="13"/>
      <c r="OVI161" s="13"/>
      <c r="OVJ161" s="14"/>
      <c r="OVK161" s="15"/>
      <c r="OVL161" s="16"/>
      <c r="OVM161" s="13"/>
      <c r="OVN161" s="13"/>
      <c r="OVO161" s="20"/>
      <c r="OVP161" s="13"/>
      <c r="OVQ161" s="13"/>
      <c r="OVR161" s="14"/>
      <c r="OVS161" s="15"/>
      <c r="OVT161" s="16"/>
      <c r="OVU161" s="13"/>
      <c r="OVV161" s="13"/>
      <c r="OVW161" s="20"/>
      <c r="OVX161" s="13"/>
      <c r="OVY161" s="13"/>
      <c r="OVZ161" s="14"/>
      <c r="OWA161" s="15"/>
      <c r="OWB161" s="16"/>
      <c r="OWC161" s="13"/>
      <c r="OWD161" s="13"/>
      <c r="OWE161" s="20"/>
      <c r="OWF161" s="13"/>
      <c r="OWG161" s="13"/>
      <c r="OWH161" s="14"/>
      <c r="OWI161" s="15"/>
      <c r="OWJ161" s="16"/>
      <c r="OWK161" s="13"/>
      <c r="OWL161" s="13"/>
      <c r="OWM161" s="20"/>
      <c r="OWN161" s="13"/>
      <c r="OWO161" s="13"/>
      <c r="OWP161" s="14"/>
      <c r="OWQ161" s="15"/>
      <c r="OWR161" s="16"/>
      <c r="OWS161" s="13"/>
      <c r="OWT161" s="13"/>
      <c r="OWU161" s="20"/>
      <c r="OWV161" s="13"/>
      <c r="OWW161" s="13"/>
      <c r="OWX161" s="14"/>
      <c r="OWY161" s="15"/>
      <c r="OWZ161" s="16"/>
      <c r="OXA161" s="13"/>
      <c r="OXB161" s="13"/>
      <c r="OXC161" s="20"/>
      <c r="OXD161" s="13"/>
      <c r="OXE161" s="13"/>
      <c r="OXF161" s="14"/>
      <c r="OXG161" s="15"/>
      <c r="OXH161" s="16"/>
      <c r="OXI161" s="13"/>
      <c r="OXJ161" s="13"/>
      <c r="OXK161" s="20"/>
      <c r="OXL161" s="13"/>
      <c r="OXM161" s="13"/>
      <c r="OXN161" s="14"/>
      <c r="OXO161" s="15"/>
      <c r="OXP161" s="16"/>
      <c r="OXQ161" s="13"/>
      <c r="OXR161" s="13"/>
      <c r="OXS161" s="20"/>
      <c r="OXT161" s="13"/>
      <c r="OXU161" s="13"/>
      <c r="OXV161" s="14"/>
      <c r="OXW161" s="15"/>
      <c r="OXX161" s="16"/>
      <c r="OXY161" s="13"/>
      <c r="OXZ161" s="13"/>
      <c r="OYA161" s="20"/>
      <c r="OYB161" s="13"/>
      <c r="OYC161" s="13"/>
      <c r="OYD161" s="14"/>
      <c r="OYE161" s="15"/>
      <c r="OYF161" s="16"/>
      <c r="OYG161" s="13"/>
      <c r="OYH161" s="13"/>
      <c r="OYI161" s="20"/>
      <c r="OYJ161" s="13"/>
      <c r="OYK161" s="13"/>
      <c r="OYL161" s="14"/>
      <c r="OYM161" s="15"/>
      <c r="OYN161" s="16"/>
      <c r="OYO161" s="13"/>
      <c r="OYP161" s="13"/>
      <c r="OYQ161" s="20"/>
      <c r="OYR161" s="13"/>
      <c r="OYS161" s="13"/>
      <c r="OYT161" s="14"/>
      <c r="OYU161" s="15"/>
      <c r="OYV161" s="16"/>
      <c r="OYW161" s="13"/>
      <c r="OYX161" s="13"/>
      <c r="OYY161" s="20"/>
      <c r="OYZ161" s="13"/>
      <c r="OZA161" s="13"/>
      <c r="OZB161" s="14"/>
      <c r="OZC161" s="15"/>
      <c r="OZD161" s="16"/>
      <c r="OZE161" s="13"/>
      <c r="OZF161" s="13"/>
      <c r="OZG161" s="20"/>
      <c r="OZH161" s="13"/>
      <c r="OZI161" s="13"/>
      <c r="OZJ161" s="14"/>
      <c r="OZK161" s="15"/>
      <c r="OZL161" s="16"/>
      <c r="OZM161" s="13"/>
      <c r="OZN161" s="13"/>
      <c r="OZO161" s="20"/>
      <c r="OZP161" s="13"/>
      <c r="OZQ161" s="13"/>
      <c r="OZR161" s="14"/>
      <c r="OZS161" s="15"/>
      <c r="OZT161" s="16"/>
      <c r="OZU161" s="13"/>
      <c r="OZV161" s="13"/>
      <c r="OZW161" s="20"/>
      <c r="OZX161" s="13"/>
      <c r="OZY161" s="13"/>
      <c r="OZZ161" s="14"/>
      <c r="PAA161" s="15"/>
      <c r="PAB161" s="16"/>
      <c r="PAC161" s="13"/>
      <c r="PAD161" s="13"/>
      <c r="PAE161" s="20"/>
      <c r="PAF161" s="13"/>
      <c r="PAG161" s="13"/>
      <c r="PAH161" s="14"/>
      <c r="PAI161" s="15"/>
      <c r="PAJ161" s="16"/>
      <c r="PAK161" s="13"/>
      <c r="PAL161" s="13"/>
      <c r="PAM161" s="20"/>
      <c r="PAN161" s="13"/>
      <c r="PAO161" s="13"/>
      <c r="PAP161" s="14"/>
      <c r="PAQ161" s="15"/>
      <c r="PAR161" s="16"/>
      <c r="PAS161" s="13"/>
      <c r="PAT161" s="13"/>
      <c r="PAU161" s="20"/>
      <c r="PAV161" s="13"/>
      <c r="PAW161" s="13"/>
      <c r="PAX161" s="14"/>
      <c r="PAY161" s="15"/>
      <c r="PAZ161" s="16"/>
      <c r="PBA161" s="13"/>
      <c r="PBB161" s="13"/>
      <c r="PBC161" s="20"/>
      <c r="PBD161" s="13"/>
      <c r="PBE161" s="13"/>
      <c r="PBF161" s="14"/>
      <c r="PBG161" s="15"/>
      <c r="PBH161" s="16"/>
      <c r="PBI161" s="13"/>
      <c r="PBJ161" s="13"/>
      <c r="PBK161" s="20"/>
      <c r="PBL161" s="13"/>
      <c r="PBM161" s="13"/>
      <c r="PBN161" s="14"/>
      <c r="PBO161" s="15"/>
      <c r="PBP161" s="16"/>
      <c r="PBQ161" s="13"/>
      <c r="PBR161" s="13"/>
      <c r="PBS161" s="20"/>
      <c r="PBT161" s="13"/>
      <c r="PBU161" s="13"/>
      <c r="PBV161" s="14"/>
      <c r="PBW161" s="15"/>
      <c r="PBX161" s="16"/>
      <c r="PBY161" s="13"/>
      <c r="PBZ161" s="13"/>
      <c r="PCA161" s="20"/>
      <c r="PCB161" s="13"/>
      <c r="PCC161" s="13"/>
      <c r="PCD161" s="14"/>
      <c r="PCE161" s="15"/>
      <c r="PCF161" s="16"/>
      <c r="PCG161" s="13"/>
      <c r="PCH161" s="13"/>
      <c r="PCI161" s="20"/>
      <c r="PCJ161" s="13"/>
      <c r="PCK161" s="13"/>
      <c r="PCL161" s="14"/>
      <c r="PCM161" s="15"/>
      <c r="PCN161" s="16"/>
      <c r="PCO161" s="13"/>
      <c r="PCP161" s="13"/>
      <c r="PCQ161" s="20"/>
      <c r="PCR161" s="13"/>
      <c r="PCS161" s="13"/>
      <c r="PCT161" s="14"/>
      <c r="PCU161" s="15"/>
      <c r="PCV161" s="16"/>
      <c r="PCW161" s="13"/>
      <c r="PCX161" s="13"/>
      <c r="PCY161" s="20"/>
      <c r="PCZ161" s="13"/>
      <c r="PDA161" s="13"/>
      <c r="PDB161" s="14"/>
      <c r="PDC161" s="15"/>
      <c r="PDD161" s="16"/>
      <c r="PDE161" s="13"/>
      <c r="PDF161" s="13"/>
      <c r="PDG161" s="20"/>
      <c r="PDH161" s="13"/>
      <c r="PDI161" s="13"/>
      <c r="PDJ161" s="14"/>
      <c r="PDK161" s="15"/>
      <c r="PDL161" s="16"/>
      <c r="PDM161" s="13"/>
      <c r="PDN161" s="13"/>
      <c r="PDO161" s="20"/>
      <c r="PDP161" s="13"/>
      <c r="PDQ161" s="13"/>
      <c r="PDR161" s="14"/>
      <c r="PDS161" s="15"/>
      <c r="PDT161" s="16"/>
      <c r="PDU161" s="13"/>
      <c r="PDV161" s="13"/>
      <c r="PDW161" s="20"/>
      <c r="PDX161" s="13"/>
      <c r="PDY161" s="13"/>
      <c r="PDZ161" s="14"/>
      <c r="PEA161" s="15"/>
      <c r="PEB161" s="16"/>
      <c r="PEC161" s="13"/>
      <c r="PED161" s="13"/>
      <c r="PEE161" s="20"/>
      <c r="PEF161" s="13"/>
      <c r="PEG161" s="13"/>
      <c r="PEH161" s="14"/>
      <c r="PEI161" s="15"/>
      <c r="PEJ161" s="16"/>
      <c r="PEK161" s="13"/>
      <c r="PEL161" s="13"/>
      <c r="PEM161" s="20"/>
      <c r="PEN161" s="13"/>
      <c r="PEO161" s="13"/>
      <c r="PEP161" s="14"/>
      <c r="PEQ161" s="15"/>
      <c r="PER161" s="16"/>
      <c r="PES161" s="13"/>
      <c r="PET161" s="13"/>
      <c r="PEU161" s="20"/>
      <c r="PEV161" s="13"/>
      <c r="PEW161" s="13"/>
      <c r="PEX161" s="14"/>
      <c r="PEY161" s="15"/>
      <c r="PEZ161" s="16"/>
      <c r="PFA161" s="13"/>
      <c r="PFB161" s="13"/>
      <c r="PFC161" s="20"/>
      <c r="PFD161" s="13"/>
      <c r="PFE161" s="13"/>
      <c r="PFF161" s="14"/>
      <c r="PFG161" s="15"/>
      <c r="PFH161" s="16"/>
      <c r="PFI161" s="13"/>
      <c r="PFJ161" s="13"/>
      <c r="PFK161" s="20"/>
      <c r="PFL161" s="13"/>
      <c r="PFM161" s="13"/>
      <c r="PFN161" s="14"/>
      <c r="PFO161" s="15"/>
      <c r="PFP161" s="16"/>
      <c r="PFQ161" s="13"/>
      <c r="PFR161" s="13"/>
      <c r="PFS161" s="20"/>
      <c r="PFT161" s="13"/>
      <c r="PFU161" s="13"/>
      <c r="PFV161" s="14"/>
      <c r="PFW161" s="15"/>
      <c r="PFX161" s="16"/>
      <c r="PFY161" s="13"/>
      <c r="PFZ161" s="13"/>
      <c r="PGA161" s="20"/>
      <c r="PGB161" s="13"/>
      <c r="PGC161" s="13"/>
      <c r="PGD161" s="14"/>
      <c r="PGE161" s="15"/>
      <c r="PGF161" s="16"/>
      <c r="PGG161" s="13"/>
      <c r="PGH161" s="13"/>
      <c r="PGI161" s="20"/>
      <c r="PGJ161" s="13"/>
      <c r="PGK161" s="13"/>
      <c r="PGL161" s="14"/>
      <c r="PGM161" s="15"/>
      <c r="PGN161" s="16"/>
      <c r="PGO161" s="13"/>
      <c r="PGP161" s="13"/>
      <c r="PGQ161" s="20"/>
      <c r="PGR161" s="13"/>
      <c r="PGS161" s="13"/>
      <c r="PGT161" s="14"/>
      <c r="PGU161" s="15"/>
      <c r="PGV161" s="16"/>
      <c r="PGW161" s="13"/>
      <c r="PGX161" s="13"/>
      <c r="PGY161" s="20"/>
      <c r="PGZ161" s="13"/>
      <c r="PHA161" s="13"/>
      <c r="PHB161" s="14"/>
      <c r="PHC161" s="15"/>
      <c r="PHD161" s="16"/>
      <c r="PHE161" s="13"/>
      <c r="PHF161" s="13"/>
      <c r="PHG161" s="20"/>
      <c r="PHH161" s="13"/>
      <c r="PHI161" s="13"/>
      <c r="PHJ161" s="14"/>
      <c r="PHK161" s="15"/>
      <c r="PHL161" s="16"/>
      <c r="PHM161" s="13"/>
      <c r="PHN161" s="13"/>
      <c r="PHO161" s="20"/>
      <c r="PHP161" s="13"/>
      <c r="PHQ161" s="13"/>
      <c r="PHR161" s="14"/>
      <c r="PHS161" s="15"/>
      <c r="PHT161" s="16"/>
      <c r="PHU161" s="13"/>
      <c r="PHV161" s="13"/>
      <c r="PHW161" s="20"/>
      <c r="PHX161" s="13"/>
      <c r="PHY161" s="13"/>
      <c r="PHZ161" s="14"/>
      <c r="PIA161" s="15"/>
      <c r="PIB161" s="16"/>
      <c r="PIC161" s="13"/>
      <c r="PID161" s="13"/>
      <c r="PIE161" s="20"/>
      <c r="PIF161" s="13"/>
      <c r="PIG161" s="13"/>
      <c r="PIH161" s="14"/>
      <c r="PII161" s="15"/>
      <c r="PIJ161" s="16"/>
      <c r="PIK161" s="13"/>
      <c r="PIL161" s="13"/>
      <c r="PIM161" s="20"/>
      <c r="PIN161" s="13"/>
      <c r="PIO161" s="13"/>
      <c r="PIP161" s="14"/>
      <c r="PIQ161" s="15"/>
      <c r="PIR161" s="16"/>
      <c r="PIS161" s="13"/>
      <c r="PIT161" s="13"/>
      <c r="PIU161" s="20"/>
      <c r="PIV161" s="13"/>
      <c r="PIW161" s="13"/>
      <c r="PIX161" s="14"/>
      <c r="PIY161" s="15"/>
      <c r="PIZ161" s="16"/>
      <c r="PJA161" s="13"/>
      <c r="PJB161" s="13"/>
      <c r="PJC161" s="20"/>
      <c r="PJD161" s="13"/>
      <c r="PJE161" s="13"/>
      <c r="PJF161" s="14"/>
      <c r="PJG161" s="15"/>
      <c r="PJH161" s="16"/>
      <c r="PJI161" s="13"/>
      <c r="PJJ161" s="13"/>
      <c r="PJK161" s="20"/>
      <c r="PJL161" s="13"/>
      <c r="PJM161" s="13"/>
      <c r="PJN161" s="14"/>
      <c r="PJO161" s="15"/>
      <c r="PJP161" s="16"/>
      <c r="PJQ161" s="13"/>
      <c r="PJR161" s="13"/>
      <c r="PJS161" s="20"/>
      <c r="PJT161" s="13"/>
      <c r="PJU161" s="13"/>
      <c r="PJV161" s="14"/>
      <c r="PJW161" s="15"/>
      <c r="PJX161" s="16"/>
      <c r="PJY161" s="13"/>
      <c r="PJZ161" s="13"/>
      <c r="PKA161" s="20"/>
      <c r="PKB161" s="13"/>
      <c r="PKC161" s="13"/>
      <c r="PKD161" s="14"/>
      <c r="PKE161" s="15"/>
      <c r="PKF161" s="16"/>
      <c r="PKG161" s="13"/>
      <c r="PKH161" s="13"/>
      <c r="PKI161" s="20"/>
      <c r="PKJ161" s="13"/>
      <c r="PKK161" s="13"/>
      <c r="PKL161" s="14"/>
      <c r="PKM161" s="15"/>
      <c r="PKN161" s="16"/>
      <c r="PKO161" s="13"/>
      <c r="PKP161" s="13"/>
      <c r="PKQ161" s="20"/>
      <c r="PKR161" s="13"/>
      <c r="PKS161" s="13"/>
      <c r="PKT161" s="14"/>
      <c r="PKU161" s="15"/>
      <c r="PKV161" s="16"/>
      <c r="PKW161" s="13"/>
      <c r="PKX161" s="13"/>
      <c r="PKY161" s="20"/>
      <c r="PKZ161" s="13"/>
      <c r="PLA161" s="13"/>
      <c r="PLB161" s="14"/>
      <c r="PLC161" s="15"/>
      <c r="PLD161" s="16"/>
      <c r="PLE161" s="13"/>
      <c r="PLF161" s="13"/>
      <c r="PLG161" s="20"/>
      <c r="PLH161" s="13"/>
      <c r="PLI161" s="13"/>
      <c r="PLJ161" s="14"/>
      <c r="PLK161" s="15"/>
      <c r="PLL161" s="16"/>
      <c r="PLM161" s="13"/>
      <c r="PLN161" s="13"/>
      <c r="PLO161" s="20"/>
      <c r="PLP161" s="13"/>
      <c r="PLQ161" s="13"/>
      <c r="PLR161" s="14"/>
      <c r="PLS161" s="15"/>
      <c r="PLT161" s="16"/>
      <c r="PLU161" s="13"/>
      <c r="PLV161" s="13"/>
      <c r="PLW161" s="20"/>
      <c r="PLX161" s="13"/>
      <c r="PLY161" s="13"/>
      <c r="PLZ161" s="14"/>
      <c r="PMA161" s="15"/>
      <c r="PMB161" s="16"/>
      <c r="PMC161" s="13"/>
      <c r="PMD161" s="13"/>
      <c r="PME161" s="20"/>
      <c r="PMF161" s="13"/>
      <c r="PMG161" s="13"/>
      <c r="PMH161" s="14"/>
      <c r="PMI161" s="15"/>
      <c r="PMJ161" s="16"/>
      <c r="PMK161" s="13"/>
      <c r="PML161" s="13"/>
      <c r="PMM161" s="20"/>
      <c r="PMN161" s="13"/>
      <c r="PMO161" s="13"/>
      <c r="PMP161" s="14"/>
      <c r="PMQ161" s="15"/>
      <c r="PMR161" s="16"/>
      <c r="PMS161" s="13"/>
      <c r="PMT161" s="13"/>
      <c r="PMU161" s="20"/>
      <c r="PMV161" s="13"/>
      <c r="PMW161" s="13"/>
      <c r="PMX161" s="14"/>
      <c r="PMY161" s="15"/>
      <c r="PMZ161" s="16"/>
      <c r="PNA161" s="13"/>
      <c r="PNB161" s="13"/>
      <c r="PNC161" s="20"/>
      <c r="PND161" s="13"/>
      <c r="PNE161" s="13"/>
      <c r="PNF161" s="14"/>
      <c r="PNG161" s="15"/>
      <c r="PNH161" s="16"/>
      <c r="PNI161" s="13"/>
      <c r="PNJ161" s="13"/>
      <c r="PNK161" s="20"/>
      <c r="PNL161" s="13"/>
      <c r="PNM161" s="13"/>
      <c r="PNN161" s="14"/>
      <c r="PNO161" s="15"/>
      <c r="PNP161" s="16"/>
      <c r="PNQ161" s="13"/>
      <c r="PNR161" s="13"/>
      <c r="PNS161" s="20"/>
      <c r="PNT161" s="13"/>
      <c r="PNU161" s="13"/>
      <c r="PNV161" s="14"/>
      <c r="PNW161" s="15"/>
      <c r="PNX161" s="16"/>
      <c r="PNY161" s="13"/>
      <c r="PNZ161" s="13"/>
      <c r="POA161" s="20"/>
      <c r="POB161" s="13"/>
      <c r="POC161" s="13"/>
      <c r="POD161" s="14"/>
      <c r="POE161" s="15"/>
      <c r="POF161" s="16"/>
      <c r="POG161" s="13"/>
      <c r="POH161" s="13"/>
      <c r="POI161" s="20"/>
      <c r="POJ161" s="13"/>
      <c r="POK161" s="13"/>
      <c r="POL161" s="14"/>
      <c r="POM161" s="15"/>
      <c r="PON161" s="16"/>
      <c r="POO161" s="13"/>
      <c r="POP161" s="13"/>
      <c r="POQ161" s="20"/>
      <c r="POR161" s="13"/>
      <c r="POS161" s="13"/>
      <c r="POT161" s="14"/>
      <c r="POU161" s="15"/>
      <c r="POV161" s="16"/>
      <c r="POW161" s="13"/>
      <c r="POX161" s="13"/>
      <c r="POY161" s="20"/>
      <c r="POZ161" s="13"/>
      <c r="PPA161" s="13"/>
      <c r="PPB161" s="14"/>
      <c r="PPC161" s="15"/>
      <c r="PPD161" s="16"/>
      <c r="PPE161" s="13"/>
      <c r="PPF161" s="13"/>
      <c r="PPG161" s="20"/>
      <c r="PPH161" s="13"/>
      <c r="PPI161" s="13"/>
      <c r="PPJ161" s="14"/>
      <c r="PPK161" s="15"/>
      <c r="PPL161" s="16"/>
      <c r="PPM161" s="13"/>
      <c r="PPN161" s="13"/>
      <c r="PPO161" s="20"/>
      <c r="PPP161" s="13"/>
      <c r="PPQ161" s="13"/>
      <c r="PPR161" s="14"/>
      <c r="PPS161" s="15"/>
      <c r="PPT161" s="16"/>
      <c r="PPU161" s="13"/>
      <c r="PPV161" s="13"/>
      <c r="PPW161" s="20"/>
      <c r="PPX161" s="13"/>
      <c r="PPY161" s="13"/>
      <c r="PPZ161" s="14"/>
      <c r="PQA161" s="15"/>
      <c r="PQB161" s="16"/>
      <c r="PQC161" s="13"/>
      <c r="PQD161" s="13"/>
      <c r="PQE161" s="20"/>
      <c r="PQF161" s="13"/>
      <c r="PQG161" s="13"/>
      <c r="PQH161" s="14"/>
      <c r="PQI161" s="15"/>
      <c r="PQJ161" s="16"/>
      <c r="PQK161" s="13"/>
      <c r="PQL161" s="13"/>
      <c r="PQM161" s="20"/>
      <c r="PQN161" s="13"/>
      <c r="PQO161" s="13"/>
      <c r="PQP161" s="14"/>
      <c r="PQQ161" s="15"/>
      <c r="PQR161" s="16"/>
      <c r="PQS161" s="13"/>
      <c r="PQT161" s="13"/>
      <c r="PQU161" s="20"/>
      <c r="PQV161" s="13"/>
      <c r="PQW161" s="13"/>
      <c r="PQX161" s="14"/>
      <c r="PQY161" s="15"/>
      <c r="PQZ161" s="16"/>
      <c r="PRA161" s="13"/>
      <c r="PRB161" s="13"/>
      <c r="PRC161" s="20"/>
      <c r="PRD161" s="13"/>
      <c r="PRE161" s="13"/>
      <c r="PRF161" s="14"/>
      <c r="PRG161" s="15"/>
      <c r="PRH161" s="16"/>
      <c r="PRI161" s="13"/>
      <c r="PRJ161" s="13"/>
      <c r="PRK161" s="20"/>
      <c r="PRL161" s="13"/>
      <c r="PRM161" s="13"/>
      <c r="PRN161" s="14"/>
      <c r="PRO161" s="15"/>
      <c r="PRP161" s="16"/>
      <c r="PRQ161" s="13"/>
      <c r="PRR161" s="13"/>
      <c r="PRS161" s="20"/>
      <c r="PRT161" s="13"/>
      <c r="PRU161" s="13"/>
      <c r="PRV161" s="14"/>
      <c r="PRW161" s="15"/>
      <c r="PRX161" s="16"/>
      <c r="PRY161" s="13"/>
      <c r="PRZ161" s="13"/>
      <c r="PSA161" s="20"/>
      <c r="PSB161" s="13"/>
      <c r="PSC161" s="13"/>
      <c r="PSD161" s="14"/>
      <c r="PSE161" s="15"/>
      <c r="PSF161" s="16"/>
      <c r="PSG161" s="13"/>
      <c r="PSH161" s="13"/>
      <c r="PSI161" s="20"/>
      <c r="PSJ161" s="13"/>
      <c r="PSK161" s="13"/>
      <c r="PSL161" s="14"/>
      <c r="PSM161" s="15"/>
      <c r="PSN161" s="16"/>
      <c r="PSO161" s="13"/>
      <c r="PSP161" s="13"/>
      <c r="PSQ161" s="20"/>
      <c r="PSR161" s="13"/>
      <c r="PSS161" s="13"/>
      <c r="PST161" s="14"/>
      <c r="PSU161" s="15"/>
      <c r="PSV161" s="16"/>
      <c r="PSW161" s="13"/>
      <c r="PSX161" s="13"/>
      <c r="PSY161" s="20"/>
      <c r="PSZ161" s="13"/>
      <c r="PTA161" s="13"/>
      <c r="PTB161" s="14"/>
      <c r="PTC161" s="15"/>
      <c r="PTD161" s="16"/>
      <c r="PTE161" s="13"/>
      <c r="PTF161" s="13"/>
      <c r="PTG161" s="20"/>
      <c r="PTH161" s="13"/>
      <c r="PTI161" s="13"/>
      <c r="PTJ161" s="14"/>
      <c r="PTK161" s="15"/>
      <c r="PTL161" s="16"/>
      <c r="PTM161" s="13"/>
      <c r="PTN161" s="13"/>
      <c r="PTO161" s="20"/>
      <c r="PTP161" s="13"/>
      <c r="PTQ161" s="13"/>
      <c r="PTR161" s="14"/>
      <c r="PTS161" s="15"/>
      <c r="PTT161" s="16"/>
      <c r="PTU161" s="13"/>
      <c r="PTV161" s="13"/>
      <c r="PTW161" s="20"/>
      <c r="PTX161" s="13"/>
      <c r="PTY161" s="13"/>
      <c r="PTZ161" s="14"/>
      <c r="PUA161" s="15"/>
      <c r="PUB161" s="16"/>
      <c r="PUC161" s="13"/>
      <c r="PUD161" s="13"/>
      <c r="PUE161" s="20"/>
      <c r="PUF161" s="13"/>
      <c r="PUG161" s="13"/>
      <c r="PUH161" s="14"/>
      <c r="PUI161" s="15"/>
      <c r="PUJ161" s="16"/>
      <c r="PUK161" s="13"/>
      <c r="PUL161" s="13"/>
      <c r="PUM161" s="20"/>
      <c r="PUN161" s="13"/>
      <c r="PUO161" s="13"/>
      <c r="PUP161" s="14"/>
      <c r="PUQ161" s="15"/>
      <c r="PUR161" s="16"/>
      <c r="PUS161" s="13"/>
      <c r="PUT161" s="13"/>
      <c r="PUU161" s="20"/>
      <c r="PUV161" s="13"/>
      <c r="PUW161" s="13"/>
      <c r="PUX161" s="14"/>
      <c r="PUY161" s="15"/>
      <c r="PUZ161" s="16"/>
      <c r="PVA161" s="13"/>
      <c r="PVB161" s="13"/>
      <c r="PVC161" s="20"/>
      <c r="PVD161" s="13"/>
      <c r="PVE161" s="13"/>
      <c r="PVF161" s="14"/>
      <c r="PVG161" s="15"/>
      <c r="PVH161" s="16"/>
      <c r="PVI161" s="13"/>
      <c r="PVJ161" s="13"/>
      <c r="PVK161" s="20"/>
      <c r="PVL161" s="13"/>
      <c r="PVM161" s="13"/>
      <c r="PVN161" s="14"/>
      <c r="PVO161" s="15"/>
      <c r="PVP161" s="16"/>
      <c r="PVQ161" s="13"/>
      <c r="PVR161" s="13"/>
      <c r="PVS161" s="20"/>
      <c r="PVT161" s="13"/>
      <c r="PVU161" s="13"/>
      <c r="PVV161" s="14"/>
      <c r="PVW161" s="15"/>
      <c r="PVX161" s="16"/>
      <c r="PVY161" s="13"/>
      <c r="PVZ161" s="13"/>
      <c r="PWA161" s="20"/>
      <c r="PWB161" s="13"/>
      <c r="PWC161" s="13"/>
      <c r="PWD161" s="14"/>
      <c r="PWE161" s="15"/>
      <c r="PWF161" s="16"/>
      <c r="PWG161" s="13"/>
      <c r="PWH161" s="13"/>
      <c r="PWI161" s="20"/>
      <c r="PWJ161" s="13"/>
      <c r="PWK161" s="13"/>
      <c r="PWL161" s="14"/>
      <c r="PWM161" s="15"/>
      <c r="PWN161" s="16"/>
      <c r="PWO161" s="13"/>
      <c r="PWP161" s="13"/>
      <c r="PWQ161" s="20"/>
      <c r="PWR161" s="13"/>
      <c r="PWS161" s="13"/>
      <c r="PWT161" s="14"/>
      <c r="PWU161" s="15"/>
      <c r="PWV161" s="16"/>
      <c r="PWW161" s="13"/>
      <c r="PWX161" s="13"/>
      <c r="PWY161" s="20"/>
      <c r="PWZ161" s="13"/>
      <c r="PXA161" s="13"/>
      <c r="PXB161" s="14"/>
      <c r="PXC161" s="15"/>
      <c r="PXD161" s="16"/>
      <c r="PXE161" s="13"/>
      <c r="PXF161" s="13"/>
      <c r="PXG161" s="20"/>
      <c r="PXH161" s="13"/>
      <c r="PXI161" s="13"/>
      <c r="PXJ161" s="14"/>
      <c r="PXK161" s="15"/>
      <c r="PXL161" s="16"/>
      <c r="PXM161" s="13"/>
      <c r="PXN161" s="13"/>
      <c r="PXO161" s="20"/>
      <c r="PXP161" s="13"/>
      <c r="PXQ161" s="13"/>
      <c r="PXR161" s="14"/>
      <c r="PXS161" s="15"/>
      <c r="PXT161" s="16"/>
      <c r="PXU161" s="13"/>
      <c r="PXV161" s="13"/>
      <c r="PXW161" s="20"/>
      <c r="PXX161" s="13"/>
      <c r="PXY161" s="13"/>
      <c r="PXZ161" s="14"/>
      <c r="PYA161" s="15"/>
      <c r="PYB161" s="16"/>
      <c r="PYC161" s="13"/>
      <c r="PYD161" s="13"/>
      <c r="PYE161" s="20"/>
      <c r="PYF161" s="13"/>
      <c r="PYG161" s="13"/>
      <c r="PYH161" s="14"/>
      <c r="PYI161" s="15"/>
      <c r="PYJ161" s="16"/>
      <c r="PYK161" s="13"/>
      <c r="PYL161" s="13"/>
      <c r="PYM161" s="20"/>
      <c r="PYN161" s="13"/>
      <c r="PYO161" s="13"/>
      <c r="PYP161" s="14"/>
      <c r="PYQ161" s="15"/>
      <c r="PYR161" s="16"/>
      <c r="PYS161" s="13"/>
      <c r="PYT161" s="13"/>
      <c r="PYU161" s="20"/>
      <c r="PYV161" s="13"/>
      <c r="PYW161" s="13"/>
      <c r="PYX161" s="14"/>
      <c r="PYY161" s="15"/>
      <c r="PYZ161" s="16"/>
      <c r="PZA161" s="13"/>
      <c r="PZB161" s="13"/>
      <c r="PZC161" s="20"/>
      <c r="PZD161" s="13"/>
      <c r="PZE161" s="13"/>
      <c r="PZF161" s="14"/>
      <c r="PZG161" s="15"/>
      <c r="PZH161" s="16"/>
      <c r="PZI161" s="13"/>
      <c r="PZJ161" s="13"/>
      <c r="PZK161" s="20"/>
      <c r="PZL161" s="13"/>
      <c r="PZM161" s="13"/>
      <c r="PZN161" s="14"/>
      <c r="PZO161" s="15"/>
      <c r="PZP161" s="16"/>
      <c r="PZQ161" s="13"/>
      <c r="PZR161" s="13"/>
      <c r="PZS161" s="20"/>
      <c r="PZT161" s="13"/>
      <c r="PZU161" s="13"/>
      <c r="PZV161" s="14"/>
      <c r="PZW161" s="15"/>
      <c r="PZX161" s="16"/>
      <c r="PZY161" s="13"/>
      <c r="PZZ161" s="13"/>
      <c r="QAA161" s="20"/>
      <c r="QAB161" s="13"/>
      <c r="QAC161" s="13"/>
      <c r="QAD161" s="14"/>
      <c r="QAE161" s="15"/>
      <c r="QAF161" s="16"/>
      <c r="QAG161" s="13"/>
      <c r="QAH161" s="13"/>
      <c r="QAI161" s="20"/>
      <c r="QAJ161" s="13"/>
      <c r="QAK161" s="13"/>
      <c r="QAL161" s="14"/>
      <c r="QAM161" s="15"/>
      <c r="QAN161" s="16"/>
      <c r="QAO161" s="13"/>
      <c r="QAP161" s="13"/>
      <c r="QAQ161" s="20"/>
      <c r="QAR161" s="13"/>
      <c r="QAS161" s="13"/>
      <c r="QAT161" s="14"/>
      <c r="QAU161" s="15"/>
      <c r="QAV161" s="16"/>
      <c r="QAW161" s="13"/>
      <c r="QAX161" s="13"/>
      <c r="QAY161" s="20"/>
      <c r="QAZ161" s="13"/>
      <c r="QBA161" s="13"/>
      <c r="QBB161" s="14"/>
      <c r="QBC161" s="15"/>
      <c r="QBD161" s="16"/>
      <c r="QBE161" s="13"/>
      <c r="QBF161" s="13"/>
      <c r="QBG161" s="20"/>
      <c r="QBH161" s="13"/>
      <c r="QBI161" s="13"/>
      <c r="QBJ161" s="14"/>
      <c r="QBK161" s="15"/>
      <c r="QBL161" s="16"/>
      <c r="QBM161" s="13"/>
      <c r="QBN161" s="13"/>
      <c r="QBO161" s="20"/>
      <c r="QBP161" s="13"/>
      <c r="QBQ161" s="13"/>
      <c r="QBR161" s="14"/>
      <c r="QBS161" s="15"/>
      <c r="QBT161" s="16"/>
      <c r="QBU161" s="13"/>
      <c r="QBV161" s="13"/>
      <c r="QBW161" s="20"/>
      <c r="QBX161" s="13"/>
      <c r="QBY161" s="13"/>
      <c r="QBZ161" s="14"/>
      <c r="QCA161" s="15"/>
      <c r="QCB161" s="16"/>
      <c r="QCC161" s="13"/>
      <c r="QCD161" s="13"/>
      <c r="QCE161" s="20"/>
      <c r="QCF161" s="13"/>
      <c r="QCG161" s="13"/>
      <c r="QCH161" s="14"/>
      <c r="QCI161" s="15"/>
      <c r="QCJ161" s="16"/>
      <c r="QCK161" s="13"/>
      <c r="QCL161" s="13"/>
      <c r="QCM161" s="20"/>
      <c r="QCN161" s="13"/>
      <c r="QCO161" s="13"/>
      <c r="QCP161" s="14"/>
      <c r="QCQ161" s="15"/>
      <c r="QCR161" s="16"/>
      <c r="QCS161" s="13"/>
      <c r="QCT161" s="13"/>
      <c r="QCU161" s="20"/>
      <c r="QCV161" s="13"/>
      <c r="QCW161" s="13"/>
      <c r="QCX161" s="14"/>
      <c r="QCY161" s="15"/>
      <c r="QCZ161" s="16"/>
      <c r="QDA161" s="13"/>
      <c r="QDB161" s="13"/>
      <c r="QDC161" s="20"/>
      <c r="QDD161" s="13"/>
      <c r="QDE161" s="13"/>
      <c r="QDF161" s="14"/>
      <c r="QDG161" s="15"/>
      <c r="QDH161" s="16"/>
      <c r="QDI161" s="13"/>
      <c r="QDJ161" s="13"/>
      <c r="QDK161" s="20"/>
      <c r="QDL161" s="13"/>
      <c r="QDM161" s="13"/>
      <c r="QDN161" s="14"/>
      <c r="QDO161" s="15"/>
      <c r="QDP161" s="16"/>
      <c r="QDQ161" s="13"/>
      <c r="QDR161" s="13"/>
      <c r="QDS161" s="20"/>
      <c r="QDT161" s="13"/>
      <c r="QDU161" s="13"/>
      <c r="QDV161" s="14"/>
      <c r="QDW161" s="15"/>
      <c r="QDX161" s="16"/>
      <c r="QDY161" s="13"/>
      <c r="QDZ161" s="13"/>
      <c r="QEA161" s="20"/>
      <c r="QEB161" s="13"/>
      <c r="QEC161" s="13"/>
      <c r="QED161" s="14"/>
      <c r="QEE161" s="15"/>
      <c r="QEF161" s="16"/>
      <c r="QEG161" s="13"/>
      <c r="QEH161" s="13"/>
      <c r="QEI161" s="20"/>
      <c r="QEJ161" s="13"/>
      <c r="QEK161" s="13"/>
      <c r="QEL161" s="14"/>
      <c r="QEM161" s="15"/>
      <c r="QEN161" s="16"/>
      <c r="QEO161" s="13"/>
      <c r="QEP161" s="13"/>
      <c r="QEQ161" s="20"/>
      <c r="QER161" s="13"/>
      <c r="QES161" s="13"/>
      <c r="QET161" s="14"/>
      <c r="QEU161" s="15"/>
      <c r="QEV161" s="16"/>
      <c r="QEW161" s="13"/>
      <c r="QEX161" s="13"/>
      <c r="QEY161" s="20"/>
      <c r="QEZ161" s="13"/>
      <c r="QFA161" s="13"/>
      <c r="QFB161" s="14"/>
      <c r="QFC161" s="15"/>
      <c r="QFD161" s="16"/>
      <c r="QFE161" s="13"/>
      <c r="QFF161" s="13"/>
      <c r="QFG161" s="20"/>
      <c r="QFH161" s="13"/>
      <c r="QFI161" s="13"/>
      <c r="QFJ161" s="14"/>
      <c r="QFK161" s="15"/>
      <c r="QFL161" s="16"/>
      <c r="QFM161" s="13"/>
      <c r="QFN161" s="13"/>
      <c r="QFO161" s="20"/>
      <c r="QFP161" s="13"/>
      <c r="QFQ161" s="13"/>
      <c r="QFR161" s="14"/>
      <c r="QFS161" s="15"/>
      <c r="QFT161" s="16"/>
      <c r="QFU161" s="13"/>
      <c r="QFV161" s="13"/>
      <c r="QFW161" s="20"/>
      <c r="QFX161" s="13"/>
      <c r="QFY161" s="13"/>
      <c r="QFZ161" s="14"/>
      <c r="QGA161" s="15"/>
      <c r="QGB161" s="16"/>
      <c r="QGC161" s="13"/>
      <c r="QGD161" s="13"/>
      <c r="QGE161" s="20"/>
      <c r="QGF161" s="13"/>
      <c r="QGG161" s="13"/>
      <c r="QGH161" s="14"/>
      <c r="QGI161" s="15"/>
      <c r="QGJ161" s="16"/>
      <c r="QGK161" s="13"/>
      <c r="QGL161" s="13"/>
      <c r="QGM161" s="20"/>
      <c r="QGN161" s="13"/>
      <c r="QGO161" s="13"/>
      <c r="QGP161" s="14"/>
      <c r="QGQ161" s="15"/>
      <c r="QGR161" s="16"/>
      <c r="QGS161" s="13"/>
      <c r="QGT161" s="13"/>
      <c r="QGU161" s="20"/>
      <c r="QGV161" s="13"/>
      <c r="QGW161" s="13"/>
      <c r="QGX161" s="14"/>
      <c r="QGY161" s="15"/>
      <c r="QGZ161" s="16"/>
      <c r="QHA161" s="13"/>
      <c r="QHB161" s="13"/>
      <c r="QHC161" s="20"/>
      <c r="QHD161" s="13"/>
      <c r="QHE161" s="13"/>
      <c r="QHF161" s="14"/>
      <c r="QHG161" s="15"/>
      <c r="QHH161" s="16"/>
      <c r="QHI161" s="13"/>
      <c r="QHJ161" s="13"/>
      <c r="QHK161" s="20"/>
      <c r="QHL161" s="13"/>
      <c r="QHM161" s="13"/>
      <c r="QHN161" s="14"/>
      <c r="QHO161" s="15"/>
      <c r="QHP161" s="16"/>
      <c r="QHQ161" s="13"/>
      <c r="QHR161" s="13"/>
      <c r="QHS161" s="20"/>
      <c r="QHT161" s="13"/>
      <c r="QHU161" s="13"/>
      <c r="QHV161" s="14"/>
      <c r="QHW161" s="15"/>
      <c r="QHX161" s="16"/>
      <c r="QHY161" s="13"/>
      <c r="QHZ161" s="13"/>
      <c r="QIA161" s="20"/>
      <c r="QIB161" s="13"/>
      <c r="QIC161" s="13"/>
      <c r="QID161" s="14"/>
      <c r="QIE161" s="15"/>
      <c r="QIF161" s="16"/>
      <c r="QIG161" s="13"/>
      <c r="QIH161" s="13"/>
      <c r="QII161" s="20"/>
      <c r="QIJ161" s="13"/>
      <c r="QIK161" s="13"/>
      <c r="QIL161" s="14"/>
      <c r="QIM161" s="15"/>
      <c r="QIN161" s="16"/>
      <c r="QIO161" s="13"/>
      <c r="QIP161" s="13"/>
      <c r="QIQ161" s="20"/>
      <c r="QIR161" s="13"/>
      <c r="QIS161" s="13"/>
      <c r="QIT161" s="14"/>
      <c r="QIU161" s="15"/>
      <c r="QIV161" s="16"/>
      <c r="QIW161" s="13"/>
      <c r="QIX161" s="13"/>
      <c r="QIY161" s="20"/>
      <c r="QIZ161" s="13"/>
      <c r="QJA161" s="13"/>
      <c r="QJB161" s="14"/>
      <c r="QJC161" s="15"/>
      <c r="QJD161" s="16"/>
      <c r="QJE161" s="13"/>
      <c r="QJF161" s="13"/>
      <c r="QJG161" s="20"/>
      <c r="QJH161" s="13"/>
      <c r="QJI161" s="13"/>
      <c r="QJJ161" s="14"/>
      <c r="QJK161" s="15"/>
      <c r="QJL161" s="16"/>
      <c r="QJM161" s="13"/>
      <c r="QJN161" s="13"/>
      <c r="QJO161" s="20"/>
      <c r="QJP161" s="13"/>
      <c r="QJQ161" s="13"/>
      <c r="QJR161" s="14"/>
      <c r="QJS161" s="15"/>
      <c r="QJT161" s="16"/>
      <c r="QJU161" s="13"/>
      <c r="QJV161" s="13"/>
      <c r="QJW161" s="20"/>
      <c r="QJX161" s="13"/>
      <c r="QJY161" s="13"/>
      <c r="QJZ161" s="14"/>
      <c r="QKA161" s="15"/>
      <c r="QKB161" s="16"/>
      <c r="QKC161" s="13"/>
      <c r="QKD161" s="13"/>
      <c r="QKE161" s="20"/>
      <c r="QKF161" s="13"/>
      <c r="QKG161" s="13"/>
      <c r="QKH161" s="14"/>
      <c r="QKI161" s="15"/>
      <c r="QKJ161" s="16"/>
      <c r="QKK161" s="13"/>
      <c r="QKL161" s="13"/>
      <c r="QKM161" s="20"/>
      <c r="QKN161" s="13"/>
      <c r="QKO161" s="13"/>
      <c r="QKP161" s="14"/>
      <c r="QKQ161" s="15"/>
      <c r="QKR161" s="16"/>
      <c r="QKS161" s="13"/>
      <c r="QKT161" s="13"/>
      <c r="QKU161" s="20"/>
      <c r="QKV161" s="13"/>
      <c r="QKW161" s="13"/>
      <c r="QKX161" s="14"/>
      <c r="QKY161" s="15"/>
      <c r="QKZ161" s="16"/>
      <c r="QLA161" s="13"/>
      <c r="QLB161" s="13"/>
      <c r="QLC161" s="20"/>
      <c r="QLD161" s="13"/>
      <c r="QLE161" s="13"/>
      <c r="QLF161" s="14"/>
      <c r="QLG161" s="15"/>
      <c r="QLH161" s="16"/>
      <c r="QLI161" s="13"/>
      <c r="QLJ161" s="13"/>
      <c r="QLK161" s="20"/>
      <c r="QLL161" s="13"/>
      <c r="QLM161" s="13"/>
      <c r="QLN161" s="14"/>
      <c r="QLO161" s="15"/>
      <c r="QLP161" s="16"/>
      <c r="QLQ161" s="13"/>
      <c r="QLR161" s="13"/>
      <c r="QLS161" s="20"/>
      <c r="QLT161" s="13"/>
      <c r="QLU161" s="13"/>
      <c r="QLV161" s="14"/>
      <c r="QLW161" s="15"/>
      <c r="QLX161" s="16"/>
      <c r="QLY161" s="13"/>
      <c r="QLZ161" s="13"/>
      <c r="QMA161" s="20"/>
      <c r="QMB161" s="13"/>
      <c r="QMC161" s="13"/>
      <c r="QMD161" s="14"/>
      <c r="QME161" s="15"/>
      <c r="QMF161" s="16"/>
      <c r="QMG161" s="13"/>
      <c r="QMH161" s="13"/>
      <c r="QMI161" s="20"/>
      <c r="QMJ161" s="13"/>
      <c r="QMK161" s="13"/>
      <c r="QML161" s="14"/>
      <c r="QMM161" s="15"/>
      <c r="QMN161" s="16"/>
      <c r="QMO161" s="13"/>
      <c r="QMP161" s="13"/>
      <c r="QMQ161" s="20"/>
      <c r="QMR161" s="13"/>
      <c r="QMS161" s="13"/>
      <c r="QMT161" s="14"/>
      <c r="QMU161" s="15"/>
      <c r="QMV161" s="16"/>
      <c r="QMW161" s="13"/>
      <c r="QMX161" s="13"/>
      <c r="QMY161" s="20"/>
      <c r="QMZ161" s="13"/>
      <c r="QNA161" s="13"/>
      <c r="QNB161" s="14"/>
      <c r="QNC161" s="15"/>
      <c r="QND161" s="16"/>
      <c r="QNE161" s="13"/>
      <c r="QNF161" s="13"/>
      <c r="QNG161" s="20"/>
      <c r="QNH161" s="13"/>
      <c r="QNI161" s="13"/>
      <c r="QNJ161" s="14"/>
      <c r="QNK161" s="15"/>
      <c r="QNL161" s="16"/>
      <c r="QNM161" s="13"/>
      <c r="QNN161" s="13"/>
      <c r="QNO161" s="20"/>
      <c r="QNP161" s="13"/>
      <c r="QNQ161" s="13"/>
      <c r="QNR161" s="14"/>
      <c r="QNS161" s="15"/>
      <c r="QNT161" s="16"/>
      <c r="QNU161" s="13"/>
      <c r="QNV161" s="13"/>
      <c r="QNW161" s="20"/>
      <c r="QNX161" s="13"/>
      <c r="QNY161" s="13"/>
      <c r="QNZ161" s="14"/>
      <c r="QOA161" s="15"/>
      <c r="QOB161" s="16"/>
      <c r="QOC161" s="13"/>
      <c r="QOD161" s="13"/>
      <c r="QOE161" s="20"/>
      <c r="QOF161" s="13"/>
      <c r="QOG161" s="13"/>
      <c r="QOH161" s="14"/>
      <c r="QOI161" s="15"/>
      <c r="QOJ161" s="16"/>
      <c r="QOK161" s="13"/>
      <c r="QOL161" s="13"/>
      <c r="QOM161" s="20"/>
      <c r="QON161" s="13"/>
      <c r="QOO161" s="13"/>
      <c r="QOP161" s="14"/>
      <c r="QOQ161" s="15"/>
      <c r="QOR161" s="16"/>
      <c r="QOS161" s="13"/>
      <c r="QOT161" s="13"/>
      <c r="QOU161" s="20"/>
      <c r="QOV161" s="13"/>
      <c r="QOW161" s="13"/>
      <c r="QOX161" s="14"/>
      <c r="QOY161" s="15"/>
      <c r="QOZ161" s="16"/>
      <c r="QPA161" s="13"/>
      <c r="QPB161" s="13"/>
      <c r="QPC161" s="20"/>
      <c r="QPD161" s="13"/>
      <c r="QPE161" s="13"/>
      <c r="QPF161" s="14"/>
      <c r="QPG161" s="15"/>
      <c r="QPH161" s="16"/>
      <c r="QPI161" s="13"/>
      <c r="QPJ161" s="13"/>
      <c r="QPK161" s="20"/>
      <c r="QPL161" s="13"/>
      <c r="QPM161" s="13"/>
      <c r="QPN161" s="14"/>
      <c r="QPO161" s="15"/>
      <c r="QPP161" s="16"/>
      <c r="QPQ161" s="13"/>
      <c r="QPR161" s="13"/>
      <c r="QPS161" s="20"/>
      <c r="QPT161" s="13"/>
      <c r="QPU161" s="13"/>
      <c r="QPV161" s="14"/>
      <c r="QPW161" s="15"/>
      <c r="QPX161" s="16"/>
      <c r="QPY161" s="13"/>
      <c r="QPZ161" s="13"/>
      <c r="QQA161" s="20"/>
      <c r="QQB161" s="13"/>
      <c r="QQC161" s="13"/>
      <c r="QQD161" s="14"/>
      <c r="QQE161" s="15"/>
      <c r="QQF161" s="16"/>
      <c r="QQG161" s="13"/>
      <c r="QQH161" s="13"/>
      <c r="QQI161" s="20"/>
      <c r="QQJ161" s="13"/>
      <c r="QQK161" s="13"/>
      <c r="QQL161" s="14"/>
      <c r="QQM161" s="15"/>
      <c r="QQN161" s="16"/>
      <c r="QQO161" s="13"/>
      <c r="QQP161" s="13"/>
      <c r="QQQ161" s="20"/>
      <c r="QQR161" s="13"/>
      <c r="QQS161" s="13"/>
      <c r="QQT161" s="14"/>
      <c r="QQU161" s="15"/>
      <c r="QQV161" s="16"/>
      <c r="QQW161" s="13"/>
      <c r="QQX161" s="13"/>
      <c r="QQY161" s="20"/>
      <c r="QQZ161" s="13"/>
      <c r="QRA161" s="13"/>
      <c r="QRB161" s="14"/>
      <c r="QRC161" s="15"/>
      <c r="QRD161" s="16"/>
      <c r="QRE161" s="13"/>
      <c r="QRF161" s="13"/>
      <c r="QRG161" s="20"/>
      <c r="QRH161" s="13"/>
      <c r="QRI161" s="13"/>
      <c r="QRJ161" s="14"/>
      <c r="QRK161" s="15"/>
      <c r="QRL161" s="16"/>
      <c r="QRM161" s="13"/>
      <c r="QRN161" s="13"/>
      <c r="QRO161" s="20"/>
      <c r="QRP161" s="13"/>
      <c r="QRQ161" s="13"/>
      <c r="QRR161" s="14"/>
      <c r="QRS161" s="15"/>
      <c r="QRT161" s="16"/>
      <c r="QRU161" s="13"/>
      <c r="QRV161" s="13"/>
      <c r="QRW161" s="20"/>
      <c r="QRX161" s="13"/>
      <c r="QRY161" s="13"/>
      <c r="QRZ161" s="14"/>
      <c r="QSA161" s="15"/>
      <c r="QSB161" s="16"/>
      <c r="QSC161" s="13"/>
      <c r="QSD161" s="13"/>
      <c r="QSE161" s="20"/>
      <c r="QSF161" s="13"/>
      <c r="QSG161" s="13"/>
      <c r="QSH161" s="14"/>
      <c r="QSI161" s="15"/>
      <c r="QSJ161" s="16"/>
      <c r="QSK161" s="13"/>
      <c r="QSL161" s="13"/>
      <c r="QSM161" s="20"/>
      <c r="QSN161" s="13"/>
      <c r="QSO161" s="13"/>
      <c r="QSP161" s="14"/>
      <c r="QSQ161" s="15"/>
      <c r="QSR161" s="16"/>
      <c r="QSS161" s="13"/>
      <c r="QST161" s="13"/>
      <c r="QSU161" s="20"/>
      <c r="QSV161" s="13"/>
      <c r="QSW161" s="13"/>
      <c r="QSX161" s="14"/>
      <c r="QSY161" s="15"/>
      <c r="QSZ161" s="16"/>
      <c r="QTA161" s="13"/>
      <c r="QTB161" s="13"/>
      <c r="QTC161" s="20"/>
      <c r="QTD161" s="13"/>
      <c r="QTE161" s="13"/>
      <c r="QTF161" s="14"/>
      <c r="QTG161" s="15"/>
      <c r="QTH161" s="16"/>
      <c r="QTI161" s="13"/>
      <c r="QTJ161" s="13"/>
      <c r="QTK161" s="20"/>
      <c r="QTL161" s="13"/>
      <c r="QTM161" s="13"/>
      <c r="QTN161" s="14"/>
      <c r="QTO161" s="15"/>
      <c r="QTP161" s="16"/>
      <c r="QTQ161" s="13"/>
      <c r="QTR161" s="13"/>
      <c r="QTS161" s="20"/>
      <c r="QTT161" s="13"/>
      <c r="QTU161" s="13"/>
      <c r="QTV161" s="14"/>
      <c r="QTW161" s="15"/>
      <c r="QTX161" s="16"/>
      <c r="QTY161" s="13"/>
      <c r="QTZ161" s="13"/>
      <c r="QUA161" s="20"/>
      <c r="QUB161" s="13"/>
      <c r="QUC161" s="13"/>
      <c r="QUD161" s="14"/>
      <c r="QUE161" s="15"/>
      <c r="QUF161" s="16"/>
      <c r="QUG161" s="13"/>
      <c r="QUH161" s="13"/>
      <c r="QUI161" s="20"/>
      <c r="QUJ161" s="13"/>
      <c r="QUK161" s="13"/>
      <c r="QUL161" s="14"/>
      <c r="QUM161" s="15"/>
      <c r="QUN161" s="16"/>
      <c r="QUO161" s="13"/>
      <c r="QUP161" s="13"/>
      <c r="QUQ161" s="20"/>
      <c r="QUR161" s="13"/>
      <c r="QUS161" s="13"/>
      <c r="QUT161" s="14"/>
      <c r="QUU161" s="15"/>
      <c r="QUV161" s="16"/>
      <c r="QUW161" s="13"/>
      <c r="QUX161" s="13"/>
      <c r="QUY161" s="20"/>
      <c r="QUZ161" s="13"/>
      <c r="QVA161" s="13"/>
      <c r="QVB161" s="14"/>
      <c r="QVC161" s="15"/>
      <c r="QVD161" s="16"/>
      <c r="QVE161" s="13"/>
      <c r="QVF161" s="13"/>
      <c r="QVG161" s="20"/>
      <c r="QVH161" s="13"/>
      <c r="QVI161" s="13"/>
      <c r="QVJ161" s="14"/>
      <c r="QVK161" s="15"/>
      <c r="QVL161" s="16"/>
      <c r="QVM161" s="13"/>
      <c r="QVN161" s="13"/>
      <c r="QVO161" s="20"/>
      <c r="QVP161" s="13"/>
      <c r="QVQ161" s="13"/>
      <c r="QVR161" s="14"/>
      <c r="QVS161" s="15"/>
      <c r="QVT161" s="16"/>
      <c r="QVU161" s="13"/>
      <c r="QVV161" s="13"/>
      <c r="QVW161" s="20"/>
      <c r="QVX161" s="13"/>
      <c r="QVY161" s="13"/>
      <c r="QVZ161" s="14"/>
      <c r="QWA161" s="15"/>
      <c r="QWB161" s="16"/>
      <c r="QWC161" s="13"/>
      <c r="QWD161" s="13"/>
      <c r="QWE161" s="20"/>
      <c r="QWF161" s="13"/>
      <c r="QWG161" s="13"/>
      <c r="QWH161" s="14"/>
      <c r="QWI161" s="15"/>
      <c r="QWJ161" s="16"/>
      <c r="QWK161" s="13"/>
      <c r="QWL161" s="13"/>
      <c r="QWM161" s="20"/>
      <c r="QWN161" s="13"/>
      <c r="QWO161" s="13"/>
      <c r="QWP161" s="14"/>
      <c r="QWQ161" s="15"/>
      <c r="QWR161" s="16"/>
      <c r="QWS161" s="13"/>
      <c r="QWT161" s="13"/>
      <c r="QWU161" s="20"/>
      <c r="QWV161" s="13"/>
      <c r="QWW161" s="13"/>
      <c r="QWX161" s="14"/>
      <c r="QWY161" s="15"/>
      <c r="QWZ161" s="16"/>
      <c r="QXA161" s="13"/>
      <c r="QXB161" s="13"/>
      <c r="QXC161" s="20"/>
      <c r="QXD161" s="13"/>
      <c r="QXE161" s="13"/>
      <c r="QXF161" s="14"/>
      <c r="QXG161" s="15"/>
      <c r="QXH161" s="16"/>
      <c r="QXI161" s="13"/>
      <c r="QXJ161" s="13"/>
      <c r="QXK161" s="20"/>
      <c r="QXL161" s="13"/>
      <c r="QXM161" s="13"/>
      <c r="QXN161" s="14"/>
      <c r="QXO161" s="15"/>
      <c r="QXP161" s="16"/>
      <c r="QXQ161" s="13"/>
      <c r="QXR161" s="13"/>
      <c r="QXS161" s="20"/>
      <c r="QXT161" s="13"/>
      <c r="QXU161" s="13"/>
      <c r="QXV161" s="14"/>
      <c r="QXW161" s="15"/>
      <c r="QXX161" s="16"/>
      <c r="QXY161" s="13"/>
      <c r="QXZ161" s="13"/>
      <c r="QYA161" s="20"/>
      <c r="QYB161" s="13"/>
      <c r="QYC161" s="13"/>
      <c r="QYD161" s="14"/>
      <c r="QYE161" s="15"/>
      <c r="QYF161" s="16"/>
      <c r="QYG161" s="13"/>
      <c r="QYH161" s="13"/>
      <c r="QYI161" s="20"/>
      <c r="QYJ161" s="13"/>
      <c r="QYK161" s="13"/>
      <c r="QYL161" s="14"/>
      <c r="QYM161" s="15"/>
      <c r="QYN161" s="16"/>
      <c r="QYO161" s="13"/>
      <c r="QYP161" s="13"/>
      <c r="QYQ161" s="20"/>
      <c r="QYR161" s="13"/>
      <c r="QYS161" s="13"/>
      <c r="QYT161" s="14"/>
      <c r="QYU161" s="15"/>
      <c r="QYV161" s="16"/>
      <c r="QYW161" s="13"/>
      <c r="QYX161" s="13"/>
      <c r="QYY161" s="20"/>
      <c r="QYZ161" s="13"/>
      <c r="QZA161" s="13"/>
      <c r="QZB161" s="14"/>
      <c r="QZC161" s="15"/>
      <c r="QZD161" s="16"/>
      <c r="QZE161" s="13"/>
      <c r="QZF161" s="13"/>
      <c r="QZG161" s="20"/>
      <c r="QZH161" s="13"/>
      <c r="QZI161" s="13"/>
      <c r="QZJ161" s="14"/>
      <c r="QZK161" s="15"/>
      <c r="QZL161" s="16"/>
      <c r="QZM161" s="13"/>
      <c r="QZN161" s="13"/>
      <c r="QZO161" s="20"/>
      <c r="QZP161" s="13"/>
      <c r="QZQ161" s="13"/>
      <c r="QZR161" s="14"/>
      <c r="QZS161" s="15"/>
      <c r="QZT161" s="16"/>
      <c r="QZU161" s="13"/>
      <c r="QZV161" s="13"/>
      <c r="QZW161" s="20"/>
      <c r="QZX161" s="13"/>
      <c r="QZY161" s="13"/>
      <c r="QZZ161" s="14"/>
      <c r="RAA161" s="15"/>
      <c r="RAB161" s="16"/>
      <c r="RAC161" s="13"/>
      <c r="RAD161" s="13"/>
      <c r="RAE161" s="20"/>
      <c r="RAF161" s="13"/>
      <c r="RAG161" s="13"/>
      <c r="RAH161" s="14"/>
      <c r="RAI161" s="15"/>
      <c r="RAJ161" s="16"/>
      <c r="RAK161" s="13"/>
      <c r="RAL161" s="13"/>
      <c r="RAM161" s="20"/>
      <c r="RAN161" s="13"/>
      <c r="RAO161" s="13"/>
      <c r="RAP161" s="14"/>
      <c r="RAQ161" s="15"/>
      <c r="RAR161" s="16"/>
      <c r="RAS161" s="13"/>
      <c r="RAT161" s="13"/>
      <c r="RAU161" s="20"/>
      <c r="RAV161" s="13"/>
      <c r="RAW161" s="13"/>
      <c r="RAX161" s="14"/>
      <c r="RAY161" s="15"/>
      <c r="RAZ161" s="16"/>
      <c r="RBA161" s="13"/>
      <c r="RBB161" s="13"/>
      <c r="RBC161" s="20"/>
      <c r="RBD161" s="13"/>
      <c r="RBE161" s="13"/>
      <c r="RBF161" s="14"/>
      <c r="RBG161" s="15"/>
      <c r="RBH161" s="16"/>
      <c r="RBI161" s="13"/>
      <c r="RBJ161" s="13"/>
      <c r="RBK161" s="20"/>
      <c r="RBL161" s="13"/>
      <c r="RBM161" s="13"/>
      <c r="RBN161" s="14"/>
      <c r="RBO161" s="15"/>
      <c r="RBP161" s="16"/>
      <c r="RBQ161" s="13"/>
      <c r="RBR161" s="13"/>
      <c r="RBS161" s="20"/>
      <c r="RBT161" s="13"/>
      <c r="RBU161" s="13"/>
      <c r="RBV161" s="14"/>
      <c r="RBW161" s="15"/>
      <c r="RBX161" s="16"/>
      <c r="RBY161" s="13"/>
      <c r="RBZ161" s="13"/>
      <c r="RCA161" s="20"/>
      <c r="RCB161" s="13"/>
      <c r="RCC161" s="13"/>
      <c r="RCD161" s="14"/>
      <c r="RCE161" s="15"/>
      <c r="RCF161" s="16"/>
      <c r="RCG161" s="13"/>
      <c r="RCH161" s="13"/>
      <c r="RCI161" s="20"/>
      <c r="RCJ161" s="13"/>
      <c r="RCK161" s="13"/>
      <c r="RCL161" s="14"/>
      <c r="RCM161" s="15"/>
      <c r="RCN161" s="16"/>
      <c r="RCO161" s="13"/>
      <c r="RCP161" s="13"/>
      <c r="RCQ161" s="20"/>
      <c r="RCR161" s="13"/>
      <c r="RCS161" s="13"/>
      <c r="RCT161" s="14"/>
      <c r="RCU161" s="15"/>
      <c r="RCV161" s="16"/>
      <c r="RCW161" s="13"/>
      <c r="RCX161" s="13"/>
      <c r="RCY161" s="20"/>
      <c r="RCZ161" s="13"/>
      <c r="RDA161" s="13"/>
      <c r="RDB161" s="14"/>
      <c r="RDC161" s="15"/>
      <c r="RDD161" s="16"/>
      <c r="RDE161" s="13"/>
      <c r="RDF161" s="13"/>
      <c r="RDG161" s="20"/>
      <c r="RDH161" s="13"/>
      <c r="RDI161" s="13"/>
      <c r="RDJ161" s="14"/>
      <c r="RDK161" s="15"/>
      <c r="RDL161" s="16"/>
      <c r="RDM161" s="13"/>
      <c r="RDN161" s="13"/>
      <c r="RDO161" s="20"/>
      <c r="RDP161" s="13"/>
      <c r="RDQ161" s="13"/>
      <c r="RDR161" s="14"/>
      <c r="RDS161" s="15"/>
      <c r="RDT161" s="16"/>
      <c r="RDU161" s="13"/>
      <c r="RDV161" s="13"/>
      <c r="RDW161" s="20"/>
      <c r="RDX161" s="13"/>
      <c r="RDY161" s="13"/>
      <c r="RDZ161" s="14"/>
      <c r="REA161" s="15"/>
      <c r="REB161" s="16"/>
      <c r="REC161" s="13"/>
      <c r="RED161" s="13"/>
      <c r="REE161" s="20"/>
      <c r="REF161" s="13"/>
      <c r="REG161" s="13"/>
      <c r="REH161" s="14"/>
      <c r="REI161" s="15"/>
      <c r="REJ161" s="16"/>
      <c r="REK161" s="13"/>
      <c r="REL161" s="13"/>
      <c r="REM161" s="20"/>
      <c r="REN161" s="13"/>
      <c r="REO161" s="13"/>
      <c r="REP161" s="14"/>
      <c r="REQ161" s="15"/>
      <c r="RER161" s="16"/>
      <c r="RES161" s="13"/>
      <c r="RET161" s="13"/>
      <c r="REU161" s="20"/>
      <c r="REV161" s="13"/>
      <c r="REW161" s="13"/>
      <c r="REX161" s="14"/>
      <c r="REY161" s="15"/>
      <c r="REZ161" s="16"/>
      <c r="RFA161" s="13"/>
      <c r="RFB161" s="13"/>
      <c r="RFC161" s="20"/>
      <c r="RFD161" s="13"/>
      <c r="RFE161" s="13"/>
      <c r="RFF161" s="14"/>
      <c r="RFG161" s="15"/>
      <c r="RFH161" s="16"/>
      <c r="RFI161" s="13"/>
      <c r="RFJ161" s="13"/>
      <c r="RFK161" s="20"/>
      <c r="RFL161" s="13"/>
      <c r="RFM161" s="13"/>
      <c r="RFN161" s="14"/>
      <c r="RFO161" s="15"/>
      <c r="RFP161" s="16"/>
      <c r="RFQ161" s="13"/>
      <c r="RFR161" s="13"/>
      <c r="RFS161" s="20"/>
      <c r="RFT161" s="13"/>
      <c r="RFU161" s="13"/>
      <c r="RFV161" s="14"/>
      <c r="RFW161" s="15"/>
      <c r="RFX161" s="16"/>
      <c r="RFY161" s="13"/>
      <c r="RFZ161" s="13"/>
      <c r="RGA161" s="20"/>
      <c r="RGB161" s="13"/>
      <c r="RGC161" s="13"/>
      <c r="RGD161" s="14"/>
      <c r="RGE161" s="15"/>
      <c r="RGF161" s="16"/>
      <c r="RGG161" s="13"/>
      <c r="RGH161" s="13"/>
      <c r="RGI161" s="20"/>
      <c r="RGJ161" s="13"/>
      <c r="RGK161" s="13"/>
      <c r="RGL161" s="14"/>
      <c r="RGM161" s="15"/>
      <c r="RGN161" s="16"/>
      <c r="RGO161" s="13"/>
      <c r="RGP161" s="13"/>
      <c r="RGQ161" s="20"/>
      <c r="RGR161" s="13"/>
      <c r="RGS161" s="13"/>
      <c r="RGT161" s="14"/>
      <c r="RGU161" s="15"/>
      <c r="RGV161" s="16"/>
      <c r="RGW161" s="13"/>
      <c r="RGX161" s="13"/>
      <c r="RGY161" s="20"/>
      <c r="RGZ161" s="13"/>
      <c r="RHA161" s="13"/>
      <c r="RHB161" s="14"/>
      <c r="RHC161" s="15"/>
      <c r="RHD161" s="16"/>
      <c r="RHE161" s="13"/>
      <c r="RHF161" s="13"/>
      <c r="RHG161" s="20"/>
      <c r="RHH161" s="13"/>
      <c r="RHI161" s="13"/>
      <c r="RHJ161" s="14"/>
      <c r="RHK161" s="15"/>
      <c r="RHL161" s="16"/>
      <c r="RHM161" s="13"/>
      <c r="RHN161" s="13"/>
      <c r="RHO161" s="20"/>
      <c r="RHP161" s="13"/>
      <c r="RHQ161" s="13"/>
      <c r="RHR161" s="14"/>
      <c r="RHS161" s="15"/>
      <c r="RHT161" s="16"/>
      <c r="RHU161" s="13"/>
      <c r="RHV161" s="13"/>
      <c r="RHW161" s="20"/>
      <c r="RHX161" s="13"/>
      <c r="RHY161" s="13"/>
      <c r="RHZ161" s="14"/>
      <c r="RIA161" s="15"/>
      <c r="RIB161" s="16"/>
      <c r="RIC161" s="13"/>
      <c r="RID161" s="13"/>
      <c r="RIE161" s="20"/>
      <c r="RIF161" s="13"/>
      <c r="RIG161" s="13"/>
      <c r="RIH161" s="14"/>
      <c r="RII161" s="15"/>
      <c r="RIJ161" s="16"/>
      <c r="RIK161" s="13"/>
      <c r="RIL161" s="13"/>
      <c r="RIM161" s="20"/>
      <c r="RIN161" s="13"/>
      <c r="RIO161" s="13"/>
      <c r="RIP161" s="14"/>
      <c r="RIQ161" s="15"/>
      <c r="RIR161" s="16"/>
      <c r="RIS161" s="13"/>
      <c r="RIT161" s="13"/>
      <c r="RIU161" s="20"/>
      <c r="RIV161" s="13"/>
      <c r="RIW161" s="13"/>
      <c r="RIX161" s="14"/>
      <c r="RIY161" s="15"/>
      <c r="RIZ161" s="16"/>
      <c r="RJA161" s="13"/>
      <c r="RJB161" s="13"/>
      <c r="RJC161" s="20"/>
      <c r="RJD161" s="13"/>
      <c r="RJE161" s="13"/>
      <c r="RJF161" s="14"/>
      <c r="RJG161" s="15"/>
      <c r="RJH161" s="16"/>
      <c r="RJI161" s="13"/>
      <c r="RJJ161" s="13"/>
      <c r="RJK161" s="20"/>
      <c r="RJL161" s="13"/>
      <c r="RJM161" s="13"/>
      <c r="RJN161" s="14"/>
      <c r="RJO161" s="15"/>
      <c r="RJP161" s="16"/>
      <c r="RJQ161" s="13"/>
      <c r="RJR161" s="13"/>
      <c r="RJS161" s="20"/>
      <c r="RJT161" s="13"/>
      <c r="RJU161" s="13"/>
      <c r="RJV161" s="14"/>
      <c r="RJW161" s="15"/>
      <c r="RJX161" s="16"/>
      <c r="RJY161" s="13"/>
      <c r="RJZ161" s="13"/>
      <c r="RKA161" s="20"/>
      <c r="RKB161" s="13"/>
      <c r="RKC161" s="13"/>
      <c r="RKD161" s="14"/>
      <c r="RKE161" s="15"/>
      <c r="RKF161" s="16"/>
      <c r="RKG161" s="13"/>
      <c r="RKH161" s="13"/>
      <c r="RKI161" s="20"/>
      <c r="RKJ161" s="13"/>
      <c r="RKK161" s="13"/>
      <c r="RKL161" s="14"/>
      <c r="RKM161" s="15"/>
      <c r="RKN161" s="16"/>
      <c r="RKO161" s="13"/>
      <c r="RKP161" s="13"/>
      <c r="RKQ161" s="20"/>
      <c r="RKR161" s="13"/>
      <c r="RKS161" s="13"/>
      <c r="RKT161" s="14"/>
      <c r="RKU161" s="15"/>
      <c r="RKV161" s="16"/>
      <c r="RKW161" s="13"/>
      <c r="RKX161" s="13"/>
      <c r="RKY161" s="20"/>
      <c r="RKZ161" s="13"/>
      <c r="RLA161" s="13"/>
      <c r="RLB161" s="14"/>
      <c r="RLC161" s="15"/>
      <c r="RLD161" s="16"/>
      <c r="RLE161" s="13"/>
      <c r="RLF161" s="13"/>
      <c r="RLG161" s="20"/>
      <c r="RLH161" s="13"/>
      <c r="RLI161" s="13"/>
      <c r="RLJ161" s="14"/>
      <c r="RLK161" s="15"/>
      <c r="RLL161" s="16"/>
      <c r="RLM161" s="13"/>
      <c r="RLN161" s="13"/>
      <c r="RLO161" s="20"/>
      <c r="RLP161" s="13"/>
      <c r="RLQ161" s="13"/>
      <c r="RLR161" s="14"/>
      <c r="RLS161" s="15"/>
      <c r="RLT161" s="16"/>
      <c r="RLU161" s="13"/>
      <c r="RLV161" s="13"/>
      <c r="RLW161" s="20"/>
      <c r="RLX161" s="13"/>
      <c r="RLY161" s="13"/>
      <c r="RLZ161" s="14"/>
      <c r="RMA161" s="15"/>
      <c r="RMB161" s="16"/>
      <c r="RMC161" s="13"/>
      <c r="RMD161" s="13"/>
      <c r="RME161" s="20"/>
      <c r="RMF161" s="13"/>
      <c r="RMG161" s="13"/>
      <c r="RMH161" s="14"/>
      <c r="RMI161" s="15"/>
      <c r="RMJ161" s="16"/>
      <c r="RMK161" s="13"/>
      <c r="RML161" s="13"/>
      <c r="RMM161" s="20"/>
      <c r="RMN161" s="13"/>
      <c r="RMO161" s="13"/>
      <c r="RMP161" s="14"/>
      <c r="RMQ161" s="15"/>
      <c r="RMR161" s="16"/>
      <c r="RMS161" s="13"/>
      <c r="RMT161" s="13"/>
      <c r="RMU161" s="20"/>
      <c r="RMV161" s="13"/>
      <c r="RMW161" s="13"/>
      <c r="RMX161" s="14"/>
      <c r="RMY161" s="15"/>
      <c r="RMZ161" s="16"/>
      <c r="RNA161" s="13"/>
      <c r="RNB161" s="13"/>
      <c r="RNC161" s="20"/>
      <c r="RND161" s="13"/>
      <c r="RNE161" s="13"/>
      <c r="RNF161" s="14"/>
      <c r="RNG161" s="15"/>
      <c r="RNH161" s="16"/>
      <c r="RNI161" s="13"/>
      <c r="RNJ161" s="13"/>
      <c r="RNK161" s="20"/>
      <c r="RNL161" s="13"/>
      <c r="RNM161" s="13"/>
      <c r="RNN161" s="14"/>
      <c r="RNO161" s="15"/>
      <c r="RNP161" s="16"/>
      <c r="RNQ161" s="13"/>
      <c r="RNR161" s="13"/>
      <c r="RNS161" s="20"/>
      <c r="RNT161" s="13"/>
      <c r="RNU161" s="13"/>
      <c r="RNV161" s="14"/>
      <c r="RNW161" s="15"/>
      <c r="RNX161" s="16"/>
      <c r="RNY161" s="13"/>
      <c r="RNZ161" s="13"/>
      <c r="ROA161" s="20"/>
      <c r="ROB161" s="13"/>
      <c r="ROC161" s="13"/>
      <c r="ROD161" s="14"/>
      <c r="ROE161" s="15"/>
      <c r="ROF161" s="16"/>
      <c r="ROG161" s="13"/>
      <c r="ROH161" s="13"/>
      <c r="ROI161" s="20"/>
      <c r="ROJ161" s="13"/>
      <c r="ROK161" s="13"/>
      <c r="ROL161" s="14"/>
      <c r="ROM161" s="15"/>
      <c r="RON161" s="16"/>
      <c r="ROO161" s="13"/>
      <c r="ROP161" s="13"/>
      <c r="ROQ161" s="20"/>
      <c r="ROR161" s="13"/>
      <c r="ROS161" s="13"/>
      <c r="ROT161" s="14"/>
      <c r="ROU161" s="15"/>
      <c r="ROV161" s="16"/>
      <c r="ROW161" s="13"/>
      <c r="ROX161" s="13"/>
      <c r="ROY161" s="20"/>
      <c r="ROZ161" s="13"/>
      <c r="RPA161" s="13"/>
      <c r="RPB161" s="14"/>
      <c r="RPC161" s="15"/>
      <c r="RPD161" s="16"/>
      <c r="RPE161" s="13"/>
      <c r="RPF161" s="13"/>
      <c r="RPG161" s="20"/>
      <c r="RPH161" s="13"/>
      <c r="RPI161" s="13"/>
      <c r="RPJ161" s="14"/>
      <c r="RPK161" s="15"/>
      <c r="RPL161" s="16"/>
      <c r="RPM161" s="13"/>
      <c r="RPN161" s="13"/>
      <c r="RPO161" s="20"/>
      <c r="RPP161" s="13"/>
      <c r="RPQ161" s="13"/>
      <c r="RPR161" s="14"/>
      <c r="RPS161" s="15"/>
      <c r="RPT161" s="16"/>
      <c r="RPU161" s="13"/>
      <c r="RPV161" s="13"/>
      <c r="RPW161" s="20"/>
      <c r="RPX161" s="13"/>
      <c r="RPY161" s="13"/>
      <c r="RPZ161" s="14"/>
      <c r="RQA161" s="15"/>
      <c r="RQB161" s="16"/>
      <c r="RQC161" s="13"/>
      <c r="RQD161" s="13"/>
      <c r="RQE161" s="20"/>
      <c r="RQF161" s="13"/>
      <c r="RQG161" s="13"/>
      <c r="RQH161" s="14"/>
      <c r="RQI161" s="15"/>
      <c r="RQJ161" s="16"/>
      <c r="RQK161" s="13"/>
      <c r="RQL161" s="13"/>
      <c r="RQM161" s="20"/>
      <c r="RQN161" s="13"/>
      <c r="RQO161" s="13"/>
      <c r="RQP161" s="14"/>
      <c r="RQQ161" s="15"/>
      <c r="RQR161" s="16"/>
      <c r="RQS161" s="13"/>
      <c r="RQT161" s="13"/>
      <c r="RQU161" s="20"/>
      <c r="RQV161" s="13"/>
      <c r="RQW161" s="13"/>
      <c r="RQX161" s="14"/>
      <c r="RQY161" s="15"/>
      <c r="RQZ161" s="16"/>
      <c r="RRA161" s="13"/>
      <c r="RRB161" s="13"/>
      <c r="RRC161" s="20"/>
      <c r="RRD161" s="13"/>
      <c r="RRE161" s="13"/>
      <c r="RRF161" s="14"/>
      <c r="RRG161" s="15"/>
      <c r="RRH161" s="16"/>
      <c r="RRI161" s="13"/>
      <c r="RRJ161" s="13"/>
      <c r="RRK161" s="20"/>
      <c r="RRL161" s="13"/>
      <c r="RRM161" s="13"/>
      <c r="RRN161" s="14"/>
      <c r="RRO161" s="15"/>
      <c r="RRP161" s="16"/>
      <c r="RRQ161" s="13"/>
      <c r="RRR161" s="13"/>
      <c r="RRS161" s="20"/>
      <c r="RRT161" s="13"/>
      <c r="RRU161" s="13"/>
      <c r="RRV161" s="14"/>
      <c r="RRW161" s="15"/>
      <c r="RRX161" s="16"/>
      <c r="RRY161" s="13"/>
      <c r="RRZ161" s="13"/>
      <c r="RSA161" s="20"/>
      <c r="RSB161" s="13"/>
      <c r="RSC161" s="13"/>
      <c r="RSD161" s="14"/>
      <c r="RSE161" s="15"/>
      <c r="RSF161" s="16"/>
      <c r="RSG161" s="13"/>
      <c r="RSH161" s="13"/>
      <c r="RSI161" s="20"/>
      <c r="RSJ161" s="13"/>
      <c r="RSK161" s="13"/>
      <c r="RSL161" s="14"/>
      <c r="RSM161" s="15"/>
      <c r="RSN161" s="16"/>
      <c r="RSO161" s="13"/>
      <c r="RSP161" s="13"/>
      <c r="RSQ161" s="20"/>
      <c r="RSR161" s="13"/>
      <c r="RSS161" s="13"/>
      <c r="RST161" s="14"/>
      <c r="RSU161" s="15"/>
      <c r="RSV161" s="16"/>
      <c r="RSW161" s="13"/>
      <c r="RSX161" s="13"/>
      <c r="RSY161" s="20"/>
      <c r="RSZ161" s="13"/>
      <c r="RTA161" s="13"/>
      <c r="RTB161" s="14"/>
      <c r="RTC161" s="15"/>
      <c r="RTD161" s="16"/>
      <c r="RTE161" s="13"/>
      <c r="RTF161" s="13"/>
      <c r="RTG161" s="20"/>
      <c r="RTH161" s="13"/>
      <c r="RTI161" s="13"/>
      <c r="RTJ161" s="14"/>
      <c r="RTK161" s="15"/>
      <c r="RTL161" s="16"/>
      <c r="RTM161" s="13"/>
      <c r="RTN161" s="13"/>
      <c r="RTO161" s="20"/>
      <c r="RTP161" s="13"/>
      <c r="RTQ161" s="13"/>
      <c r="RTR161" s="14"/>
      <c r="RTS161" s="15"/>
      <c r="RTT161" s="16"/>
      <c r="RTU161" s="13"/>
      <c r="RTV161" s="13"/>
      <c r="RTW161" s="20"/>
      <c r="RTX161" s="13"/>
      <c r="RTY161" s="13"/>
      <c r="RTZ161" s="14"/>
      <c r="RUA161" s="15"/>
      <c r="RUB161" s="16"/>
      <c r="RUC161" s="13"/>
      <c r="RUD161" s="13"/>
      <c r="RUE161" s="20"/>
      <c r="RUF161" s="13"/>
      <c r="RUG161" s="13"/>
      <c r="RUH161" s="14"/>
      <c r="RUI161" s="15"/>
      <c r="RUJ161" s="16"/>
      <c r="RUK161" s="13"/>
      <c r="RUL161" s="13"/>
      <c r="RUM161" s="20"/>
      <c r="RUN161" s="13"/>
      <c r="RUO161" s="13"/>
      <c r="RUP161" s="14"/>
      <c r="RUQ161" s="15"/>
      <c r="RUR161" s="16"/>
      <c r="RUS161" s="13"/>
      <c r="RUT161" s="13"/>
      <c r="RUU161" s="20"/>
      <c r="RUV161" s="13"/>
      <c r="RUW161" s="13"/>
      <c r="RUX161" s="14"/>
      <c r="RUY161" s="15"/>
      <c r="RUZ161" s="16"/>
      <c r="RVA161" s="13"/>
      <c r="RVB161" s="13"/>
      <c r="RVC161" s="20"/>
      <c r="RVD161" s="13"/>
      <c r="RVE161" s="13"/>
      <c r="RVF161" s="14"/>
      <c r="RVG161" s="15"/>
      <c r="RVH161" s="16"/>
      <c r="RVI161" s="13"/>
      <c r="RVJ161" s="13"/>
      <c r="RVK161" s="20"/>
      <c r="RVL161" s="13"/>
      <c r="RVM161" s="13"/>
      <c r="RVN161" s="14"/>
      <c r="RVO161" s="15"/>
      <c r="RVP161" s="16"/>
      <c r="RVQ161" s="13"/>
      <c r="RVR161" s="13"/>
      <c r="RVS161" s="20"/>
      <c r="RVT161" s="13"/>
      <c r="RVU161" s="13"/>
      <c r="RVV161" s="14"/>
      <c r="RVW161" s="15"/>
      <c r="RVX161" s="16"/>
      <c r="RVY161" s="13"/>
      <c r="RVZ161" s="13"/>
      <c r="RWA161" s="20"/>
      <c r="RWB161" s="13"/>
      <c r="RWC161" s="13"/>
      <c r="RWD161" s="14"/>
      <c r="RWE161" s="15"/>
      <c r="RWF161" s="16"/>
      <c r="RWG161" s="13"/>
      <c r="RWH161" s="13"/>
      <c r="RWI161" s="20"/>
      <c r="RWJ161" s="13"/>
      <c r="RWK161" s="13"/>
      <c r="RWL161" s="14"/>
      <c r="RWM161" s="15"/>
      <c r="RWN161" s="16"/>
      <c r="RWO161" s="13"/>
      <c r="RWP161" s="13"/>
      <c r="RWQ161" s="20"/>
      <c r="RWR161" s="13"/>
      <c r="RWS161" s="13"/>
      <c r="RWT161" s="14"/>
      <c r="RWU161" s="15"/>
      <c r="RWV161" s="16"/>
      <c r="RWW161" s="13"/>
      <c r="RWX161" s="13"/>
      <c r="RWY161" s="20"/>
      <c r="RWZ161" s="13"/>
      <c r="RXA161" s="13"/>
      <c r="RXB161" s="14"/>
      <c r="RXC161" s="15"/>
      <c r="RXD161" s="16"/>
      <c r="RXE161" s="13"/>
      <c r="RXF161" s="13"/>
      <c r="RXG161" s="20"/>
      <c r="RXH161" s="13"/>
      <c r="RXI161" s="13"/>
      <c r="RXJ161" s="14"/>
      <c r="RXK161" s="15"/>
      <c r="RXL161" s="16"/>
      <c r="RXM161" s="13"/>
      <c r="RXN161" s="13"/>
      <c r="RXO161" s="20"/>
      <c r="RXP161" s="13"/>
      <c r="RXQ161" s="13"/>
      <c r="RXR161" s="14"/>
      <c r="RXS161" s="15"/>
      <c r="RXT161" s="16"/>
      <c r="RXU161" s="13"/>
      <c r="RXV161" s="13"/>
      <c r="RXW161" s="20"/>
      <c r="RXX161" s="13"/>
      <c r="RXY161" s="13"/>
      <c r="RXZ161" s="14"/>
      <c r="RYA161" s="15"/>
      <c r="RYB161" s="16"/>
      <c r="RYC161" s="13"/>
      <c r="RYD161" s="13"/>
      <c r="RYE161" s="20"/>
      <c r="RYF161" s="13"/>
      <c r="RYG161" s="13"/>
      <c r="RYH161" s="14"/>
      <c r="RYI161" s="15"/>
      <c r="RYJ161" s="16"/>
      <c r="RYK161" s="13"/>
      <c r="RYL161" s="13"/>
      <c r="RYM161" s="20"/>
      <c r="RYN161" s="13"/>
      <c r="RYO161" s="13"/>
      <c r="RYP161" s="14"/>
      <c r="RYQ161" s="15"/>
      <c r="RYR161" s="16"/>
      <c r="RYS161" s="13"/>
      <c r="RYT161" s="13"/>
      <c r="RYU161" s="20"/>
      <c r="RYV161" s="13"/>
      <c r="RYW161" s="13"/>
      <c r="RYX161" s="14"/>
      <c r="RYY161" s="15"/>
      <c r="RYZ161" s="16"/>
      <c r="RZA161" s="13"/>
      <c r="RZB161" s="13"/>
      <c r="RZC161" s="20"/>
      <c r="RZD161" s="13"/>
      <c r="RZE161" s="13"/>
      <c r="RZF161" s="14"/>
      <c r="RZG161" s="15"/>
      <c r="RZH161" s="16"/>
      <c r="RZI161" s="13"/>
      <c r="RZJ161" s="13"/>
      <c r="RZK161" s="20"/>
      <c r="RZL161" s="13"/>
      <c r="RZM161" s="13"/>
      <c r="RZN161" s="14"/>
      <c r="RZO161" s="15"/>
      <c r="RZP161" s="16"/>
      <c r="RZQ161" s="13"/>
      <c r="RZR161" s="13"/>
      <c r="RZS161" s="20"/>
      <c r="RZT161" s="13"/>
      <c r="RZU161" s="13"/>
      <c r="RZV161" s="14"/>
      <c r="RZW161" s="15"/>
      <c r="RZX161" s="16"/>
      <c r="RZY161" s="13"/>
      <c r="RZZ161" s="13"/>
      <c r="SAA161" s="20"/>
      <c r="SAB161" s="13"/>
      <c r="SAC161" s="13"/>
      <c r="SAD161" s="14"/>
      <c r="SAE161" s="15"/>
      <c r="SAF161" s="16"/>
      <c r="SAG161" s="13"/>
      <c r="SAH161" s="13"/>
      <c r="SAI161" s="20"/>
      <c r="SAJ161" s="13"/>
      <c r="SAK161" s="13"/>
      <c r="SAL161" s="14"/>
      <c r="SAM161" s="15"/>
      <c r="SAN161" s="16"/>
      <c r="SAO161" s="13"/>
      <c r="SAP161" s="13"/>
      <c r="SAQ161" s="20"/>
      <c r="SAR161" s="13"/>
      <c r="SAS161" s="13"/>
      <c r="SAT161" s="14"/>
      <c r="SAU161" s="15"/>
      <c r="SAV161" s="16"/>
      <c r="SAW161" s="13"/>
      <c r="SAX161" s="13"/>
      <c r="SAY161" s="20"/>
      <c r="SAZ161" s="13"/>
      <c r="SBA161" s="13"/>
      <c r="SBB161" s="14"/>
      <c r="SBC161" s="15"/>
      <c r="SBD161" s="16"/>
      <c r="SBE161" s="13"/>
      <c r="SBF161" s="13"/>
      <c r="SBG161" s="20"/>
      <c r="SBH161" s="13"/>
      <c r="SBI161" s="13"/>
      <c r="SBJ161" s="14"/>
      <c r="SBK161" s="15"/>
      <c r="SBL161" s="16"/>
      <c r="SBM161" s="13"/>
      <c r="SBN161" s="13"/>
      <c r="SBO161" s="20"/>
      <c r="SBP161" s="13"/>
      <c r="SBQ161" s="13"/>
      <c r="SBR161" s="14"/>
      <c r="SBS161" s="15"/>
      <c r="SBT161" s="16"/>
      <c r="SBU161" s="13"/>
      <c r="SBV161" s="13"/>
      <c r="SBW161" s="20"/>
      <c r="SBX161" s="13"/>
      <c r="SBY161" s="13"/>
      <c r="SBZ161" s="14"/>
      <c r="SCA161" s="15"/>
      <c r="SCB161" s="16"/>
      <c r="SCC161" s="13"/>
      <c r="SCD161" s="13"/>
      <c r="SCE161" s="20"/>
      <c r="SCF161" s="13"/>
      <c r="SCG161" s="13"/>
      <c r="SCH161" s="14"/>
      <c r="SCI161" s="15"/>
      <c r="SCJ161" s="16"/>
      <c r="SCK161" s="13"/>
      <c r="SCL161" s="13"/>
      <c r="SCM161" s="20"/>
      <c r="SCN161" s="13"/>
      <c r="SCO161" s="13"/>
      <c r="SCP161" s="14"/>
      <c r="SCQ161" s="15"/>
      <c r="SCR161" s="16"/>
      <c r="SCS161" s="13"/>
      <c r="SCT161" s="13"/>
      <c r="SCU161" s="20"/>
      <c r="SCV161" s="13"/>
      <c r="SCW161" s="13"/>
      <c r="SCX161" s="14"/>
      <c r="SCY161" s="15"/>
      <c r="SCZ161" s="16"/>
      <c r="SDA161" s="13"/>
      <c r="SDB161" s="13"/>
      <c r="SDC161" s="20"/>
      <c r="SDD161" s="13"/>
      <c r="SDE161" s="13"/>
      <c r="SDF161" s="14"/>
      <c r="SDG161" s="15"/>
      <c r="SDH161" s="16"/>
      <c r="SDI161" s="13"/>
      <c r="SDJ161" s="13"/>
      <c r="SDK161" s="20"/>
      <c r="SDL161" s="13"/>
      <c r="SDM161" s="13"/>
      <c r="SDN161" s="14"/>
      <c r="SDO161" s="15"/>
      <c r="SDP161" s="16"/>
      <c r="SDQ161" s="13"/>
      <c r="SDR161" s="13"/>
      <c r="SDS161" s="20"/>
      <c r="SDT161" s="13"/>
      <c r="SDU161" s="13"/>
      <c r="SDV161" s="14"/>
      <c r="SDW161" s="15"/>
      <c r="SDX161" s="16"/>
      <c r="SDY161" s="13"/>
      <c r="SDZ161" s="13"/>
      <c r="SEA161" s="20"/>
      <c r="SEB161" s="13"/>
      <c r="SEC161" s="13"/>
      <c r="SED161" s="14"/>
      <c r="SEE161" s="15"/>
      <c r="SEF161" s="16"/>
      <c r="SEG161" s="13"/>
      <c r="SEH161" s="13"/>
      <c r="SEI161" s="20"/>
      <c r="SEJ161" s="13"/>
      <c r="SEK161" s="13"/>
      <c r="SEL161" s="14"/>
      <c r="SEM161" s="15"/>
      <c r="SEN161" s="16"/>
      <c r="SEO161" s="13"/>
      <c r="SEP161" s="13"/>
      <c r="SEQ161" s="20"/>
      <c r="SER161" s="13"/>
      <c r="SES161" s="13"/>
      <c r="SET161" s="14"/>
      <c r="SEU161" s="15"/>
      <c r="SEV161" s="16"/>
      <c r="SEW161" s="13"/>
      <c r="SEX161" s="13"/>
      <c r="SEY161" s="20"/>
      <c r="SEZ161" s="13"/>
      <c r="SFA161" s="13"/>
      <c r="SFB161" s="14"/>
      <c r="SFC161" s="15"/>
      <c r="SFD161" s="16"/>
      <c r="SFE161" s="13"/>
      <c r="SFF161" s="13"/>
      <c r="SFG161" s="20"/>
      <c r="SFH161" s="13"/>
      <c r="SFI161" s="13"/>
      <c r="SFJ161" s="14"/>
      <c r="SFK161" s="15"/>
      <c r="SFL161" s="16"/>
      <c r="SFM161" s="13"/>
      <c r="SFN161" s="13"/>
      <c r="SFO161" s="20"/>
      <c r="SFP161" s="13"/>
      <c r="SFQ161" s="13"/>
      <c r="SFR161" s="14"/>
      <c r="SFS161" s="15"/>
      <c r="SFT161" s="16"/>
      <c r="SFU161" s="13"/>
      <c r="SFV161" s="13"/>
      <c r="SFW161" s="20"/>
      <c r="SFX161" s="13"/>
      <c r="SFY161" s="13"/>
      <c r="SFZ161" s="14"/>
      <c r="SGA161" s="15"/>
      <c r="SGB161" s="16"/>
      <c r="SGC161" s="13"/>
      <c r="SGD161" s="13"/>
      <c r="SGE161" s="20"/>
      <c r="SGF161" s="13"/>
      <c r="SGG161" s="13"/>
      <c r="SGH161" s="14"/>
      <c r="SGI161" s="15"/>
      <c r="SGJ161" s="16"/>
      <c r="SGK161" s="13"/>
      <c r="SGL161" s="13"/>
      <c r="SGM161" s="20"/>
      <c r="SGN161" s="13"/>
      <c r="SGO161" s="13"/>
      <c r="SGP161" s="14"/>
      <c r="SGQ161" s="15"/>
      <c r="SGR161" s="16"/>
      <c r="SGS161" s="13"/>
      <c r="SGT161" s="13"/>
      <c r="SGU161" s="20"/>
      <c r="SGV161" s="13"/>
      <c r="SGW161" s="13"/>
      <c r="SGX161" s="14"/>
      <c r="SGY161" s="15"/>
      <c r="SGZ161" s="16"/>
      <c r="SHA161" s="13"/>
      <c r="SHB161" s="13"/>
      <c r="SHC161" s="20"/>
      <c r="SHD161" s="13"/>
      <c r="SHE161" s="13"/>
      <c r="SHF161" s="14"/>
      <c r="SHG161" s="15"/>
      <c r="SHH161" s="16"/>
      <c r="SHI161" s="13"/>
      <c r="SHJ161" s="13"/>
      <c r="SHK161" s="20"/>
      <c r="SHL161" s="13"/>
      <c r="SHM161" s="13"/>
      <c r="SHN161" s="14"/>
      <c r="SHO161" s="15"/>
      <c r="SHP161" s="16"/>
      <c r="SHQ161" s="13"/>
      <c r="SHR161" s="13"/>
      <c r="SHS161" s="20"/>
      <c r="SHT161" s="13"/>
      <c r="SHU161" s="13"/>
      <c r="SHV161" s="14"/>
      <c r="SHW161" s="15"/>
      <c r="SHX161" s="16"/>
      <c r="SHY161" s="13"/>
      <c r="SHZ161" s="13"/>
      <c r="SIA161" s="20"/>
      <c r="SIB161" s="13"/>
      <c r="SIC161" s="13"/>
      <c r="SID161" s="14"/>
      <c r="SIE161" s="15"/>
      <c r="SIF161" s="16"/>
      <c r="SIG161" s="13"/>
      <c r="SIH161" s="13"/>
      <c r="SII161" s="20"/>
      <c r="SIJ161" s="13"/>
      <c r="SIK161" s="13"/>
      <c r="SIL161" s="14"/>
      <c r="SIM161" s="15"/>
      <c r="SIN161" s="16"/>
      <c r="SIO161" s="13"/>
      <c r="SIP161" s="13"/>
      <c r="SIQ161" s="20"/>
      <c r="SIR161" s="13"/>
      <c r="SIS161" s="13"/>
      <c r="SIT161" s="14"/>
      <c r="SIU161" s="15"/>
      <c r="SIV161" s="16"/>
      <c r="SIW161" s="13"/>
      <c r="SIX161" s="13"/>
      <c r="SIY161" s="20"/>
      <c r="SIZ161" s="13"/>
      <c r="SJA161" s="13"/>
      <c r="SJB161" s="14"/>
      <c r="SJC161" s="15"/>
      <c r="SJD161" s="16"/>
      <c r="SJE161" s="13"/>
      <c r="SJF161" s="13"/>
      <c r="SJG161" s="20"/>
      <c r="SJH161" s="13"/>
      <c r="SJI161" s="13"/>
      <c r="SJJ161" s="14"/>
      <c r="SJK161" s="15"/>
      <c r="SJL161" s="16"/>
      <c r="SJM161" s="13"/>
      <c r="SJN161" s="13"/>
      <c r="SJO161" s="20"/>
      <c r="SJP161" s="13"/>
      <c r="SJQ161" s="13"/>
      <c r="SJR161" s="14"/>
      <c r="SJS161" s="15"/>
      <c r="SJT161" s="16"/>
      <c r="SJU161" s="13"/>
      <c r="SJV161" s="13"/>
      <c r="SJW161" s="20"/>
      <c r="SJX161" s="13"/>
      <c r="SJY161" s="13"/>
      <c r="SJZ161" s="14"/>
      <c r="SKA161" s="15"/>
      <c r="SKB161" s="16"/>
      <c r="SKC161" s="13"/>
      <c r="SKD161" s="13"/>
      <c r="SKE161" s="20"/>
      <c r="SKF161" s="13"/>
      <c r="SKG161" s="13"/>
      <c r="SKH161" s="14"/>
      <c r="SKI161" s="15"/>
      <c r="SKJ161" s="16"/>
      <c r="SKK161" s="13"/>
      <c r="SKL161" s="13"/>
      <c r="SKM161" s="20"/>
      <c r="SKN161" s="13"/>
      <c r="SKO161" s="13"/>
      <c r="SKP161" s="14"/>
      <c r="SKQ161" s="15"/>
      <c r="SKR161" s="16"/>
      <c r="SKS161" s="13"/>
      <c r="SKT161" s="13"/>
      <c r="SKU161" s="20"/>
      <c r="SKV161" s="13"/>
      <c r="SKW161" s="13"/>
      <c r="SKX161" s="14"/>
      <c r="SKY161" s="15"/>
      <c r="SKZ161" s="16"/>
      <c r="SLA161" s="13"/>
      <c r="SLB161" s="13"/>
      <c r="SLC161" s="20"/>
      <c r="SLD161" s="13"/>
      <c r="SLE161" s="13"/>
      <c r="SLF161" s="14"/>
      <c r="SLG161" s="15"/>
      <c r="SLH161" s="16"/>
      <c r="SLI161" s="13"/>
      <c r="SLJ161" s="13"/>
      <c r="SLK161" s="20"/>
      <c r="SLL161" s="13"/>
      <c r="SLM161" s="13"/>
      <c r="SLN161" s="14"/>
      <c r="SLO161" s="15"/>
      <c r="SLP161" s="16"/>
      <c r="SLQ161" s="13"/>
      <c r="SLR161" s="13"/>
      <c r="SLS161" s="20"/>
      <c r="SLT161" s="13"/>
      <c r="SLU161" s="13"/>
      <c r="SLV161" s="14"/>
      <c r="SLW161" s="15"/>
      <c r="SLX161" s="16"/>
      <c r="SLY161" s="13"/>
      <c r="SLZ161" s="13"/>
      <c r="SMA161" s="20"/>
      <c r="SMB161" s="13"/>
      <c r="SMC161" s="13"/>
      <c r="SMD161" s="14"/>
      <c r="SME161" s="15"/>
      <c r="SMF161" s="16"/>
      <c r="SMG161" s="13"/>
      <c r="SMH161" s="13"/>
      <c r="SMI161" s="20"/>
      <c r="SMJ161" s="13"/>
      <c r="SMK161" s="13"/>
      <c r="SML161" s="14"/>
      <c r="SMM161" s="15"/>
      <c r="SMN161" s="16"/>
      <c r="SMO161" s="13"/>
      <c r="SMP161" s="13"/>
      <c r="SMQ161" s="20"/>
      <c r="SMR161" s="13"/>
      <c r="SMS161" s="13"/>
      <c r="SMT161" s="14"/>
      <c r="SMU161" s="15"/>
      <c r="SMV161" s="16"/>
      <c r="SMW161" s="13"/>
      <c r="SMX161" s="13"/>
      <c r="SMY161" s="20"/>
      <c r="SMZ161" s="13"/>
      <c r="SNA161" s="13"/>
      <c r="SNB161" s="14"/>
      <c r="SNC161" s="15"/>
      <c r="SND161" s="16"/>
      <c r="SNE161" s="13"/>
      <c r="SNF161" s="13"/>
      <c r="SNG161" s="20"/>
      <c r="SNH161" s="13"/>
      <c r="SNI161" s="13"/>
      <c r="SNJ161" s="14"/>
      <c r="SNK161" s="15"/>
      <c r="SNL161" s="16"/>
      <c r="SNM161" s="13"/>
      <c r="SNN161" s="13"/>
      <c r="SNO161" s="20"/>
      <c r="SNP161" s="13"/>
      <c r="SNQ161" s="13"/>
      <c r="SNR161" s="14"/>
      <c r="SNS161" s="15"/>
      <c r="SNT161" s="16"/>
      <c r="SNU161" s="13"/>
      <c r="SNV161" s="13"/>
      <c r="SNW161" s="20"/>
      <c r="SNX161" s="13"/>
      <c r="SNY161" s="13"/>
      <c r="SNZ161" s="14"/>
      <c r="SOA161" s="15"/>
      <c r="SOB161" s="16"/>
      <c r="SOC161" s="13"/>
      <c r="SOD161" s="13"/>
      <c r="SOE161" s="20"/>
      <c r="SOF161" s="13"/>
      <c r="SOG161" s="13"/>
      <c r="SOH161" s="14"/>
      <c r="SOI161" s="15"/>
      <c r="SOJ161" s="16"/>
      <c r="SOK161" s="13"/>
      <c r="SOL161" s="13"/>
      <c r="SOM161" s="20"/>
      <c r="SON161" s="13"/>
      <c r="SOO161" s="13"/>
      <c r="SOP161" s="14"/>
      <c r="SOQ161" s="15"/>
      <c r="SOR161" s="16"/>
      <c r="SOS161" s="13"/>
      <c r="SOT161" s="13"/>
      <c r="SOU161" s="20"/>
      <c r="SOV161" s="13"/>
      <c r="SOW161" s="13"/>
      <c r="SOX161" s="14"/>
      <c r="SOY161" s="15"/>
      <c r="SOZ161" s="16"/>
      <c r="SPA161" s="13"/>
      <c r="SPB161" s="13"/>
      <c r="SPC161" s="20"/>
      <c r="SPD161" s="13"/>
      <c r="SPE161" s="13"/>
      <c r="SPF161" s="14"/>
      <c r="SPG161" s="15"/>
      <c r="SPH161" s="16"/>
      <c r="SPI161" s="13"/>
      <c r="SPJ161" s="13"/>
      <c r="SPK161" s="20"/>
      <c r="SPL161" s="13"/>
      <c r="SPM161" s="13"/>
      <c r="SPN161" s="14"/>
      <c r="SPO161" s="15"/>
      <c r="SPP161" s="16"/>
      <c r="SPQ161" s="13"/>
      <c r="SPR161" s="13"/>
      <c r="SPS161" s="20"/>
      <c r="SPT161" s="13"/>
      <c r="SPU161" s="13"/>
      <c r="SPV161" s="14"/>
      <c r="SPW161" s="15"/>
      <c r="SPX161" s="16"/>
      <c r="SPY161" s="13"/>
      <c r="SPZ161" s="13"/>
      <c r="SQA161" s="20"/>
      <c r="SQB161" s="13"/>
      <c r="SQC161" s="13"/>
      <c r="SQD161" s="14"/>
      <c r="SQE161" s="15"/>
      <c r="SQF161" s="16"/>
      <c r="SQG161" s="13"/>
      <c r="SQH161" s="13"/>
      <c r="SQI161" s="20"/>
      <c r="SQJ161" s="13"/>
      <c r="SQK161" s="13"/>
      <c r="SQL161" s="14"/>
      <c r="SQM161" s="15"/>
      <c r="SQN161" s="16"/>
      <c r="SQO161" s="13"/>
      <c r="SQP161" s="13"/>
      <c r="SQQ161" s="20"/>
      <c r="SQR161" s="13"/>
      <c r="SQS161" s="13"/>
      <c r="SQT161" s="14"/>
      <c r="SQU161" s="15"/>
      <c r="SQV161" s="16"/>
      <c r="SQW161" s="13"/>
      <c r="SQX161" s="13"/>
      <c r="SQY161" s="20"/>
      <c r="SQZ161" s="13"/>
      <c r="SRA161" s="13"/>
      <c r="SRB161" s="14"/>
      <c r="SRC161" s="15"/>
      <c r="SRD161" s="16"/>
      <c r="SRE161" s="13"/>
      <c r="SRF161" s="13"/>
      <c r="SRG161" s="20"/>
      <c r="SRH161" s="13"/>
      <c r="SRI161" s="13"/>
      <c r="SRJ161" s="14"/>
      <c r="SRK161" s="15"/>
      <c r="SRL161" s="16"/>
      <c r="SRM161" s="13"/>
      <c r="SRN161" s="13"/>
      <c r="SRO161" s="20"/>
      <c r="SRP161" s="13"/>
      <c r="SRQ161" s="13"/>
      <c r="SRR161" s="14"/>
      <c r="SRS161" s="15"/>
      <c r="SRT161" s="16"/>
      <c r="SRU161" s="13"/>
      <c r="SRV161" s="13"/>
      <c r="SRW161" s="20"/>
      <c r="SRX161" s="13"/>
      <c r="SRY161" s="13"/>
      <c r="SRZ161" s="14"/>
      <c r="SSA161" s="15"/>
      <c r="SSB161" s="16"/>
      <c r="SSC161" s="13"/>
      <c r="SSD161" s="13"/>
      <c r="SSE161" s="20"/>
      <c r="SSF161" s="13"/>
      <c r="SSG161" s="13"/>
      <c r="SSH161" s="14"/>
      <c r="SSI161" s="15"/>
      <c r="SSJ161" s="16"/>
      <c r="SSK161" s="13"/>
      <c r="SSL161" s="13"/>
      <c r="SSM161" s="20"/>
      <c r="SSN161" s="13"/>
      <c r="SSO161" s="13"/>
      <c r="SSP161" s="14"/>
      <c r="SSQ161" s="15"/>
      <c r="SSR161" s="16"/>
      <c r="SSS161" s="13"/>
      <c r="SST161" s="13"/>
      <c r="SSU161" s="20"/>
      <c r="SSV161" s="13"/>
      <c r="SSW161" s="13"/>
      <c r="SSX161" s="14"/>
      <c r="SSY161" s="15"/>
      <c r="SSZ161" s="16"/>
      <c r="STA161" s="13"/>
      <c r="STB161" s="13"/>
      <c r="STC161" s="20"/>
      <c r="STD161" s="13"/>
      <c r="STE161" s="13"/>
      <c r="STF161" s="14"/>
      <c r="STG161" s="15"/>
      <c r="STH161" s="16"/>
      <c r="STI161" s="13"/>
      <c r="STJ161" s="13"/>
      <c r="STK161" s="20"/>
      <c r="STL161" s="13"/>
      <c r="STM161" s="13"/>
      <c r="STN161" s="14"/>
      <c r="STO161" s="15"/>
      <c r="STP161" s="16"/>
      <c r="STQ161" s="13"/>
      <c r="STR161" s="13"/>
      <c r="STS161" s="20"/>
      <c r="STT161" s="13"/>
      <c r="STU161" s="13"/>
      <c r="STV161" s="14"/>
      <c r="STW161" s="15"/>
      <c r="STX161" s="16"/>
      <c r="STY161" s="13"/>
      <c r="STZ161" s="13"/>
      <c r="SUA161" s="20"/>
      <c r="SUB161" s="13"/>
      <c r="SUC161" s="13"/>
      <c r="SUD161" s="14"/>
      <c r="SUE161" s="15"/>
      <c r="SUF161" s="16"/>
      <c r="SUG161" s="13"/>
      <c r="SUH161" s="13"/>
      <c r="SUI161" s="20"/>
      <c r="SUJ161" s="13"/>
      <c r="SUK161" s="13"/>
      <c r="SUL161" s="14"/>
      <c r="SUM161" s="15"/>
      <c r="SUN161" s="16"/>
      <c r="SUO161" s="13"/>
      <c r="SUP161" s="13"/>
      <c r="SUQ161" s="20"/>
      <c r="SUR161" s="13"/>
      <c r="SUS161" s="13"/>
      <c r="SUT161" s="14"/>
      <c r="SUU161" s="15"/>
      <c r="SUV161" s="16"/>
      <c r="SUW161" s="13"/>
      <c r="SUX161" s="13"/>
      <c r="SUY161" s="20"/>
      <c r="SUZ161" s="13"/>
      <c r="SVA161" s="13"/>
      <c r="SVB161" s="14"/>
      <c r="SVC161" s="15"/>
      <c r="SVD161" s="16"/>
      <c r="SVE161" s="13"/>
      <c r="SVF161" s="13"/>
      <c r="SVG161" s="20"/>
      <c r="SVH161" s="13"/>
      <c r="SVI161" s="13"/>
      <c r="SVJ161" s="14"/>
      <c r="SVK161" s="15"/>
      <c r="SVL161" s="16"/>
      <c r="SVM161" s="13"/>
      <c r="SVN161" s="13"/>
      <c r="SVO161" s="20"/>
      <c r="SVP161" s="13"/>
      <c r="SVQ161" s="13"/>
      <c r="SVR161" s="14"/>
      <c r="SVS161" s="15"/>
      <c r="SVT161" s="16"/>
      <c r="SVU161" s="13"/>
      <c r="SVV161" s="13"/>
      <c r="SVW161" s="20"/>
      <c r="SVX161" s="13"/>
      <c r="SVY161" s="13"/>
      <c r="SVZ161" s="14"/>
      <c r="SWA161" s="15"/>
      <c r="SWB161" s="16"/>
      <c r="SWC161" s="13"/>
      <c r="SWD161" s="13"/>
      <c r="SWE161" s="20"/>
      <c r="SWF161" s="13"/>
      <c r="SWG161" s="13"/>
      <c r="SWH161" s="14"/>
      <c r="SWI161" s="15"/>
      <c r="SWJ161" s="16"/>
      <c r="SWK161" s="13"/>
      <c r="SWL161" s="13"/>
      <c r="SWM161" s="20"/>
      <c r="SWN161" s="13"/>
      <c r="SWO161" s="13"/>
      <c r="SWP161" s="14"/>
      <c r="SWQ161" s="15"/>
      <c r="SWR161" s="16"/>
      <c r="SWS161" s="13"/>
      <c r="SWT161" s="13"/>
      <c r="SWU161" s="20"/>
      <c r="SWV161" s="13"/>
      <c r="SWW161" s="13"/>
      <c r="SWX161" s="14"/>
      <c r="SWY161" s="15"/>
      <c r="SWZ161" s="16"/>
      <c r="SXA161" s="13"/>
      <c r="SXB161" s="13"/>
      <c r="SXC161" s="20"/>
      <c r="SXD161" s="13"/>
      <c r="SXE161" s="13"/>
      <c r="SXF161" s="14"/>
      <c r="SXG161" s="15"/>
      <c r="SXH161" s="16"/>
      <c r="SXI161" s="13"/>
      <c r="SXJ161" s="13"/>
      <c r="SXK161" s="20"/>
      <c r="SXL161" s="13"/>
      <c r="SXM161" s="13"/>
      <c r="SXN161" s="14"/>
      <c r="SXO161" s="15"/>
      <c r="SXP161" s="16"/>
      <c r="SXQ161" s="13"/>
      <c r="SXR161" s="13"/>
      <c r="SXS161" s="20"/>
      <c r="SXT161" s="13"/>
      <c r="SXU161" s="13"/>
      <c r="SXV161" s="14"/>
      <c r="SXW161" s="15"/>
      <c r="SXX161" s="16"/>
      <c r="SXY161" s="13"/>
      <c r="SXZ161" s="13"/>
      <c r="SYA161" s="20"/>
      <c r="SYB161" s="13"/>
      <c r="SYC161" s="13"/>
      <c r="SYD161" s="14"/>
      <c r="SYE161" s="15"/>
      <c r="SYF161" s="16"/>
      <c r="SYG161" s="13"/>
      <c r="SYH161" s="13"/>
      <c r="SYI161" s="20"/>
      <c r="SYJ161" s="13"/>
      <c r="SYK161" s="13"/>
      <c r="SYL161" s="14"/>
      <c r="SYM161" s="15"/>
      <c r="SYN161" s="16"/>
      <c r="SYO161" s="13"/>
      <c r="SYP161" s="13"/>
      <c r="SYQ161" s="20"/>
      <c r="SYR161" s="13"/>
      <c r="SYS161" s="13"/>
      <c r="SYT161" s="14"/>
      <c r="SYU161" s="15"/>
      <c r="SYV161" s="16"/>
      <c r="SYW161" s="13"/>
      <c r="SYX161" s="13"/>
      <c r="SYY161" s="20"/>
      <c r="SYZ161" s="13"/>
      <c r="SZA161" s="13"/>
      <c r="SZB161" s="14"/>
      <c r="SZC161" s="15"/>
      <c r="SZD161" s="16"/>
      <c r="SZE161" s="13"/>
      <c r="SZF161" s="13"/>
      <c r="SZG161" s="20"/>
      <c r="SZH161" s="13"/>
      <c r="SZI161" s="13"/>
      <c r="SZJ161" s="14"/>
      <c r="SZK161" s="15"/>
      <c r="SZL161" s="16"/>
      <c r="SZM161" s="13"/>
      <c r="SZN161" s="13"/>
      <c r="SZO161" s="20"/>
      <c r="SZP161" s="13"/>
      <c r="SZQ161" s="13"/>
      <c r="SZR161" s="14"/>
      <c r="SZS161" s="15"/>
      <c r="SZT161" s="16"/>
      <c r="SZU161" s="13"/>
      <c r="SZV161" s="13"/>
      <c r="SZW161" s="20"/>
      <c r="SZX161" s="13"/>
      <c r="SZY161" s="13"/>
      <c r="SZZ161" s="14"/>
      <c r="TAA161" s="15"/>
      <c r="TAB161" s="16"/>
      <c r="TAC161" s="13"/>
      <c r="TAD161" s="13"/>
      <c r="TAE161" s="20"/>
      <c r="TAF161" s="13"/>
      <c r="TAG161" s="13"/>
      <c r="TAH161" s="14"/>
      <c r="TAI161" s="15"/>
      <c r="TAJ161" s="16"/>
      <c r="TAK161" s="13"/>
      <c r="TAL161" s="13"/>
      <c r="TAM161" s="20"/>
      <c r="TAN161" s="13"/>
      <c r="TAO161" s="13"/>
      <c r="TAP161" s="14"/>
      <c r="TAQ161" s="15"/>
      <c r="TAR161" s="16"/>
      <c r="TAS161" s="13"/>
      <c r="TAT161" s="13"/>
      <c r="TAU161" s="20"/>
      <c r="TAV161" s="13"/>
      <c r="TAW161" s="13"/>
      <c r="TAX161" s="14"/>
      <c r="TAY161" s="15"/>
      <c r="TAZ161" s="16"/>
      <c r="TBA161" s="13"/>
      <c r="TBB161" s="13"/>
      <c r="TBC161" s="20"/>
      <c r="TBD161" s="13"/>
      <c r="TBE161" s="13"/>
      <c r="TBF161" s="14"/>
      <c r="TBG161" s="15"/>
      <c r="TBH161" s="16"/>
      <c r="TBI161" s="13"/>
      <c r="TBJ161" s="13"/>
      <c r="TBK161" s="20"/>
      <c r="TBL161" s="13"/>
      <c r="TBM161" s="13"/>
      <c r="TBN161" s="14"/>
      <c r="TBO161" s="15"/>
      <c r="TBP161" s="16"/>
      <c r="TBQ161" s="13"/>
      <c r="TBR161" s="13"/>
      <c r="TBS161" s="20"/>
      <c r="TBT161" s="13"/>
      <c r="TBU161" s="13"/>
      <c r="TBV161" s="14"/>
      <c r="TBW161" s="15"/>
      <c r="TBX161" s="16"/>
      <c r="TBY161" s="13"/>
      <c r="TBZ161" s="13"/>
      <c r="TCA161" s="20"/>
      <c r="TCB161" s="13"/>
      <c r="TCC161" s="13"/>
      <c r="TCD161" s="14"/>
      <c r="TCE161" s="15"/>
      <c r="TCF161" s="16"/>
      <c r="TCG161" s="13"/>
      <c r="TCH161" s="13"/>
      <c r="TCI161" s="20"/>
      <c r="TCJ161" s="13"/>
      <c r="TCK161" s="13"/>
      <c r="TCL161" s="14"/>
      <c r="TCM161" s="15"/>
      <c r="TCN161" s="16"/>
      <c r="TCO161" s="13"/>
      <c r="TCP161" s="13"/>
      <c r="TCQ161" s="20"/>
      <c r="TCR161" s="13"/>
      <c r="TCS161" s="13"/>
      <c r="TCT161" s="14"/>
      <c r="TCU161" s="15"/>
      <c r="TCV161" s="16"/>
      <c r="TCW161" s="13"/>
      <c r="TCX161" s="13"/>
      <c r="TCY161" s="20"/>
      <c r="TCZ161" s="13"/>
      <c r="TDA161" s="13"/>
      <c r="TDB161" s="14"/>
      <c r="TDC161" s="15"/>
      <c r="TDD161" s="16"/>
      <c r="TDE161" s="13"/>
      <c r="TDF161" s="13"/>
      <c r="TDG161" s="20"/>
      <c r="TDH161" s="13"/>
      <c r="TDI161" s="13"/>
      <c r="TDJ161" s="14"/>
      <c r="TDK161" s="15"/>
      <c r="TDL161" s="16"/>
      <c r="TDM161" s="13"/>
      <c r="TDN161" s="13"/>
      <c r="TDO161" s="20"/>
      <c r="TDP161" s="13"/>
      <c r="TDQ161" s="13"/>
      <c r="TDR161" s="14"/>
      <c r="TDS161" s="15"/>
      <c r="TDT161" s="16"/>
      <c r="TDU161" s="13"/>
      <c r="TDV161" s="13"/>
      <c r="TDW161" s="20"/>
      <c r="TDX161" s="13"/>
      <c r="TDY161" s="13"/>
      <c r="TDZ161" s="14"/>
      <c r="TEA161" s="15"/>
      <c r="TEB161" s="16"/>
      <c r="TEC161" s="13"/>
      <c r="TED161" s="13"/>
      <c r="TEE161" s="20"/>
      <c r="TEF161" s="13"/>
      <c r="TEG161" s="13"/>
      <c r="TEH161" s="14"/>
      <c r="TEI161" s="15"/>
      <c r="TEJ161" s="16"/>
      <c r="TEK161" s="13"/>
      <c r="TEL161" s="13"/>
      <c r="TEM161" s="20"/>
      <c r="TEN161" s="13"/>
      <c r="TEO161" s="13"/>
      <c r="TEP161" s="14"/>
      <c r="TEQ161" s="15"/>
      <c r="TER161" s="16"/>
      <c r="TES161" s="13"/>
      <c r="TET161" s="13"/>
      <c r="TEU161" s="20"/>
      <c r="TEV161" s="13"/>
      <c r="TEW161" s="13"/>
      <c r="TEX161" s="14"/>
      <c r="TEY161" s="15"/>
      <c r="TEZ161" s="16"/>
      <c r="TFA161" s="13"/>
      <c r="TFB161" s="13"/>
      <c r="TFC161" s="20"/>
      <c r="TFD161" s="13"/>
      <c r="TFE161" s="13"/>
      <c r="TFF161" s="14"/>
      <c r="TFG161" s="15"/>
      <c r="TFH161" s="16"/>
      <c r="TFI161" s="13"/>
      <c r="TFJ161" s="13"/>
      <c r="TFK161" s="20"/>
      <c r="TFL161" s="13"/>
      <c r="TFM161" s="13"/>
      <c r="TFN161" s="14"/>
      <c r="TFO161" s="15"/>
      <c r="TFP161" s="16"/>
      <c r="TFQ161" s="13"/>
      <c r="TFR161" s="13"/>
      <c r="TFS161" s="20"/>
      <c r="TFT161" s="13"/>
      <c r="TFU161" s="13"/>
      <c r="TFV161" s="14"/>
      <c r="TFW161" s="15"/>
      <c r="TFX161" s="16"/>
      <c r="TFY161" s="13"/>
      <c r="TFZ161" s="13"/>
      <c r="TGA161" s="20"/>
      <c r="TGB161" s="13"/>
      <c r="TGC161" s="13"/>
      <c r="TGD161" s="14"/>
      <c r="TGE161" s="15"/>
      <c r="TGF161" s="16"/>
      <c r="TGG161" s="13"/>
      <c r="TGH161" s="13"/>
      <c r="TGI161" s="20"/>
      <c r="TGJ161" s="13"/>
      <c r="TGK161" s="13"/>
      <c r="TGL161" s="14"/>
      <c r="TGM161" s="15"/>
      <c r="TGN161" s="16"/>
      <c r="TGO161" s="13"/>
      <c r="TGP161" s="13"/>
      <c r="TGQ161" s="20"/>
      <c r="TGR161" s="13"/>
      <c r="TGS161" s="13"/>
      <c r="TGT161" s="14"/>
      <c r="TGU161" s="15"/>
      <c r="TGV161" s="16"/>
      <c r="TGW161" s="13"/>
      <c r="TGX161" s="13"/>
      <c r="TGY161" s="20"/>
      <c r="TGZ161" s="13"/>
      <c r="THA161" s="13"/>
      <c r="THB161" s="14"/>
      <c r="THC161" s="15"/>
      <c r="THD161" s="16"/>
      <c r="THE161" s="13"/>
      <c r="THF161" s="13"/>
      <c r="THG161" s="20"/>
      <c r="THH161" s="13"/>
      <c r="THI161" s="13"/>
      <c r="THJ161" s="14"/>
      <c r="THK161" s="15"/>
      <c r="THL161" s="16"/>
      <c r="THM161" s="13"/>
      <c r="THN161" s="13"/>
      <c r="THO161" s="20"/>
      <c r="THP161" s="13"/>
      <c r="THQ161" s="13"/>
      <c r="THR161" s="14"/>
      <c r="THS161" s="15"/>
      <c r="THT161" s="16"/>
      <c r="THU161" s="13"/>
      <c r="THV161" s="13"/>
      <c r="THW161" s="20"/>
      <c r="THX161" s="13"/>
      <c r="THY161" s="13"/>
      <c r="THZ161" s="14"/>
      <c r="TIA161" s="15"/>
      <c r="TIB161" s="16"/>
      <c r="TIC161" s="13"/>
      <c r="TID161" s="13"/>
      <c r="TIE161" s="20"/>
      <c r="TIF161" s="13"/>
      <c r="TIG161" s="13"/>
      <c r="TIH161" s="14"/>
      <c r="TII161" s="15"/>
      <c r="TIJ161" s="16"/>
      <c r="TIK161" s="13"/>
      <c r="TIL161" s="13"/>
      <c r="TIM161" s="20"/>
      <c r="TIN161" s="13"/>
      <c r="TIO161" s="13"/>
      <c r="TIP161" s="14"/>
      <c r="TIQ161" s="15"/>
      <c r="TIR161" s="16"/>
      <c r="TIS161" s="13"/>
      <c r="TIT161" s="13"/>
      <c r="TIU161" s="20"/>
      <c r="TIV161" s="13"/>
      <c r="TIW161" s="13"/>
      <c r="TIX161" s="14"/>
      <c r="TIY161" s="15"/>
      <c r="TIZ161" s="16"/>
      <c r="TJA161" s="13"/>
      <c r="TJB161" s="13"/>
      <c r="TJC161" s="20"/>
      <c r="TJD161" s="13"/>
      <c r="TJE161" s="13"/>
      <c r="TJF161" s="14"/>
      <c r="TJG161" s="15"/>
      <c r="TJH161" s="16"/>
      <c r="TJI161" s="13"/>
      <c r="TJJ161" s="13"/>
      <c r="TJK161" s="20"/>
      <c r="TJL161" s="13"/>
      <c r="TJM161" s="13"/>
      <c r="TJN161" s="14"/>
      <c r="TJO161" s="15"/>
      <c r="TJP161" s="16"/>
      <c r="TJQ161" s="13"/>
      <c r="TJR161" s="13"/>
      <c r="TJS161" s="20"/>
      <c r="TJT161" s="13"/>
      <c r="TJU161" s="13"/>
      <c r="TJV161" s="14"/>
      <c r="TJW161" s="15"/>
      <c r="TJX161" s="16"/>
      <c r="TJY161" s="13"/>
      <c r="TJZ161" s="13"/>
      <c r="TKA161" s="20"/>
      <c r="TKB161" s="13"/>
      <c r="TKC161" s="13"/>
      <c r="TKD161" s="14"/>
      <c r="TKE161" s="15"/>
      <c r="TKF161" s="16"/>
      <c r="TKG161" s="13"/>
      <c r="TKH161" s="13"/>
      <c r="TKI161" s="20"/>
      <c r="TKJ161" s="13"/>
      <c r="TKK161" s="13"/>
      <c r="TKL161" s="14"/>
      <c r="TKM161" s="15"/>
      <c r="TKN161" s="16"/>
      <c r="TKO161" s="13"/>
      <c r="TKP161" s="13"/>
      <c r="TKQ161" s="20"/>
      <c r="TKR161" s="13"/>
      <c r="TKS161" s="13"/>
      <c r="TKT161" s="14"/>
      <c r="TKU161" s="15"/>
      <c r="TKV161" s="16"/>
      <c r="TKW161" s="13"/>
      <c r="TKX161" s="13"/>
      <c r="TKY161" s="20"/>
      <c r="TKZ161" s="13"/>
      <c r="TLA161" s="13"/>
      <c r="TLB161" s="14"/>
      <c r="TLC161" s="15"/>
      <c r="TLD161" s="16"/>
      <c r="TLE161" s="13"/>
      <c r="TLF161" s="13"/>
      <c r="TLG161" s="20"/>
      <c r="TLH161" s="13"/>
      <c r="TLI161" s="13"/>
      <c r="TLJ161" s="14"/>
      <c r="TLK161" s="15"/>
      <c r="TLL161" s="16"/>
      <c r="TLM161" s="13"/>
      <c r="TLN161" s="13"/>
      <c r="TLO161" s="20"/>
      <c r="TLP161" s="13"/>
      <c r="TLQ161" s="13"/>
      <c r="TLR161" s="14"/>
      <c r="TLS161" s="15"/>
      <c r="TLT161" s="16"/>
      <c r="TLU161" s="13"/>
      <c r="TLV161" s="13"/>
      <c r="TLW161" s="20"/>
      <c r="TLX161" s="13"/>
      <c r="TLY161" s="13"/>
      <c r="TLZ161" s="14"/>
      <c r="TMA161" s="15"/>
      <c r="TMB161" s="16"/>
      <c r="TMC161" s="13"/>
      <c r="TMD161" s="13"/>
      <c r="TME161" s="20"/>
      <c r="TMF161" s="13"/>
      <c r="TMG161" s="13"/>
      <c r="TMH161" s="14"/>
      <c r="TMI161" s="15"/>
      <c r="TMJ161" s="16"/>
      <c r="TMK161" s="13"/>
      <c r="TML161" s="13"/>
      <c r="TMM161" s="20"/>
      <c r="TMN161" s="13"/>
      <c r="TMO161" s="13"/>
      <c r="TMP161" s="14"/>
      <c r="TMQ161" s="15"/>
      <c r="TMR161" s="16"/>
      <c r="TMS161" s="13"/>
      <c r="TMT161" s="13"/>
      <c r="TMU161" s="20"/>
      <c r="TMV161" s="13"/>
      <c r="TMW161" s="13"/>
      <c r="TMX161" s="14"/>
      <c r="TMY161" s="15"/>
      <c r="TMZ161" s="16"/>
      <c r="TNA161" s="13"/>
      <c r="TNB161" s="13"/>
      <c r="TNC161" s="20"/>
      <c r="TND161" s="13"/>
      <c r="TNE161" s="13"/>
      <c r="TNF161" s="14"/>
      <c r="TNG161" s="15"/>
      <c r="TNH161" s="16"/>
      <c r="TNI161" s="13"/>
      <c r="TNJ161" s="13"/>
      <c r="TNK161" s="20"/>
      <c r="TNL161" s="13"/>
      <c r="TNM161" s="13"/>
      <c r="TNN161" s="14"/>
      <c r="TNO161" s="15"/>
      <c r="TNP161" s="16"/>
      <c r="TNQ161" s="13"/>
      <c r="TNR161" s="13"/>
      <c r="TNS161" s="20"/>
      <c r="TNT161" s="13"/>
      <c r="TNU161" s="13"/>
      <c r="TNV161" s="14"/>
      <c r="TNW161" s="15"/>
      <c r="TNX161" s="16"/>
      <c r="TNY161" s="13"/>
      <c r="TNZ161" s="13"/>
      <c r="TOA161" s="20"/>
      <c r="TOB161" s="13"/>
      <c r="TOC161" s="13"/>
      <c r="TOD161" s="14"/>
      <c r="TOE161" s="15"/>
      <c r="TOF161" s="16"/>
      <c r="TOG161" s="13"/>
      <c r="TOH161" s="13"/>
      <c r="TOI161" s="20"/>
      <c r="TOJ161" s="13"/>
      <c r="TOK161" s="13"/>
      <c r="TOL161" s="14"/>
      <c r="TOM161" s="15"/>
      <c r="TON161" s="16"/>
      <c r="TOO161" s="13"/>
      <c r="TOP161" s="13"/>
      <c r="TOQ161" s="20"/>
      <c r="TOR161" s="13"/>
      <c r="TOS161" s="13"/>
      <c r="TOT161" s="14"/>
      <c r="TOU161" s="15"/>
      <c r="TOV161" s="16"/>
      <c r="TOW161" s="13"/>
      <c r="TOX161" s="13"/>
      <c r="TOY161" s="20"/>
      <c r="TOZ161" s="13"/>
      <c r="TPA161" s="13"/>
      <c r="TPB161" s="14"/>
      <c r="TPC161" s="15"/>
      <c r="TPD161" s="16"/>
      <c r="TPE161" s="13"/>
      <c r="TPF161" s="13"/>
      <c r="TPG161" s="20"/>
      <c r="TPH161" s="13"/>
      <c r="TPI161" s="13"/>
      <c r="TPJ161" s="14"/>
      <c r="TPK161" s="15"/>
      <c r="TPL161" s="16"/>
      <c r="TPM161" s="13"/>
      <c r="TPN161" s="13"/>
      <c r="TPO161" s="20"/>
      <c r="TPP161" s="13"/>
      <c r="TPQ161" s="13"/>
      <c r="TPR161" s="14"/>
      <c r="TPS161" s="15"/>
      <c r="TPT161" s="16"/>
      <c r="TPU161" s="13"/>
      <c r="TPV161" s="13"/>
      <c r="TPW161" s="20"/>
      <c r="TPX161" s="13"/>
      <c r="TPY161" s="13"/>
      <c r="TPZ161" s="14"/>
      <c r="TQA161" s="15"/>
      <c r="TQB161" s="16"/>
      <c r="TQC161" s="13"/>
      <c r="TQD161" s="13"/>
      <c r="TQE161" s="20"/>
      <c r="TQF161" s="13"/>
      <c r="TQG161" s="13"/>
      <c r="TQH161" s="14"/>
      <c r="TQI161" s="15"/>
      <c r="TQJ161" s="16"/>
      <c r="TQK161" s="13"/>
      <c r="TQL161" s="13"/>
      <c r="TQM161" s="20"/>
      <c r="TQN161" s="13"/>
      <c r="TQO161" s="13"/>
      <c r="TQP161" s="14"/>
      <c r="TQQ161" s="15"/>
      <c r="TQR161" s="16"/>
      <c r="TQS161" s="13"/>
      <c r="TQT161" s="13"/>
      <c r="TQU161" s="20"/>
      <c r="TQV161" s="13"/>
      <c r="TQW161" s="13"/>
      <c r="TQX161" s="14"/>
      <c r="TQY161" s="15"/>
      <c r="TQZ161" s="16"/>
      <c r="TRA161" s="13"/>
      <c r="TRB161" s="13"/>
      <c r="TRC161" s="20"/>
      <c r="TRD161" s="13"/>
      <c r="TRE161" s="13"/>
      <c r="TRF161" s="14"/>
      <c r="TRG161" s="15"/>
      <c r="TRH161" s="16"/>
      <c r="TRI161" s="13"/>
      <c r="TRJ161" s="13"/>
      <c r="TRK161" s="20"/>
      <c r="TRL161" s="13"/>
      <c r="TRM161" s="13"/>
      <c r="TRN161" s="14"/>
      <c r="TRO161" s="15"/>
      <c r="TRP161" s="16"/>
      <c r="TRQ161" s="13"/>
      <c r="TRR161" s="13"/>
      <c r="TRS161" s="20"/>
      <c r="TRT161" s="13"/>
      <c r="TRU161" s="13"/>
      <c r="TRV161" s="14"/>
      <c r="TRW161" s="15"/>
      <c r="TRX161" s="16"/>
      <c r="TRY161" s="13"/>
      <c r="TRZ161" s="13"/>
      <c r="TSA161" s="20"/>
      <c r="TSB161" s="13"/>
      <c r="TSC161" s="13"/>
      <c r="TSD161" s="14"/>
      <c r="TSE161" s="15"/>
      <c r="TSF161" s="16"/>
      <c r="TSG161" s="13"/>
      <c r="TSH161" s="13"/>
      <c r="TSI161" s="20"/>
      <c r="TSJ161" s="13"/>
      <c r="TSK161" s="13"/>
      <c r="TSL161" s="14"/>
      <c r="TSM161" s="15"/>
      <c r="TSN161" s="16"/>
      <c r="TSO161" s="13"/>
      <c r="TSP161" s="13"/>
      <c r="TSQ161" s="20"/>
      <c r="TSR161" s="13"/>
      <c r="TSS161" s="13"/>
      <c r="TST161" s="14"/>
      <c r="TSU161" s="15"/>
      <c r="TSV161" s="16"/>
      <c r="TSW161" s="13"/>
      <c r="TSX161" s="13"/>
      <c r="TSY161" s="20"/>
      <c r="TSZ161" s="13"/>
      <c r="TTA161" s="13"/>
      <c r="TTB161" s="14"/>
      <c r="TTC161" s="15"/>
      <c r="TTD161" s="16"/>
      <c r="TTE161" s="13"/>
      <c r="TTF161" s="13"/>
      <c r="TTG161" s="20"/>
      <c r="TTH161" s="13"/>
      <c r="TTI161" s="13"/>
      <c r="TTJ161" s="14"/>
      <c r="TTK161" s="15"/>
      <c r="TTL161" s="16"/>
      <c r="TTM161" s="13"/>
      <c r="TTN161" s="13"/>
      <c r="TTO161" s="20"/>
      <c r="TTP161" s="13"/>
      <c r="TTQ161" s="13"/>
      <c r="TTR161" s="14"/>
      <c r="TTS161" s="15"/>
      <c r="TTT161" s="16"/>
      <c r="TTU161" s="13"/>
      <c r="TTV161" s="13"/>
      <c r="TTW161" s="20"/>
      <c r="TTX161" s="13"/>
      <c r="TTY161" s="13"/>
      <c r="TTZ161" s="14"/>
      <c r="TUA161" s="15"/>
      <c r="TUB161" s="16"/>
      <c r="TUC161" s="13"/>
      <c r="TUD161" s="13"/>
      <c r="TUE161" s="20"/>
      <c r="TUF161" s="13"/>
      <c r="TUG161" s="13"/>
      <c r="TUH161" s="14"/>
      <c r="TUI161" s="15"/>
      <c r="TUJ161" s="16"/>
      <c r="TUK161" s="13"/>
      <c r="TUL161" s="13"/>
      <c r="TUM161" s="20"/>
      <c r="TUN161" s="13"/>
      <c r="TUO161" s="13"/>
      <c r="TUP161" s="14"/>
      <c r="TUQ161" s="15"/>
      <c r="TUR161" s="16"/>
      <c r="TUS161" s="13"/>
      <c r="TUT161" s="13"/>
      <c r="TUU161" s="20"/>
      <c r="TUV161" s="13"/>
      <c r="TUW161" s="13"/>
      <c r="TUX161" s="14"/>
      <c r="TUY161" s="15"/>
      <c r="TUZ161" s="16"/>
      <c r="TVA161" s="13"/>
      <c r="TVB161" s="13"/>
      <c r="TVC161" s="20"/>
      <c r="TVD161" s="13"/>
      <c r="TVE161" s="13"/>
      <c r="TVF161" s="14"/>
      <c r="TVG161" s="15"/>
      <c r="TVH161" s="16"/>
      <c r="TVI161" s="13"/>
      <c r="TVJ161" s="13"/>
      <c r="TVK161" s="20"/>
      <c r="TVL161" s="13"/>
      <c r="TVM161" s="13"/>
      <c r="TVN161" s="14"/>
      <c r="TVO161" s="15"/>
      <c r="TVP161" s="16"/>
      <c r="TVQ161" s="13"/>
      <c r="TVR161" s="13"/>
      <c r="TVS161" s="20"/>
      <c r="TVT161" s="13"/>
      <c r="TVU161" s="13"/>
      <c r="TVV161" s="14"/>
      <c r="TVW161" s="15"/>
      <c r="TVX161" s="16"/>
      <c r="TVY161" s="13"/>
      <c r="TVZ161" s="13"/>
      <c r="TWA161" s="20"/>
      <c r="TWB161" s="13"/>
      <c r="TWC161" s="13"/>
      <c r="TWD161" s="14"/>
      <c r="TWE161" s="15"/>
      <c r="TWF161" s="16"/>
      <c r="TWG161" s="13"/>
      <c r="TWH161" s="13"/>
      <c r="TWI161" s="20"/>
      <c r="TWJ161" s="13"/>
      <c r="TWK161" s="13"/>
      <c r="TWL161" s="14"/>
      <c r="TWM161" s="15"/>
      <c r="TWN161" s="16"/>
      <c r="TWO161" s="13"/>
      <c r="TWP161" s="13"/>
      <c r="TWQ161" s="20"/>
      <c r="TWR161" s="13"/>
      <c r="TWS161" s="13"/>
      <c r="TWT161" s="14"/>
      <c r="TWU161" s="15"/>
      <c r="TWV161" s="16"/>
      <c r="TWW161" s="13"/>
      <c r="TWX161" s="13"/>
      <c r="TWY161" s="20"/>
      <c r="TWZ161" s="13"/>
      <c r="TXA161" s="13"/>
      <c r="TXB161" s="14"/>
      <c r="TXC161" s="15"/>
      <c r="TXD161" s="16"/>
      <c r="TXE161" s="13"/>
      <c r="TXF161" s="13"/>
      <c r="TXG161" s="20"/>
      <c r="TXH161" s="13"/>
      <c r="TXI161" s="13"/>
      <c r="TXJ161" s="14"/>
      <c r="TXK161" s="15"/>
      <c r="TXL161" s="16"/>
      <c r="TXM161" s="13"/>
      <c r="TXN161" s="13"/>
      <c r="TXO161" s="20"/>
      <c r="TXP161" s="13"/>
      <c r="TXQ161" s="13"/>
      <c r="TXR161" s="14"/>
      <c r="TXS161" s="15"/>
      <c r="TXT161" s="16"/>
      <c r="TXU161" s="13"/>
      <c r="TXV161" s="13"/>
      <c r="TXW161" s="20"/>
      <c r="TXX161" s="13"/>
      <c r="TXY161" s="13"/>
      <c r="TXZ161" s="14"/>
      <c r="TYA161" s="15"/>
      <c r="TYB161" s="16"/>
      <c r="TYC161" s="13"/>
      <c r="TYD161" s="13"/>
      <c r="TYE161" s="20"/>
      <c r="TYF161" s="13"/>
      <c r="TYG161" s="13"/>
      <c r="TYH161" s="14"/>
      <c r="TYI161" s="15"/>
      <c r="TYJ161" s="16"/>
      <c r="TYK161" s="13"/>
      <c r="TYL161" s="13"/>
      <c r="TYM161" s="20"/>
      <c r="TYN161" s="13"/>
      <c r="TYO161" s="13"/>
      <c r="TYP161" s="14"/>
      <c r="TYQ161" s="15"/>
      <c r="TYR161" s="16"/>
      <c r="TYS161" s="13"/>
      <c r="TYT161" s="13"/>
      <c r="TYU161" s="20"/>
      <c r="TYV161" s="13"/>
      <c r="TYW161" s="13"/>
      <c r="TYX161" s="14"/>
      <c r="TYY161" s="15"/>
      <c r="TYZ161" s="16"/>
      <c r="TZA161" s="13"/>
      <c r="TZB161" s="13"/>
      <c r="TZC161" s="20"/>
      <c r="TZD161" s="13"/>
      <c r="TZE161" s="13"/>
      <c r="TZF161" s="14"/>
      <c r="TZG161" s="15"/>
      <c r="TZH161" s="16"/>
      <c r="TZI161" s="13"/>
      <c r="TZJ161" s="13"/>
      <c r="TZK161" s="20"/>
      <c r="TZL161" s="13"/>
      <c r="TZM161" s="13"/>
      <c r="TZN161" s="14"/>
      <c r="TZO161" s="15"/>
      <c r="TZP161" s="16"/>
      <c r="TZQ161" s="13"/>
      <c r="TZR161" s="13"/>
      <c r="TZS161" s="20"/>
      <c r="TZT161" s="13"/>
      <c r="TZU161" s="13"/>
      <c r="TZV161" s="14"/>
      <c r="TZW161" s="15"/>
      <c r="TZX161" s="16"/>
      <c r="TZY161" s="13"/>
      <c r="TZZ161" s="13"/>
      <c r="UAA161" s="20"/>
      <c r="UAB161" s="13"/>
      <c r="UAC161" s="13"/>
      <c r="UAD161" s="14"/>
      <c r="UAE161" s="15"/>
      <c r="UAF161" s="16"/>
      <c r="UAG161" s="13"/>
      <c r="UAH161" s="13"/>
      <c r="UAI161" s="20"/>
      <c r="UAJ161" s="13"/>
      <c r="UAK161" s="13"/>
      <c r="UAL161" s="14"/>
      <c r="UAM161" s="15"/>
      <c r="UAN161" s="16"/>
      <c r="UAO161" s="13"/>
      <c r="UAP161" s="13"/>
      <c r="UAQ161" s="20"/>
      <c r="UAR161" s="13"/>
      <c r="UAS161" s="13"/>
      <c r="UAT161" s="14"/>
      <c r="UAU161" s="15"/>
      <c r="UAV161" s="16"/>
      <c r="UAW161" s="13"/>
      <c r="UAX161" s="13"/>
      <c r="UAY161" s="20"/>
      <c r="UAZ161" s="13"/>
      <c r="UBA161" s="13"/>
      <c r="UBB161" s="14"/>
      <c r="UBC161" s="15"/>
      <c r="UBD161" s="16"/>
      <c r="UBE161" s="13"/>
      <c r="UBF161" s="13"/>
      <c r="UBG161" s="20"/>
      <c r="UBH161" s="13"/>
      <c r="UBI161" s="13"/>
      <c r="UBJ161" s="14"/>
      <c r="UBK161" s="15"/>
      <c r="UBL161" s="16"/>
      <c r="UBM161" s="13"/>
      <c r="UBN161" s="13"/>
      <c r="UBO161" s="20"/>
      <c r="UBP161" s="13"/>
      <c r="UBQ161" s="13"/>
      <c r="UBR161" s="14"/>
      <c r="UBS161" s="15"/>
      <c r="UBT161" s="16"/>
      <c r="UBU161" s="13"/>
      <c r="UBV161" s="13"/>
      <c r="UBW161" s="20"/>
      <c r="UBX161" s="13"/>
      <c r="UBY161" s="13"/>
      <c r="UBZ161" s="14"/>
      <c r="UCA161" s="15"/>
      <c r="UCB161" s="16"/>
      <c r="UCC161" s="13"/>
      <c r="UCD161" s="13"/>
      <c r="UCE161" s="20"/>
      <c r="UCF161" s="13"/>
      <c r="UCG161" s="13"/>
      <c r="UCH161" s="14"/>
      <c r="UCI161" s="15"/>
      <c r="UCJ161" s="16"/>
      <c r="UCK161" s="13"/>
      <c r="UCL161" s="13"/>
      <c r="UCM161" s="20"/>
      <c r="UCN161" s="13"/>
      <c r="UCO161" s="13"/>
      <c r="UCP161" s="14"/>
      <c r="UCQ161" s="15"/>
      <c r="UCR161" s="16"/>
      <c r="UCS161" s="13"/>
      <c r="UCT161" s="13"/>
      <c r="UCU161" s="20"/>
      <c r="UCV161" s="13"/>
      <c r="UCW161" s="13"/>
      <c r="UCX161" s="14"/>
      <c r="UCY161" s="15"/>
      <c r="UCZ161" s="16"/>
      <c r="UDA161" s="13"/>
      <c r="UDB161" s="13"/>
      <c r="UDC161" s="20"/>
      <c r="UDD161" s="13"/>
      <c r="UDE161" s="13"/>
      <c r="UDF161" s="14"/>
      <c r="UDG161" s="15"/>
      <c r="UDH161" s="16"/>
      <c r="UDI161" s="13"/>
      <c r="UDJ161" s="13"/>
      <c r="UDK161" s="20"/>
      <c r="UDL161" s="13"/>
      <c r="UDM161" s="13"/>
      <c r="UDN161" s="14"/>
      <c r="UDO161" s="15"/>
      <c r="UDP161" s="16"/>
      <c r="UDQ161" s="13"/>
      <c r="UDR161" s="13"/>
      <c r="UDS161" s="20"/>
      <c r="UDT161" s="13"/>
      <c r="UDU161" s="13"/>
      <c r="UDV161" s="14"/>
      <c r="UDW161" s="15"/>
      <c r="UDX161" s="16"/>
      <c r="UDY161" s="13"/>
      <c r="UDZ161" s="13"/>
      <c r="UEA161" s="20"/>
      <c r="UEB161" s="13"/>
      <c r="UEC161" s="13"/>
      <c r="UED161" s="14"/>
      <c r="UEE161" s="15"/>
      <c r="UEF161" s="16"/>
      <c r="UEG161" s="13"/>
      <c r="UEH161" s="13"/>
      <c r="UEI161" s="20"/>
      <c r="UEJ161" s="13"/>
      <c r="UEK161" s="13"/>
      <c r="UEL161" s="14"/>
      <c r="UEM161" s="15"/>
      <c r="UEN161" s="16"/>
      <c r="UEO161" s="13"/>
      <c r="UEP161" s="13"/>
      <c r="UEQ161" s="20"/>
      <c r="UER161" s="13"/>
      <c r="UES161" s="13"/>
      <c r="UET161" s="14"/>
      <c r="UEU161" s="15"/>
      <c r="UEV161" s="16"/>
      <c r="UEW161" s="13"/>
      <c r="UEX161" s="13"/>
      <c r="UEY161" s="20"/>
      <c r="UEZ161" s="13"/>
      <c r="UFA161" s="13"/>
      <c r="UFB161" s="14"/>
      <c r="UFC161" s="15"/>
      <c r="UFD161" s="16"/>
      <c r="UFE161" s="13"/>
      <c r="UFF161" s="13"/>
      <c r="UFG161" s="20"/>
      <c r="UFH161" s="13"/>
      <c r="UFI161" s="13"/>
      <c r="UFJ161" s="14"/>
      <c r="UFK161" s="15"/>
      <c r="UFL161" s="16"/>
      <c r="UFM161" s="13"/>
      <c r="UFN161" s="13"/>
      <c r="UFO161" s="20"/>
      <c r="UFP161" s="13"/>
      <c r="UFQ161" s="13"/>
      <c r="UFR161" s="14"/>
      <c r="UFS161" s="15"/>
      <c r="UFT161" s="16"/>
      <c r="UFU161" s="13"/>
      <c r="UFV161" s="13"/>
      <c r="UFW161" s="20"/>
      <c r="UFX161" s="13"/>
      <c r="UFY161" s="13"/>
      <c r="UFZ161" s="14"/>
      <c r="UGA161" s="15"/>
      <c r="UGB161" s="16"/>
      <c r="UGC161" s="13"/>
      <c r="UGD161" s="13"/>
      <c r="UGE161" s="20"/>
      <c r="UGF161" s="13"/>
      <c r="UGG161" s="13"/>
      <c r="UGH161" s="14"/>
      <c r="UGI161" s="15"/>
      <c r="UGJ161" s="16"/>
      <c r="UGK161" s="13"/>
      <c r="UGL161" s="13"/>
      <c r="UGM161" s="20"/>
      <c r="UGN161" s="13"/>
      <c r="UGO161" s="13"/>
      <c r="UGP161" s="14"/>
      <c r="UGQ161" s="15"/>
      <c r="UGR161" s="16"/>
      <c r="UGS161" s="13"/>
      <c r="UGT161" s="13"/>
      <c r="UGU161" s="20"/>
      <c r="UGV161" s="13"/>
      <c r="UGW161" s="13"/>
      <c r="UGX161" s="14"/>
      <c r="UGY161" s="15"/>
      <c r="UGZ161" s="16"/>
      <c r="UHA161" s="13"/>
      <c r="UHB161" s="13"/>
      <c r="UHC161" s="20"/>
      <c r="UHD161" s="13"/>
      <c r="UHE161" s="13"/>
      <c r="UHF161" s="14"/>
      <c r="UHG161" s="15"/>
      <c r="UHH161" s="16"/>
      <c r="UHI161" s="13"/>
      <c r="UHJ161" s="13"/>
      <c r="UHK161" s="20"/>
      <c r="UHL161" s="13"/>
      <c r="UHM161" s="13"/>
      <c r="UHN161" s="14"/>
      <c r="UHO161" s="15"/>
      <c r="UHP161" s="16"/>
      <c r="UHQ161" s="13"/>
      <c r="UHR161" s="13"/>
      <c r="UHS161" s="20"/>
      <c r="UHT161" s="13"/>
      <c r="UHU161" s="13"/>
      <c r="UHV161" s="14"/>
      <c r="UHW161" s="15"/>
      <c r="UHX161" s="16"/>
      <c r="UHY161" s="13"/>
      <c r="UHZ161" s="13"/>
      <c r="UIA161" s="20"/>
      <c r="UIB161" s="13"/>
      <c r="UIC161" s="13"/>
      <c r="UID161" s="14"/>
      <c r="UIE161" s="15"/>
      <c r="UIF161" s="16"/>
      <c r="UIG161" s="13"/>
      <c r="UIH161" s="13"/>
      <c r="UII161" s="20"/>
      <c r="UIJ161" s="13"/>
      <c r="UIK161" s="13"/>
      <c r="UIL161" s="14"/>
      <c r="UIM161" s="15"/>
      <c r="UIN161" s="16"/>
      <c r="UIO161" s="13"/>
      <c r="UIP161" s="13"/>
      <c r="UIQ161" s="20"/>
      <c r="UIR161" s="13"/>
      <c r="UIS161" s="13"/>
      <c r="UIT161" s="14"/>
      <c r="UIU161" s="15"/>
      <c r="UIV161" s="16"/>
      <c r="UIW161" s="13"/>
      <c r="UIX161" s="13"/>
      <c r="UIY161" s="20"/>
      <c r="UIZ161" s="13"/>
      <c r="UJA161" s="13"/>
      <c r="UJB161" s="14"/>
      <c r="UJC161" s="15"/>
      <c r="UJD161" s="16"/>
      <c r="UJE161" s="13"/>
      <c r="UJF161" s="13"/>
      <c r="UJG161" s="20"/>
      <c r="UJH161" s="13"/>
      <c r="UJI161" s="13"/>
      <c r="UJJ161" s="14"/>
      <c r="UJK161" s="15"/>
      <c r="UJL161" s="16"/>
      <c r="UJM161" s="13"/>
      <c r="UJN161" s="13"/>
      <c r="UJO161" s="20"/>
      <c r="UJP161" s="13"/>
      <c r="UJQ161" s="13"/>
      <c r="UJR161" s="14"/>
      <c r="UJS161" s="15"/>
      <c r="UJT161" s="16"/>
      <c r="UJU161" s="13"/>
      <c r="UJV161" s="13"/>
      <c r="UJW161" s="20"/>
      <c r="UJX161" s="13"/>
      <c r="UJY161" s="13"/>
      <c r="UJZ161" s="14"/>
      <c r="UKA161" s="15"/>
      <c r="UKB161" s="16"/>
      <c r="UKC161" s="13"/>
      <c r="UKD161" s="13"/>
      <c r="UKE161" s="20"/>
      <c r="UKF161" s="13"/>
      <c r="UKG161" s="13"/>
      <c r="UKH161" s="14"/>
      <c r="UKI161" s="15"/>
      <c r="UKJ161" s="16"/>
      <c r="UKK161" s="13"/>
      <c r="UKL161" s="13"/>
      <c r="UKM161" s="20"/>
      <c r="UKN161" s="13"/>
      <c r="UKO161" s="13"/>
      <c r="UKP161" s="14"/>
      <c r="UKQ161" s="15"/>
      <c r="UKR161" s="16"/>
      <c r="UKS161" s="13"/>
      <c r="UKT161" s="13"/>
      <c r="UKU161" s="20"/>
      <c r="UKV161" s="13"/>
      <c r="UKW161" s="13"/>
      <c r="UKX161" s="14"/>
      <c r="UKY161" s="15"/>
      <c r="UKZ161" s="16"/>
      <c r="ULA161" s="13"/>
      <c r="ULB161" s="13"/>
      <c r="ULC161" s="20"/>
      <c r="ULD161" s="13"/>
      <c r="ULE161" s="13"/>
      <c r="ULF161" s="14"/>
      <c r="ULG161" s="15"/>
      <c r="ULH161" s="16"/>
      <c r="ULI161" s="13"/>
      <c r="ULJ161" s="13"/>
      <c r="ULK161" s="20"/>
      <c r="ULL161" s="13"/>
      <c r="ULM161" s="13"/>
      <c r="ULN161" s="14"/>
      <c r="ULO161" s="15"/>
      <c r="ULP161" s="16"/>
      <c r="ULQ161" s="13"/>
      <c r="ULR161" s="13"/>
      <c r="ULS161" s="20"/>
      <c r="ULT161" s="13"/>
      <c r="ULU161" s="13"/>
      <c r="ULV161" s="14"/>
      <c r="ULW161" s="15"/>
      <c r="ULX161" s="16"/>
      <c r="ULY161" s="13"/>
      <c r="ULZ161" s="13"/>
      <c r="UMA161" s="20"/>
      <c r="UMB161" s="13"/>
      <c r="UMC161" s="13"/>
      <c r="UMD161" s="14"/>
      <c r="UME161" s="15"/>
      <c r="UMF161" s="16"/>
      <c r="UMG161" s="13"/>
      <c r="UMH161" s="13"/>
      <c r="UMI161" s="20"/>
      <c r="UMJ161" s="13"/>
      <c r="UMK161" s="13"/>
      <c r="UML161" s="14"/>
      <c r="UMM161" s="15"/>
      <c r="UMN161" s="16"/>
      <c r="UMO161" s="13"/>
      <c r="UMP161" s="13"/>
      <c r="UMQ161" s="20"/>
      <c r="UMR161" s="13"/>
      <c r="UMS161" s="13"/>
      <c r="UMT161" s="14"/>
      <c r="UMU161" s="15"/>
      <c r="UMV161" s="16"/>
      <c r="UMW161" s="13"/>
      <c r="UMX161" s="13"/>
      <c r="UMY161" s="20"/>
      <c r="UMZ161" s="13"/>
      <c r="UNA161" s="13"/>
      <c r="UNB161" s="14"/>
      <c r="UNC161" s="15"/>
      <c r="UND161" s="16"/>
      <c r="UNE161" s="13"/>
      <c r="UNF161" s="13"/>
      <c r="UNG161" s="20"/>
      <c r="UNH161" s="13"/>
      <c r="UNI161" s="13"/>
      <c r="UNJ161" s="14"/>
      <c r="UNK161" s="15"/>
      <c r="UNL161" s="16"/>
      <c r="UNM161" s="13"/>
      <c r="UNN161" s="13"/>
      <c r="UNO161" s="20"/>
      <c r="UNP161" s="13"/>
      <c r="UNQ161" s="13"/>
      <c r="UNR161" s="14"/>
      <c r="UNS161" s="15"/>
      <c r="UNT161" s="16"/>
      <c r="UNU161" s="13"/>
      <c r="UNV161" s="13"/>
      <c r="UNW161" s="20"/>
      <c r="UNX161" s="13"/>
      <c r="UNY161" s="13"/>
      <c r="UNZ161" s="14"/>
      <c r="UOA161" s="15"/>
      <c r="UOB161" s="16"/>
      <c r="UOC161" s="13"/>
      <c r="UOD161" s="13"/>
      <c r="UOE161" s="20"/>
      <c r="UOF161" s="13"/>
      <c r="UOG161" s="13"/>
      <c r="UOH161" s="14"/>
      <c r="UOI161" s="15"/>
      <c r="UOJ161" s="16"/>
      <c r="UOK161" s="13"/>
      <c r="UOL161" s="13"/>
      <c r="UOM161" s="20"/>
      <c r="UON161" s="13"/>
      <c r="UOO161" s="13"/>
      <c r="UOP161" s="14"/>
      <c r="UOQ161" s="15"/>
      <c r="UOR161" s="16"/>
      <c r="UOS161" s="13"/>
      <c r="UOT161" s="13"/>
      <c r="UOU161" s="20"/>
      <c r="UOV161" s="13"/>
      <c r="UOW161" s="13"/>
      <c r="UOX161" s="14"/>
      <c r="UOY161" s="15"/>
      <c r="UOZ161" s="16"/>
      <c r="UPA161" s="13"/>
      <c r="UPB161" s="13"/>
      <c r="UPC161" s="20"/>
      <c r="UPD161" s="13"/>
      <c r="UPE161" s="13"/>
      <c r="UPF161" s="14"/>
      <c r="UPG161" s="15"/>
      <c r="UPH161" s="16"/>
      <c r="UPI161" s="13"/>
      <c r="UPJ161" s="13"/>
      <c r="UPK161" s="20"/>
      <c r="UPL161" s="13"/>
      <c r="UPM161" s="13"/>
      <c r="UPN161" s="14"/>
      <c r="UPO161" s="15"/>
      <c r="UPP161" s="16"/>
      <c r="UPQ161" s="13"/>
      <c r="UPR161" s="13"/>
      <c r="UPS161" s="20"/>
      <c r="UPT161" s="13"/>
      <c r="UPU161" s="13"/>
      <c r="UPV161" s="14"/>
      <c r="UPW161" s="15"/>
      <c r="UPX161" s="16"/>
      <c r="UPY161" s="13"/>
      <c r="UPZ161" s="13"/>
      <c r="UQA161" s="20"/>
      <c r="UQB161" s="13"/>
      <c r="UQC161" s="13"/>
      <c r="UQD161" s="14"/>
      <c r="UQE161" s="15"/>
      <c r="UQF161" s="16"/>
      <c r="UQG161" s="13"/>
      <c r="UQH161" s="13"/>
      <c r="UQI161" s="20"/>
      <c r="UQJ161" s="13"/>
      <c r="UQK161" s="13"/>
      <c r="UQL161" s="14"/>
      <c r="UQM161" s="15"/>
      <c r="UQN161" s="16"/>
      <c r="UQO161" s="13"/>
      <c r="UQP161" s="13"/>
      <c r="UQQ161" s="20"/>
      <c r="UQR161" s="13"/>
      <c r="UQS161" s="13"/>
      <c r="UQT161" s="14"/>
      <c r="UQU161" s="15"/>
      <c r="UQV161" s="16"/>
      <c r="UQW161" s="13"/>
      <c r="UQX161" s="13"/>
      <c r="UQY161" s="20"/>
      <c r="UQZ161" s="13"/>
      <c r="URA161" s="13"/>
      <c r="URB161" s="14"/>
      <c r="URC161" s="15"/>
      <c r="URD161" s="16"/>
      <c r="URE161" s="13"/>
      <c r="URF161" s="13"/>
      <c r="URG161" s="20"/>
      <c r="URH161" s="13"/>
      <c r="URI161" s="13"/>
      <c r="URJ161" s="14"/>
      <c r="URK161" s="15"/>
      <c r="URL161" s="16"/>
      <c r="URM161" s="13"/>
      <c r="URN161" s="13"/>
      <c r="URO161" s="20"/>
      <c r="URP161" s="13"/>
      <c r="URQ161" s="13"/>
      <c r="URR161" s="14"/>
      <c r="URS161" s="15"/>
      <c r="URT161" s="16"/>
      <c r="URU161" s="13"/>
      <c r="URV161" s="13"/>
      <c r="URW161" s="20"/>
      <c r="URX161" s="13"/>
      <c r="URY161" s="13"/>
      <c r="URZ161" s="14"/>
      <c r="USA161" s="15"/>
      <c r="USB161" s="16"/>
      <c r="USC161" s="13"/>
      <c r="USD161" s="13"/>
      <c r="USE161" s="20"/>
      <c r="USF161" s="13"/>
      <c r="USG161" s="13"/>
      <c r="USH161" s="14"/>
      <c r="USI161" s="15"/>
      <c r="USJ161" s="16"/>
      <c r="USK161" s="13"/>
      <c r="USL161" s="13"/>
      <c r="USM161" s="20"/>
      <c r="USN161" s="13"/>
      <c r="USO161" s="13"/>
      <c r="USP161" s="14"/>
      <c r="USQ161" s="15"/>
      <c r="USR161" s="16"/>
      <c r="USS161" s="13"/>
      <c r="UST161" s="13"/>
      <c r="USU161" s="20"/>
      <c r="USV161" s="13"/>
      <c r="USW161" s="13"/>
      <c r="USX161" s="14"/>
      <c r="USY161" s="15"/>
      <c r="USZ161" s="16"/>
      <c r="UTA161" s="13"/>
      <c r="UTB161" s="13"/>
      <c r="UTC161" s="20"/>
      <c r="UTD161" s="13"/>
      <c r="UTE161" s="13"/>
      <c r="UTF161" s="14"/>
      <c r="UTG161" s="15"/>
      <c r="UTH161" s="16"/>
      <c r="UTI161" s="13"/>
      <c r="UTJ161" s="13"/>
      <c r="UTK161" s="20"/>
      <c r="UTL161" s="13"/>
      <c r="UTM161" s="13"/>
      <c r="UTN161" s="14"/>
      <c r="UTO161" s="15"/>
      <c r="UTP161" s="16"/>
      <c r="UTQ161" s="13"/>
      <c r="UTR161" s="13"/>
      <c r="UTS161" s="20"/>
      <c r="UTT161" s="13"/>
      <c r="UTU161" s="13"/>
      <c r="UTV161" s="14"/>
      <c r="UTW161" s="15"/>
      <c r="UTX161" s="16"/>
      <c r="UTY161" s="13"/>
      <c r="UTZ161" s="13"/>
      <c r="UUA161" s="20"/>
      <c r="UUB161" s="13"/>
      <c r="UUC161" s="13"/>
      <c r="UUD161" s="14"/>
      <c r="UUE161" s="15"/>
      <c r="UUF161" s="16"/>
      <c r="UUG161" s="13"/>
      <c r="UUH161" s="13"/>
      <c r="UUI161" s="20"/>
      <c r="UUJ161" s="13"/>
      <c r="UUK161" s="13"/>
      <c r="UUL161" s="14"/>
      <c r="UUM161" s="15"/>
      <c r="UUN161" s="16"/>
      <c r="UUO161" s="13"/>
      <c r="UUP161" s="13"/>
      <c r="UUQ161" s="20"/>
      <c r="UUR161" s="13"/>
      <c r="UUS161" s="13"/>
      <c r="UUT161" s="14"/>
      <c r="UUU161" s="15"/>
      <c r="UUV161" s="16"/>
      <c r="UUW161" s="13"/>
      <c r="UUX161" s="13"/>
      <c r="UUY161" s="20"/>
      <c r="UUZ161" s="13"/>
      <c r="UVA161" s="13"/>
      <c r="UVB161" s="14"/>
      <c r="UVC161" s="15"/>
      <c r="UVD161" s="16"/>
      <c r="UVE161" s="13"/>
      <c r="UVF161" s="13"/>
      <c r="UVG161" s="20"/>
      <c r="UVH161" s="13"/>
      <c r="UVI161" s="13"/>
      <c r="UVJ161" s="14"/>
      <c r="UVK161" s="15"/>
      <c r="UVL161" s="16"/>
      <c r="UVM161" s="13"/>
      <c r="UVN161" s="13"/>
      <c r="UVO161" s="20"/>
      <c r="UVP161" s="13"/>
      <c r="UVQ161" s="13"/>
      <c r="UVR161" s="14"/>
      <c r="UVS161" s="15"/>
      <c r="UVT161" s="16"/>
      <c r="UVU161" s="13"/>
      <c r="UVV161" s="13"/>
      <c r="UVW161" s="20"/>
      <c r="UVX161" s="13"/>
      <c r="UVY161" s="13"/>
      <c r="UVZ161" s="14"/>
      <c r="UWA161" s="15"/>
      <c r="UWB161" s="16"/>
      <c r="UWC161" s="13"/>
      <c r="UWD161" s="13"/>
      <c r="UWE161" s="20"/>
      <c r="UWF161" s="13"/>
      <c r="UWG161" s="13"/>
      <c r="UWH161" s="14"/>
      <c r="UWI161" s="15"/>
      <c r="UWJ161" s="16"/>
      <c r="UWK161" s="13"/>
      <c r="UWL161" s="13"/>
      <c r="UWM161" s="20"/>
      <c r="UWN161" s="13"/>
      <c r="UWO161" s="13"/>
      <c r="UWP161" s="14"/>
      <c r="UWQ161" s="15"/>
      <c r="UWR161" s="16"/>
      <c r="UWS161" s="13"/>
      <c r="UWT161" s="13"/>
      <c r="UWU161" s="20"/>
      <c r="UWV161" s="13"/>
      <c r="UWW161" s="13"/>
      <c r="UWX161" s="14"/>
      <c r="UWY161" s="15"/>
      <c r="UWZ161" s="16"/>
      <c r="UXA161" s="13"/>
      <c r="UXB161" s="13"/>
      <c r="UXC161" s="20"/>
      <c r="UXD161" s="13"/>
      <c r="UXE161" s="13"/>
      <c r="UXF161" s="14"/>
      <c r="UXG161" s="15"/>
      <c r="UXH161" s="16"/>
      <c r="UXI161" s="13"/>
      <c r="UXJ161" s="13"/>
      <c r="UXK161" s="20"/>
      <c r="UXL161" s="13"/>
      <c r="UXM161" s="13"/>
      <c r="UXN161" s="14"/>
      <c r="UXO161" s="15"/>
      <c r="UXP161" s="16"/>
      <c r="UXQ161" s="13"/>
      <c r="UXR161" s="13"/>
      <c r="UXS161" s="20"/>
      <c r="UXT161" s="13"/>
      <c r="UXU161" s="13"/>
      <c r="UXV161" s="14"/>
      <c r="UXW161" s="15"/>
      <c r="UXX161" s="16"/>
      <c r="UXY161" s="13"/>
      <c r="UXZ161" s="13"/>
      <c r="UYA161" s="20"/>
      <c r="UYB161" s="13"/>
      <c r="UYC161" s="13"/>
      <c r="UYD161" s="14"/>
      <c r="UYE161" s="15"/>
      <c r="UYF161" s="16"/>
      <c r="UYG161" s="13"/>
      <c r="UYH161" s="13"/>
      <c r="UYI161" s="20"/>
      <c r="UYJ161" s="13"/>
      <c r="UYK161" s="13"/>
      <c r="UYL161" s="14"/>
      <c r="UYM161" s="15"/>
      <c r="UYN161" s="16"/>
      <c r="UYO161" s="13"/>
      <c r="UYP161" s="13"/>
      <c r="UYQ161" s="20"/>
      <c r="UYR161" s="13"/>
      <c r="UYS161" s="13"/>
      <c r="UYT161" s="14"/>
      <c r="UYU161" s="15"/>
      <c r="UYV161" s="16"/>
      <c r="UYW161" s="13"/>
      <c r="UYX161" s="13"/>
      <c r="UYY161" s="20"/>
      <c r="UYZ161" s="13"/>
      <c r="UZA161" s="13"/>
      <c r="UZB161" s="14"/>
      <c r="UZC161" s="15"/>
      <c r="UZD161" s="16"/>
      <c r="UZE161" s="13"/>
      <c r="UZF161" s="13"/>
      <c r="UZG161" s="20"/>
      <c r="UZH161" s="13"/>
      <c r="UZI161" s="13"/>
      <c r="UZJ161" s="14"/>
      <c r="UZK161" s="15"/>
      <c r="UZL161" s="16"/>
      <c r="UZM161" s="13"/>
      <c r="UZN161" s="13"/>
      <c r="UZO161" s="20"/>
      <c r="UZP161" s="13"/>
      <c r="UZQ161" s="13"/>
      <c r="UZR161" s="14"/>
      <c r="UZS161" s="15"/>
      <c r="UZT161" s="16"/>
      <c r="UZU161" s="13"/>
      <c r="UZV161" s="13"/>
      <c r="UZW161" s="20"/>
      <c r="UZX161" s="13"/>
      <c r="UZY161" s="13"/>
      <c r="UZZ161" s="14"/>
      <c r="VAA161" s="15"/>
      <c r="VAB161" s="16"/>
      <c r="VAC161" s="13"/>
      <c r="VAD161" s="13"/>
      <c r="VAE161" s="20"/>
      <c r="VAF161" s="13"/>
      <c r="VAG161" s="13"/>
      <c r="VAH161" s="14"/>
      <c r="VAI161" s="15"/>
      <c r="VAJ161" s="16"/>
      <c r="VAK161" s="13"/>
      <c r="VAL161" s="13"/>
      <c r="VAM161" s="20"/>
      <c r="VAN161" s="13"/>
      <c r="VAO161" s="13"/>
      <c r="VAP161" s="14"/>
      <c r="VAQ161" s="15"/>
      <c r="VAR161" s="16"/>
      <c r="VAS161" s="13"/>
      <c r="VAT161" s="13"/>
      <c r="VAU161" s="20"/>
      <c r="VAV161" s="13"/>
      <c r="VAW161" s="13"/>
      <c r="VAX161" s="14"/>
      <c r="VAY161" s="15"/>
      <c r="VAZ161" s="16"/>
      <c r="VBA161" s="13"/>
      <c r="VBB161" s="13"/>
      <c r="VBC161" s="20"/>
      <c r="VBD161" s="13"/>
      <c r="VBE161" s="13"/>
      <c r="VBF161" s="14"/>
      <c r="VBG161" s="15"/>
      <c r="VBH161" s="16"/>
      <c r="VBI161" s="13"/>
      <c r="VBJ161" s="13"/>
      <c r="VBK161" s="20"/>
      <c r="VBL161" s="13"/>
      <c r="VBM161" s="13"/>
      <c r="VBN161" s="14"/>
      <c r="VBO161" s="15"/>
      <c r="VBP161" s="16"/>
      <c r="VBQ161" s="13"/>
      <c r="VBR161" s="13"/>
      <c r="VBS161" s="20"/>
      <c r="VBT161" s="13"/>
      <c r="VBU161" s="13"/>
      <c r="VBV161" s="14"/>
      <c r="VBW161" s="15"/>
      <c r="VBX161" s="16"/>
      <c r="VBY161" s="13"/>
      <c r="VBZ161" s="13"/>
      <c r="VCA161" s="20"/>
      <c r="VCB161" s="13"/>
      <c r="VCC161" s="13"/>
      <c r="VCD161" s="14"/>
      <c r="VCE161" s="15"/>
      <c r="VCF161" s="16"/>
      <c r="VCG161" s="13"/>
      <c r="VCH161" s="13"/>
      <c r="VCI161" s="20"/>
      <c r="VCJ161" s="13"/>
      <c r="VCK161" s="13"/>
      <c r="VCL161" s="14"/>
      <c r="VCM161" s="15"/>
      <c r="VCN161" s="16"/>
      <c r="VCO161" s="13"/>
      <c r="VCP161" s="13"/>
      <c r="VCQ161" s="20"/>
      <c r="VCR161" s="13"/>
      <c r="VCS161" s="13"/>
      <c r="VCT161" s="14"/>
      <c r="VCU161" s="15"/>
      <c r="VCV161" s="16"/>
      <c r="VCW161" s="13"/>
      <c r="VCX161" s="13"/>
      <c r="VCY161" s="20"/>
      <c r="VCZ161" s="13"/>
      <c r="VDA161" s="13"/>
      <c r="VDB161" s="14"/>
      <c r="VDC161" s="15"/>
      <c r="VDD161" s="16"/>
      <c r="VDE161" s="13"/>
      <c r="VDF161" s="13"/>
      <c r="VDG161" s="20"/>
      <c r="VDH161" s="13"/>
      <c r="VDI161" s="13"/>
      <c r="VDJ161" s="14"/>
      <c r="VDK161" s="15"/>
      <c r="VDL161" s="16"/>
      <c r="VDM161" s="13"/>
      <c r="VDN161" s="13"/>
      <c r="VDO161" s="20"/>
      <c r="VDP161" s="13"/>
      <c r="VDQ161" s="13"/>
      <c r="VDR161" s="14"/>
      <c r="VDS161" s="15"/>
      <c r="VDT161" s="16"/>
      <c r="VDU161" s="13"/>
      <c r="VDV161" s="13"/>
      <c r="VDW161" s="20"/>
      <c r="VDX161" s="13"/>
      <c r="VDY161" s="13"/>
      <c r="VDZ161" s="14"/>
      <c r="VEA161" s="15"/>
      <c r="VEB161" s="16"/>
      <c r="VEC161" s="13"/>
      <c r="VED161" s="13"/>
      <c r="VEE161" s="20"/>
      <c r="VEF161" s="13"/>
      <c r="VEG161" s="13"/>
      <c r="VEH161" s="14"/>
      <c r="VEI161" s="15"/>
      <c r="VEJ161" s="16"/>
      <c r="VEK161" s="13"/>
      <c r="VEL161" s="13"/>
      <c r="VEM161" s="20"/>
      <c r="VEN161" s="13"/>
      <c r="VEO161" s="13"/>
      <c r="VEP161" s="14"/>
      <c r="VEQ161" s="15"/>
      <c r="VER161" s="16"/>
      <c r="VES161" s="13"/>
      <c r="VET161" s="13"/>
      <c r="VEU161" s="20"/>
      <c r="VEV161" s="13"/>
      <c r="VEW161" s="13"/>
      <c r="VEX161" s="14"/>
      <c r="VEY161" s="15"/>
      <c r="VEZ161" s="16"/>
      <c r="VFA161" s="13"/>
      <c r="VFB161" s="13"/>
      <c r="VFC161" s="20"/>
      <c r="VFD161" s="13"/>
      <c r="VFE161" s="13"/>
      <c r="VFF161" s="14"/>
      <c r="VFG161" s="15"/>
      <c r="VFH161" s="16"/>
      <c r="VFI161" s="13"/>
      <c r="VFJ161" s="13"/>
      <c r="VFK161" s="20"/>
      <c r="VFL161" s="13"/>
      <c r="VFM161" s="13"/>
      <c r="VFN161" s="14"/>
      <c r="VFO161" s="15"/>
      <c r="VFP161" s="16"/>
      <c r="VFQ161" s="13"/>
      <c r="VFR161" s="13"/>
      <c r="VFS161" s="20"/>
      <c r="VFT161" s="13"/>
      <c r="VFU161" s="13"/>
      <c r="VFV161" s="14"/>
      <c r="VFW161" s="15"/>
      <c r="VFX161" s="16"/>
      <c r="VFY161" s="13"/>
      <c r="VFZ161" s="13"/>
      <c r="VGA161" s="20"/>
      <c r="VGB161" s="13"/>
      <c r="VGC161" s="13"/>
      <c r="VGD161" s="14"/>
      <c r="VGE161" s="15"/>
      <c r="VGF161" s="16"/>
      <c r="VGG161" s="13"/>
      <c r="VGH161" s="13"/>
      <c r="VGI161" s="20"/>
      <c r="VGJ161" s="13"/>
      <c r="VGK161" s="13"/>
      <c r="VGL161" s="14"/>
      <c r="VGM161" s="15"/>
      <c r="VGN161" s="16"/>
      <c r="VGO161" s="13"/>
      <c r="VGP161" s="13"/>
      <c r="VGQ161" s="20"/>
      <c r="VGR161" s="13"/>
      <c r="VGS161" s="13"/>
      <c r="VGT161" s="14"/>
      <c r="VGU161" s="15"/>
      <c r="VGV161" s="16"/>
      <c r="VGW161" s="13"/>
      <c r="VGX161" s="13"/>
      <c r="VGY161" s="20"/>
      <c r="VGZ161" s="13"/>
      <c r="VHA161" s="13"/>
      <c r="VHB161" s="14"/>
      <c r="VHC161" s="15"/>
      <c r="VHD161" s="16"/>
      <c r="VHE161" s="13"/>
      <c r="VHF161" s="13"/>
      <c r="VHG161" s="20"/>
      <c r="VHH161" s="13"/>
      <c r="VHI161" s="13"/>
      <c r="VHJ161" s="14"/>
      <c r="VHK161" s="15"/>
      <c r="VHL161" s="16"/>
      <c r="VHM161" s="13"/>
      <c r="VHN161" s="13"/>
      <c r="VHO161" s="20"/>
      <c r="VHP161" s="13"/>
      <c r="VHQ161" s="13"/>
      <c r="VHR161" s="14"/>
      <c r="VHS161" s="15"/>
      <c r="VHT161" s="16"/>
      <c r="VHU161" s="13"/>
      <c r="VHV161" s="13"/>
      <c r="VHW161" s="20"/>
      <c r="VHX161" s="13"/>
      <c r="VHY161" s="13"/>
      <c r="VHZ161" s="14"/>
      <c r="VIA161" s="15"/>
      <c r="VIB161" s="16"/>
      <c r="VIC161" s="13"/>
      <c r="VID161" s="13"/>
      <c r="VIE161" s="20"/>
      <c r="VIF161" s="13"/>
      <c r="VIG161" s="13"/>
      <c r="VIH161" s="14"/>
      <c r="VII161" s="15"/>
      <c r="VIJ161" s="16"/>
      <c r="VIK161" s="13"/>
      <c r="VIL161" s="13"/>
      <c r="VIM161" s="20"/>
      <c r="VIN161" s="13"/>
      <c r="VIO161" s="13"/>
      <c r="VIP161" s="14"/>
      <c r="VIQ161" s="15"/>
      <c r="VIR161" s="16"/>
      <c r="VIS161" s="13"/>
      <c r="VIT161" s="13"/>
      <c r="VIU161" s="20"/>
      <c r="VIV161" s="13"/>
      <c r="VIW161" s="13"/>
      <c r="VIX161" s="14"/>
      <c r="VIY161" s="15"/>
      <c r="VIZ161" s="16"/>
      <c r="VJA161" s="13"/>
      <c r="VJB161" s="13"/>
      <c r="VJC161" s="20"/>
      <c r="VJD161" s="13"/>
      <c r="VJE161" s="13"/>
      <c r="VJF161" s="14"/>
      <c r="VJG161" s="15"/>
      <c r="VJH161" s="16"/>
      <c r="VJI161" s="13"/>
      <c r="VJJ161" s="13"/>
      <c r="VJK161" s="20"/>
      <c r="VJL161" s="13"/>
      <c r="VJM161" s="13"/>
      <c r="VJN161" s="14"/>
      <c r="VJO161" s="15"/>
      <c r="VJP161" s="16"/>
      <c r="VJQ161" s="13"/>
      <c r="VJR161" s="13"/>
      <c r="VJS161" s="20"/>
      <c r="VJT161" s="13"/>
      <c r="VJU161" s="13"/>
      <c r="VJV161" s="14"/>
      <c r="VJW161" s="15"/>
      <c r="VJX161" s="16"/>
      <c r="VJY161" s="13"/>
      <c r="VJZ161" s="13"/>
      <c r="VKA161" s="20"/>
      <c r="VKB161" s="13"/>
      <c r="VKC161" s="13"/>
      <c r="VKD161" s="14"/>
      <c r="VKE161" s="15"/>
      <c r="VKF161" s="16"/>
      <c r="VKG161" s="13"/>
      <c r="VKH161" s="13"/>
      <c r="VKI161" s="20"/>
      <c r="VKJ161" s="13"/>
      <c r="VKK161" s="13"/>
      <c r="VKL161" s="14"/>
      <c r="VKM161" s="15"/>
      <c r="VKN161" s="16"/>
      <c r="VKO161" s="13"/>
      <c r="VKP161" s="13"/>
      <c r="VKQ161" s="20"/>
      <c r="VKR161" s="13"/>
      <c r="VKS161" s="13"/>
      <c r="VKT161" s="14"/>
      <c r="VKU161" s="15"/>
      <c r="VKV161" s="16"/>
      <c r="VKW161" s="13"/>
      <c r="VKX161" s="13"/>
      <c r="VKY161" s="20"/>
      <c r="VKZ161" s="13"/>
      <c r="VLA161" s="13"/>
      <c r="VLB161" s="14"/>
      <c r="VLC161" s="15"/>
      <c r="VLD161" s="16"/>
      <c r="VLE161" s="13"/>
      <c r="VLF161" s="13"/>
      <c r="VLG161" s="20"/>
      <c r="VLH161" s="13"/>
      <c r="VLI161" s="13"/>
      <c r="VLJ161" s="14"/>
      <c r="VLK161" s="15"/>
      <c r="VLL161" s="16"/>
      <c r="VLM161" s="13"/>
      <c r="VLN161" s="13"/>
      <c r="VLO161" s="20"/>
      <c r="VLP161" s="13"/>
      <c r="VLQ161" s="13"/>
      <c r="VLR161" s="14"/>
      <c r="VLS161" s="15"/>
      <c r="VLT161" s="16"/>
      <c r="VLU161" s="13"/>
      <c r="VLV161" s="13"/>
      <c r="VLW161" s="20"/>
      <c r="VLX161" s="13"/>
      <c r="VLY161" s="13"/>
      <c r="VLZ161" s="14"/>
      <c r="VMA161" s="15"/>
      <c r="VMB161" s="16"/>
      <c r="VMC161" s="13"/>
      <c r="VMD161" s="13"/>
      <c r="VME161" s="20"/>
      <c r="VMF161" s="13"/>
      <c r="VMG161" s="13"/>
      <c r="VMH161" s="14"/>
      <c r="VMI161" s="15"/>
      <c r="VMJ161" s="16"/>
      <c r="VMK161" s="13"/>
      <c r="VML161" s="13"/>
      <c r="VMM161" s="20"/>
      <c r="VMN161" s="13"/>
      <c r="VMO161" s="13"/>
      <c r="VMP161" s="14"/>
      <c r="VMQ161" s="15"/>
      <c r="VMR161" s="16"/>
      <c r="VMS161" s="13"/>
      <c r="VMT161" s="13"/>
      <c r="VMU161" s="20"/>
      <c r="VMV161" s="13"/>
      <c r="VMW161" s="13"/>
      <c r="VMX161" s="14"/>
      <c r="VMY161" s="15"/>
      <c r="VMZ161" s="16"/>
      <c r="VNA161" s="13"/>
      <c r="VNB161" s="13"/>
      <c r="VNC161" s="20"/>
      <c r="VND161" s="13"/>
      <c r="VNE161" s="13"/>
      <c r="VNF161" s="14"/>
      <c r="VNG161" s="15"/>
      <c r="VNH161" s="16"/>
      <c r="VNI161" s="13"/>
      <c r="VNJ161" s="13"/>
      <c r="VNK161" s="20"/>
      <c r="VNL161" s="13"/>
      <c r="VNM161" s="13"/>
      <c r="VNN161" s="14"/>
      <c r="VNO161" s="15"/>
      <c r="VNP161" s="16"/>
      <c r="VNQ161" s="13"/>
      <c r="VNR161" s="13"/>
      <c r="VNS161" s="20"/>
      <c r="VNT161" s="13"/>
      <c r="VNU161" s="13"/>
      <c r="VNV161" s="14"/>
      <c r="VNW161" s="15"/>
      <c r="VNX161" s="16"/>
      <c r="VNY161" s="13"/>
      <c r="VNZ161" s="13"/>
      <c r="VOA161" s="20"/>
      <c r="VOB161" s="13"/>
      <c r="VOC161" s="13"/>
      <c r="VOD161" s="14"/>
      <c r="VOE161" s="15"/>
      <c r="VOF161" s="16"/>
      <c r="VOG161" s="13"/>
      <c r="VOH161" s="13"/>
      <c r="VOI161" s="20"/>
      <c r="VOJ161" s="13"/>
      <c r="VOK161" s="13"/>
      <c r="VOL161" s="14"/>
      <c r="VOM161" s="15"/>
      <c r="VON161" s="16"/>
      <c r="VOO161" s="13"/>
      <c r="VOP161" s="13"/>
      <c r="VOQ161" s="20"/>
      <c r="VOR161" s="13"/>
      <c r="VOS161" s="13"/>
      <c r="VOT161" s="14"/>
      <c r="VOU161" s="15"/>
      <c r="VOV161" s="16"/>
      <c r="VOW161" s="13"/>
      <c r="VOX161" s="13"/>
      <c r="VOY161" s="20"/>
      <c r="VOZ161" s="13"/>
      <c r="VPA161" s="13"/>
      <c r="VPB161" s="14"/>
      <c r="VPC161" s="15"/>
      <c r="VPD161" s="16"/>
      <c r="VPE161" s="13"/>
      <c r="VPF161" s="13"/>
      <c r="VPG161" s="20"/>
      <c r="VPH161" s="13"/>
      <c r="VPI161" s="13"/>
      <c r="VPJ161" s="14"/>
      <c r="VPK161" s="15"/>
      <c r="VPL161" s="16"/>
      <c r="VPM161" s="13"/>
      <c r="VPN161" s="13"/>
      <c r="VPO161" s="20"/>
      <c r="VPP161" s="13"/>
      <c r="VPQ161" s="13"/>
      <c r="VPR161" s="14"/>
      <c r="VPS161" s="15"/>
      <c r="VPT161" s="16"/>
      <c r="VPU161" s="13"/>
      <c r="VPV161" s="13"/>
      <c r="VPW161" s="20"/>
      <c r="VPX161" s="13"/>
      <c r="VPY161" s="13"/>
      <c r="VPZ161" s="14"/>
      <c r="VQA161" s="15"/>
      <c r="VQB161" s="16"/>
      <c r="VQC161" s="13"/>
      <c r="VQD161" s="13"/>
      <c r="VQE161" s="20"/>
      <c r="VQF161" s="13"/>
      <c r="VQG161" s="13"/>
      <c r="VQH161" s="14"/>
      <c r="VQI161" s="15"/>
      <c r="VQJ161" s="16"/>
      <c r="VQK161" s="13"/>
      <c r="VQL161" s="13"/>
      <c r="VQM161" s="20"/>
      <c r="VQN161" s="13"/>
      <c r="VQO161" s="13"/>
      <c r="VQP161" s="14"/>
      <c r="VQQ161" s="15"/>
      <c r="VQR161" s="16"/>
      <c r="VQS161" s="13"/>
      <c r="VQT161" s="13"/>
      <c r="VQU161" s="20"/>
      <c r="VQV161" s="13"/>
      <c r="VQW161" s="13"/>
      <c r="VQX161" s="14"/>
      <c r="VQY161" s="15"/>
      <c r="VQZ161" s="16"/>
      <c r="VRA161" s="13"/>
      <c r="VRB161" s="13"/>
      <c r="VRC161" s="20"/>
      <c r="VRD161" s="13"/>
      <c r="VRE161" s="13"/>
      <c r="VRF161" s="14"/>
      <c r="VRG161" s="15"/>
      <c r="VRH161" s="16"/>
      <c r="VRI161" s="13"/>
      <c r="VRJ161" s="13"/>
      <c r="VRK161" s="20"/>
      <c r="VRL161" s="13"/>
      <c r="VRM161" s="13"/>
      <c r="VRN161" s="14"/>
      <c r="VRO161" s="15"/>
      <c r="VRP161" s="16"/>
      <c r="VRQ161" s="13"/>
      <c r="VRR161" s="13"/>
      <c r="VRS161" s="20"/>
      <c r="VRT161" s="13"/>
      <c r="VRU161" s="13"/>
      <c r="VRV161" s="14"/>
      <c r="VRW161" s="15"/>
      <c r="VRX161" s="16"/>
      <c r="VRY161" s="13"/>
      <c r="VRZ161" s="13"/>
      <c r="VSA161" s="20"/>
      <c r="VSB161" s="13"/>
      <c r="VSC161" s="13"/>
      <c r="VSD161" s="14"/>
      <c r="VSE161" s="15"/>
      <c r="VSF161" s="16"/>
      <c r="VSG161" s="13"/>
      <c r="VSH161" s="13"/>
      <c r="VSI161" s="20"/>
      <c r="VSJ161" s="13"/>
      <c r="VSK161" s="13"/>
      <c r="VSL161" s="14"/>
      <c r="VSM161" s="15"/>
      <c r="VSN161" s="16"/>
      <c r="VSO161" s="13"/>
      <c r="VSP161" s="13"/>
      <c r="VSQ161" s="20"/>
      <c r="VSR161" s="13"/>
      <c r="VSS161" s="13"/>
      <c r="VST161" s="14"/>
      <c r="VSU161" s="15"/>
      <c r="VSV161" s="16"/>
      <c r="VSW161" s="13"/>
      <c r="VSX161" s="13"/>
      <c r="VSY161" s="20"/>
      <c r="VSZ161" s="13"/>
      <c r="VTA161" s="13"/>
      <c r="VTB161" s="14"/>
      <c r="VTC161" s="15"/>
      <c r="VTD161" s="16"/>
      <c r="VTE161" s="13"/>
      <c r="VTF161" s="13"/>
      <c r="VTG161" s="20"/>
      <c r="VTH161" s="13"/>
      <c r="VTI161" s="13"/>
      <c r="VTJ161" s="14"/>
      <c r="VTK161" s="15"/>
      <c r="VTL161" s="16"/>
      <c r="VTM161" s="13"/>
      <c r="VTN161" s="13"/>
      <c r="VTO161" s="20"/>
      <c r="VTP161" s="13"/>
      <c r="VTQ161" s="13"/>
      <c r="VTR161" s="14"/>
      <c r="VTS161" s="15"/>
      <c r="VTT161" s="16"/>
      <c r="VTU161" s="13"/>
      <c r="VTV161" s="13"/>
      <c r="VTW161" s="20"/>
      <c r="VTX161" s="13"/>
      <c r="VTY161" s="13"/>
      <c r="VTZ161" s="14"/>
      <c r="VUA161" s="15"/>
      <c r="VUB161" s="16"/>
      <c r="VUC161" s="13"/>
      <c r="VUD161" s="13"/>
      <c r="VUE161" s="20"/>
      <c r="VUF161" s="13"/>
      <c r="VUG161" s="13"/>
      <c r="VUH161" s="14"/>
      <c r="VUI161" s="15"/>
      <c r="VUJ161" s="16"/>
      <c r="VUK161" s="13"/>
      <c r="VUL161" s="13"/>
      <c r="VUM161" s="20"/>
      <c r="VUN161" s="13"/>
      <c r="VUO161" s="13"/>
      <c r="VUP161" s="14"/>
      <c r="VUQ161" s="15"/>
      <c r="VUR161" s="16"/>
      <c r="VUS161" s="13"/>
      <c r="VUT161" s="13"/>
      <c r="VUU161" s="20"/>
      <c r="VUV161" s="13"/>
      <c r="VUW161" s="13"/>
      <c r="VUX161" s="14"/>
      <c r="VUY161" s="15"/>
      <c r="VUZ161" s="16"/>
      <c r="VVA161" s="13"/>
      <c r="VVB161" s="13"/>
      <c r="VVC161" s="20"/>
      <c r="VVD161" s="13"/>
      <c r="VVE161" s="13"/>
      <c r="VVF161" s="14"/>
      <c r="VVG161" s="15"/>
      <c r="VVH161" s="16"/>
      <c r="VVI161" s="13"/>
      <c r="VVJ161" s="13"/>
      <c r="VVK161" s="20"/>
      <c r="VVL161" s="13"/>
      <c r="VVM161" s="13"/>
      <c r="VVN161" s="14"/>
      <c r="VVO161" s="15"/>
      <c r="VVP161" s="16"/>
      <c r="VVQ161" s="13"/>
      <c r="VVR161" s="13"/>
      <c r="VVS161" s="20"/>
      <c r="VVT161" s="13"/>
      <c r="VVU161" s="13"/>
      <c r="VVV161" s="14"/>
      <c r="VVW161" s="15"/>
      <c r="VVX161" s="16"/>
      <c r="VVY161" s="13"/>
      <c r="VVZ161" s="13"/>
      <c r="VWA161" s="20"/>
      <c r="VWB161" s="13"/>
      <c r="VWC161" s="13"/>
      <c r="VWD161" s="14"/>
      <c r="VWE161" s="15"/>
      <c r="VWF161" s="16"/>
      <c r="VWG161" s="13"/>
      <c r="VWH161" s="13"/>
      <c r="VWI161" s="20"/>
      <c r="VWJ161" s="13"/>
      <c r="VWK161" s="13"/>
      <c r="VWL161" s="14"/>
      <c r="VWM161" s="15"/>
      <c r="VWN161" s="16"/>
      <c r="VWO161" s="13"/>
      <c r="VWP161" s="13"/>
      <c r="VWQ161" s="20"/>
      <c r="VWR161" s="13"/>
      <c r="VWS161" s="13"/>
      <c r="VWT161" s="14"/>
      <c r="VWU161" s="15"/>
      <c r="VWV161" s="16"/>
      <c r="VWW161" s="13"/>
      <c r="VWX161" s="13"/>
      <c r="VWY161" s="20"/>
      <c r="VWZ161" s="13"/>
      <c r="VXA161" s="13"/>
      <c r="VXB161" s="14"/>
      <c r="VXC161" s="15"/>
      <c r="VXD161" s="16"/>
      <c r="VXE161" s="13"/>
      <c r="VXF161" s="13"/>
      <c r="VXG161" s="20"/>
      <c r="VXH161" s="13"/>
      <c r="VXI161" s="13"/>
      <c r="VXJ161" s="14"/>
      <c r="VXK161" s="15"/>
      <c r="VXL161" s="16"/>
      <c r="VXM161" s="13"/>
      <c r="VXN161" s="13"/>
      <c r="VXO161" s="20"/>
      <c r="VXP161" s="13"/>
      <c r="VXQ161" s="13"/>
      <c r="VXR161" s="14"/>
      <c r="VXS161" s="15"/>
      <c r="VXT161" s="16"/>
      <c r="VXU161" s="13"/>
      <c r="VXV161" s="13"/>
      <c r="VXW161" s="20"/>
      <c r="VXX161" s="13"/>
      <c r="VXY161" s="13"/>
      <c r="VXZ161" s="14"/>
      <c r="VYA161" s="15"/>
      <c r="VYB161" s="16"/>
      <c r="VYC161" s="13"/>
      <c r="VYD161" s="13"/>
      <c r="VYE161" s="20"/>
      <c r="VYF161" s="13"/>
      <c r="VYG161" s="13"/>
      <c r="VYH161" s="14"/>
      <c r="VYI161" s="15"/>
      <c r="VYJ161" s="16"/>
      <c r="VYK161" s="13"/>
      <c r="VYL161" s="13"/>
      <c r="VYM161" s="20"/>
      <c r="VYN161" s="13"/>
      <c r="VYO161" s="13"/>
      <c r="VYP161" s="14"/>
      <c r="VYQ161" s="15"/>
      <c r="VYR161" s="16"/>
      <c r="VYS161" s="13"/>
      <c r="VYT161" s="13"/>
      <c r="VYU161" s="20"/>
      <c r="VYV161" s="13"/>
      <c r="VYW161" s="13"/>
      <c r="VYX161" s="14"/>
      <c r="VYY161" s="15"/>
      <c r="VYZ161" s="16"/>
      <c r="VZA161" s="13"/>
      <c r="VZB161" s="13"/>
      <c r="VZC161" s="20"/>
      <c r="VZD161" s="13"/>
      <c r="VZE161" s="13"/>
      <c r="VZF161" s="14"/>
      <c r="VZG161" s="15"/>
      <c r="VZH161" s="16"/>
      <c r="VZI161" s="13"/>
      <c r="VZJ161" s="13"/>
      <c r="VZK161" s="20"/>
      <c r="VZL161" s="13"/>
      <c r="VZM161" s="13"/>
      <c r="VZN161" s="14"/>
      <c r="VZO161" s="15"/>
      <c r="VZP161" s="16"/>
      <c r="VZQ161" s="13"/>
      <c r="VZR161" s="13"/>
      <c r="VZS161" s="20"/>
      <c r="VZT161" s="13"/>
      <c r="VZU161" s="13"/>
      <c r="VZV161" s="14"/>
      <c r="VZW161" s="15"/>
      <c r="VZX161" s="16"/>
      <c r="VZY161" s="13"/>
      <c r="VZZ161" s="13"/>
      <c r="WAA161" s="20"/>
      <c r="WAB161" s="13"/>
      <c r="WAC161" s="13"/>
      <c r="WAD161" s="14"/>
      <c r="WAE161" s="15"/>
      <c r="WAF161" s="16"/>
      <c r="WAG161" s="13"/>
      <c r="WAH161" s="13"/>
      <c r="WAI161" s="20"/>
      <c r="WAJ161" s="13"/>
      <c r="WAK161" s="13"/>
      <c r="WAL161" s="14"/>
      <c r="WAM161" s="15"/>
      <c r="WAN161" s="16"/>
      <c r="WAO161" s="13"/>
      <c r="WAP161" s="13"/>
      <c r="WAQ161" s="20"/>
      <c r="WAR161" s="13"/>
      <c r="WAS161" s="13"/>
      <c r="WAT161" s="14"/>
      <c r="WAU161" s="15"/>
      <c r="WAV161" s="16"/>
      <c r="WAW161" s="13"/>
      <c r="WAX161" s="13"/>
      <c r="WAY161" s="20"/>
      <c r="WAZ161" s="13"/>
      <c r="WBA161" s="13"/>
      <c r="WBB161" s="14"/>
      <c r="WBC161" s="15"/>
      <c r="WBD161" s="16"/>
      <c r="WBE161" s="13"/>
      <c r="WBF161" s="13"/>
      <c r="WBG161" s="20"/>
      <c r="WBH161" s="13"/>
      <c r="WBI161" s="13"/>
      <c r="WBJ161" s="14"/>
      <c r="WBK161" s="15"/>
      <c r="WBL161" s="16"/>
      <c r="WBM161" s="13"/>
      <c r="WBN161" s="13"/>
      <c r="WBO161" s="20"/>
      <c r="WBP161" s="13"/>
      <c r="WBQ161" s="13"/>
      <c r="WBR161" s="14"/>
      <c r="WBS161" s="15"/>
      <c r="WBT161" s="16"/>
      <c r="WBU161" s="13"/>
      <c r="WBV161" s="13"/>
      <c r="WBW161" s="20"/>
      <c r="WBX161" s="13"/>
      <c r="WBY161" s="13"/>
      <c r="WBZ161" s="14"/>
      <c r="WCA161" s="15"/>
      <c r="WCB161" s="16"/>
      <c r="WCC161" s="13"/>
      <c r="WCD161" s="13"/>
      <c r="WCE161" s="20"/>
      <c r="WCF161" s="13"/>
      <c r="WCG161" s="13"/>
      <c r="WCH161" s="14"/>
      <c r="WCI161" s="15"/>
      <c r="WCJ161" s="16"/>
      <c r="WCK161" s="13"/>
      <c r="WCL161" s="13"/>
      <c r="WCM161" s="20"/>
      <c r="WCN161" s="13"/>
      <c r="WCO161" s="13"/>
      <c r="WCP161" s="14"/>
      <c r="WCQ161" s="15"/>
      <c r="WCR161" s="16"/>
      <c r="WCS161" s="13"/>
      <c r="WCT161" s="13"/>
      <c r="WCU161" s="20"/>
      <c r="WCV161" s="13"/>
      <c r="WCW161" s="13"/>
      <c r="WCX161" s="14"/>
      <c r="WCY161" s="15"/>
      <c r="WCZ161" s="16"/>
      <c r="WDA161" s="13"/>
      <c r="WDB161" s="13"/>
      <c r="WDC161" s="20"/>
      <c r="WDD161" s="13"/>
      <c r="WDE161" s="13"/>
      <c r="WDF161" s="14"/>
      <c r="WDG161" s="15"/>
      <c r="WDH161" s="16"/>
      <c r="WDI161" s="13"/>
      <c r="WDJ161" s="13"/>
      <c r="WDK161" s="20"/>
      <c r="WDL161" s="13"/>
      <c r="WDM161" s="13"/>
      <c r="WDN161" s="14"/>
      <c r="WDO161" s="15"/>
      <c r="WDP161" s="16"/>
      <c r="WDQ161" s="13"/>
      <c r="WDR161" s="13"/>
      <c r="WDS161" s="20"/>
      <c r="WDT161" s="13"/>
      <c r="WDU161" s="13"/>
      <c r="WDV161" s="14"/>
      <c r="WDW161" s="15"/>
      <c r="WDX161" s="16"/>
      <c r="WDY161" s="13"/>
      <c r="WDZ161" s="13"/>
      <c r="WEA161" s="20"/>
      <c r="WEB161" s="13"/>
      <c r="WEC161" s="13"/>
      <c r="WED161" s="14"/>
      <c r="WEE161" s="15"/>
      <c r="WEF161" s="16"/>
      <c r="WEG161" s="13"/>
      <c r="WEH161" s="13"/>
      <c r="WEI161" s="20"/>
      <c r="WEJ161" s="13"/>
      <c r="WEK161" s="13"/>
      <c r="WEL161" s="14"/>
      <c r="WEM161" s="15"/>
      <c r="WEN161" s="16"/>
      <c r="WEO161" s="13"/>
      <c r="WEP161" s="13"/>
      <c r="WEQ161" s="20"/>
      <c r="WER161" s="13"/>
      <c r="WES161" s="13"/>
      <c r="WET161" s="14"/>
      <c r="WEU161" s="15"/>
      <c r="WEV161" s="16"/>
      <c r="WEW161" s="13"/>
      <c r="WEX161" s="13"/>
      <c r="WEY161" s="20"/>
      <c r="WEZ161" s="13"/>
      <c r="WFA161" s="13"/>
      <c r="WFB161" s="14"/>
      <c r="WFC161" s="15"/>
      <c r="WFD161" s="16"/>
      <c r="WFE161" s="13"/>
      <c r="WFF161" s="13"/>
      <c r="WFG161" s="20"/>
      <c r="WFH161" s="13"/>
      <c r="WFI161" s="13"/>
      <c r="WFJ161" s="14"/>
      <c r="WFK161" s="15"/>
      <c r="WFL161" s="16"/>
      <c r="WFM161" s="13"/>
      <c r="WFN161" s="13"/>
      <c r="WFO161" s="20"/>
      <c r="WFP161" s="13"/>
      <c r="WFQ161" s="13"/>
      <c r="WFR161" s="14"/>
      <c r="WFS161" s="15"/>
      <c r="WFT161" s="16"/>
      <c r="WFU161" s="13"/>
      <c r="WFV161" s="13"/>
      <c r="WFW161" s="20"/>
      <c r="WFX161" s="13"/>
      <c r="WFY161" s="13"/>
      <c r="WFZ161" s="14"/>
      <c r="WGA161" s="15"/>
      <c r="WGB161" s="16"/>
      <c r="WGC161" s="13"/>
      <c r="WGD161" s="13"/>
      <c r="WGE161" s="20"/>
      <c r="WGF161" s="13"/>
      <c r="WGG161" s="13"/>
      <c r="WGH161" s="14"/>
      <c r="WGI161" s="15"/>
      <c r="WGJ161" s="16"/>
      <c r="WGK161" s="13"/>
      <c r="WGL161" s="13"/>
      <c r="WGM161" s="20"/>
      <c r="WGN161" s="13"/>
      <c r="WGO161" s="13"/>
      <c r="WGP161" s="14"/>
      <c r="WGQ161" s="15"/>
      <c r="WGR161" s="16"/>
      <c r="WGS161" s="13"/>
      <c r="WGT161" s="13"/>
      <c r="WGU161" s="20"/>
      <c r="WGV161" s="13"/>
      <c r="WGW161" s="13"/>
      <c r="WGX161" s="14"/>
      <c r="WGY161" s="15"/>
      <c r="WGZ161" s="16"/>
      <c r="WHA161" s="13"/>
      <c r="WHB161" s="13"/>
      <c r="WHC161" s="20"/>
      <c r="WHD161" s="13"/>
      <c r="WHE161" s="13"/>
      <c r="WHF161" s="14"/>
      <c r="WHG161" s="15"/>
      <c r="WHH161" s="16"/>
      <c r="WHI161" s="13"/>
      <c r="WHJ161" s="13"/>
      <c r="WHK161" s="20"/>
      <c r="WHL161" s="13"/>
      <c r="WHM161" s="13"/>
      <c r="WHN161" s="14"/>
      <c r="WHO161" s="15"/>
      <c r="WHP161" s="16"/>
      <c r="WHQ161" s="13"/>
      <c r="WHR161" s="13"/>
      <c r="WHS161" s="20"/>
      <c r="WHT161" s="13"/>
      <c r="WHU161" s="13"/>
      <c r="WHV161" s="14"/>
      <c r="WHW161" s="15"/>
      <c r="WHX161" s="16"/>
      <c r="WHY161" s="13"/>
      <c r="WHZ161" s="13"/>
      <c r="WIA161" s="20"/>
      <c r="WIB161" s="13"/>
      <c r="WIC161" s="13"/>
      <c r="WID161" s="14"/>
      <c r="WIE161" s="15"/>
      <c r="WIF161" s="16"/>
      <c r="WIG161" s="13"/>
      <c r="WIH161" s="13"/>
      <c r="WII161" s="20"/>
      <c r="WIJ161" s="13"/>
      <c r="WIK161" s="13"/>
      <c r="WIL161" s="14"/>
      <c r="WIM161" s="15"/>
      <c r="WIN161" s="16"/>
      <c r="WIO161" s="13"/>
      <c r="WIP161" s="13"/>
      <c r="WIQ161" s="20"/>
      <c r="WIR161" s="13"/>
      <c r="WIS161" s="13"/>
      <c r="WIT161" s="14"/>
      <c r="WIU161" s="15"/>
      <c r="WIV161" s="16"/>
      <c r="WIW161" s="13"/>
      <c r="WIX161" s="13"/>
      <c r="WIY161" s="20"/>
      <c r="WIZ161" s="13"/>
      <c r="WJA161" s="13"/>
      <c r="WJB161" s="14"/>
      <c r="WJC161" s="15"/>
      <c r="WJD161" s="16"/>
      <c r="WJE161" s="13"/>
      <c r="WJF161" s="13"/>
      <c r="WJG161" s="20"/>
      <c r="WJH161" s="13"/>
      <c r="WJI161" s="13"/>
      <c r="WJJ161" s="14"/>
      <c r="WJK161" s="15"/>
      <c r="WJL161" s="16"/>
      <c r="WJM161" s="13"/>
      <c r="WJN161" s="13"/>
      <c r="WJO161" s="20"/>
      <c r="WJP161" s="13"/>
      <c r="WJQ161" s="13"/>
      <c r="WJR161" s="14"/>
      <c r="WJS161" s="15"/>
      <c r="WJT161" s="16"/>
      <c r="WJU161" s="13"/>
      <c r="WJV161" s="13"/>
      <c r="WJW161" s="20"/>
      <c r="WJX161" s="13"/>
      <c r="WJY161" s="13"/>
      <c r="WJZ161" s="14"/>
      <c r="WKA161" s="15"/>
      <c r="WKB161" s="16"/>
      <c r="WKC161" s="13"/>
      <c r="WKD161" s="13"/>
      <c r="WKE161" s="20"/>
      <c r="WKF161" s="13"/>
      <c r="WKG161" s="13"/>
      <c r="WKH161" s="14"/>
      <c r="WKI161" s="15"/>
      <c r="WKJ161" s="16"/>
      <c r="WKK161" s="13"/>
      <c r="WKL161" s="13"/>
      <c r="WKM161" s="20"/>
      <c r="WKN161" s="13"/>
      <c r="WKO161" s="13"/>
      <c r="WKP161" s="14"/>
      <c r="WKQ161" s="15"/>
      <c r="WKR161" s="16"/>
      <c r="WKS161" s="13"/>
      <c r="WKT161" s="13"/>
      <c r="WKU161" s="20"/>
      <c r="WKV161" s="13"/>
      <c r="WKW161" s="13"/>
      <c r="WKX161" s="14"/>
      <c r="WKY161" s="15"/>
      <c r="WKZ161" s="16"/>
      <c r="WLA161" s="13"/>
      <c r="WLB161" s="13"/>
      <c r="WLC161" s="20"/>
      <c r="WLD161" s="13"/>
      <c r="WLE161" s="13"/>
      <c r="WLF161" s="14"/>
      <c r="WLG161" s="15"/>
      <c r="WLH161" s="16"/>
      <c r="WLI161" s="13"/>
      <c r="WLJ161" s="13"/>
      <c r="WLK161" s="20"/>
      <c r="WLL161" s="13"/>
      <c r="WLM161" s="13"/>
      <c r="WLN161" s="14"/>
      <c r="WLO161" s="15"/>
      <c r="WLP161" s="16"/>
      <c r="WLQ161" s="13"/>
      <c r="WLR161" s="13"/>
      <c r="WLS161" s="20"/>
      <c r="WLT161" s="13"/>
      <c r="WLU161" s="13"/>
      <c r="WLV161" s="14"/>
      <c r="WLW161" s="15"/>
      <c r="WLX161" s="16"/>
      <c r="WLY161" s="13"/>
      <c r="WLZ161" s="13"/>
      <c r="WMA161" s="20"/>
      <c r="WMB161" s="13"/>
      <c r="WMC161" s="13"/>
      <c r="WMD161" s="14"/>
      <c r="WME161" s="15"/>
      <c r="WMF161" s="16"/>
      <c r="WMG161" s="13"/>
      <c r="WMH161" s="13"/>
      <c r="WMI161" s="20"/>
      <c r="WMJ161" s="13"/>
      <c r="WMK161" s="13"/>
      <c r="WML161" s="14"/>
      <c r="WMM161" s="15"/>
      <c r="WMN161" s="16"/>
      <c r="WMO161" s="13"/>
      <c r="WMP161" s="13"/>
      <c r="WMQ161" s="20"/>
      <c r="WMR161" s="13"/>
      <c r="WMS161" s="13"/>
      <c r="WMT161" s="14"/>
      <c r="WMU161" s="15"/>
      <c r="WMV161" s="16"/>
      <c r="WMW161" s="13"/>
      <c r="WMX161" s="13"/>
      <c r="WMY161" s="20"/>
      <c r="WMZ161" s="13"/>
      <c r="WNA161" s="13"/>
      <c r="WNB161" s="14"/>
      <c r="WNC161" s="15"/>
      <c r="WND161" s="16"/>
      <c r="WNE161" s="13"/>
      <c r="WNF161" s="13"/>
      <c r="WNG161" s="20"/>
      <c r="WNH161" s="13"/>
      <c r="WNI161" s="13"/>
      <c r="WNJ161" s="14"/>
      <c r="WNK161" s="15"/>
      <c r="WNL161" s="16"/>
      <c r="WNM161" s="13"/>
      <c r="WNN161" s="13"/>
      <c r="WNO161" s="20"/>
      <c r="WNP161" s="13"/>
      <c r="WNQ161" s="13"/>
      <c r="WNR161" s="14"/>
      <c r="WNS161" s="15"/>
      <c r="WNT161" s="16"/>
      <c r="WNU161" s="13"/>
      <c r="WNV161" s="13"/>
      <c r="WNW161" s="20"/>
      <c r="WNX161" s="13"/>
      <c r="WNY161" s="13"/>
      <c r="WNZ161" s="14"/>
      <c r="WOA161" s="15"/>
      <c r="WOB161" s="16"/>
      <c r="WOC161" s="13"/>
      <c r="WOD161" s="13"/>
      <c r="WOE161" s="20"/>
      <c r="WOF161" s="13"/>
      <c r="WOG161" s="13"/>
      <c r="WOH161" s="14"/>
      <c r="WOI161" s="15"/>
      <c r="WOJ161" s="16"/>
      <c r="WOK161" s="13"/>
      <c r="WOL161" s="13"/>
      <c r="WOM161" s="20"/>
      <c r="WON161" s="13"/>
      <c r="WOO161" s="13"/>
      <c r="WOP161" s="14"/>
      <c r="WOQ161" s="15"/>
      <c r="WOR161" s="16"/>
      <c r="WOS161" s="13"/>
      <c r="WOT161" s="13"/>
      <c r="WOU161" s="20"/>
      <c r="WOV161" s="13"/>
      <c r="WOW161" s="13"/>
      <c r="WOX161" s="14"/>
      <c r="WOY161" s="15"/>
      <c r="WOZ161" s="16"/>
      <c r="WPA161" s="13"/>
      <c r="WPB161" s="13"/>
      <c r="WPC161" s="20"/>
      <c r="WPD161" s="13"/>
      <c r="WPE161" s="13"/>
      <c r="WPF161" s="14"/>
      <c r="WPG161" s="15"/>
      <c r="WPH161" s="16"/>
      <c r="WPI161" s="13"/>
      <c r="WPJ161" s="13"/>
      <c r="WPK161" s="20"/>
      <c r="WPL161" s="13"/>
      <c r="WPM161" s="13"/>
      <c r="WPN161" s="14"/>
      <c r="WPO161" s="15"/>
      <c r="WPP161" s="16"/>
      <c r="WPQ161" s="13"/>
      <c r="WPR161" s="13"/>
      <c r="WPS161" s="20"/>
      <c r="WPT161" s="13"/>
      <c r="WPU161" s="13"/>
      <c r="WPV161" s="14"/>
      <c r="WPW161" s="15"/>
      <c r="WPX161" s="16"/>
      <c r="WPY161" s="13"/>
      <c r="WPZ161" s="13"/>
      <c r="WQA161" s="20"/>
      <c r="WQB161" s="13"/>
      <c r="WQC161" s="13"/>
      <c r="WQD161" s="14"/>
      <c r="WQE161" s="15"/>
      <c r="WQF161" s="16"/>
      <c r="WQG161" s="13"/>
      <c r="WQH161" s="13"/>
      <c r="WQI161" s="20"/>
      <c r="WQJ161" s="13"/>
      <c r="WQK161" s="13"/>
      <c r="WQL161" s="14"/>
      <c r="WQM161" s="15"/>
      <c r="WQN161" s="16"/>
      <c r="WQO161" s="13"/>
      <c r="WQP161" s="13"/>
      <c r="WQQ161" s="20"/>
      <c r="WQR161" s="13"/>
      <c r="WQS161" s="13"/>
      <c r="WQT161" s="14"/>
      <c r="WQU161" s="15"/>
      <c r="WQV161" s="16"/>
      <c r="WQW161" s="13"/>
      <c r="WQX161" s="13"/>
      <c r="WQY161" s="20"/>
      <c r="WQZ161" s="13"/>
      <c r="WRA161" s="13"/>
      <c r="WRB161" s="14"/>
      <c r="WRC161" s="15"/>
      <c r="WRD161" s="16"/>
      <c r="WRE161" s="13"/>
      <c r="WRF161" s="13"/>
      <c r="WRG161" s="20"/>
      <c r="WRH161" s="13"/>
      <c r="WRI161" s="13"/>
      <c r="WRJ161" s="14"/>
      <c r="WRK161" s="15"/>
      <c r="WRL161" s="16"/>
      <c r="WRM161" s="13"/>
      <c r="WRN161" s="13"/>
      <c r="WRO161" s="20"/>
      <c r="WRP161" s="13"/>
      <c r="WRQ161" s="13"/>
      <c r="WRR161" s="14"/>
      <c r="WRS161" s="15"/>
      <c r="WRT161" s="16"/>
      <c r="WRU161" s="13"/>
      <c r="WRV161" s="13"/>
      <c r="WRW161" s="20"/>
      <c r="WRX161" s="13"/>
      <c r="WRY161" s="13"/>
      <c r="WRZ161" s="14"/>
      <c r="WSA161" s="15"/>
      <c r="WSB161" s="16"/>
      <c r="WSC161" s="13"/>
      <c r="WSD161" s="13"/>
      <c r="WSE161" s="20"/>
      <c r="WSF161" s="13"/>
      <c r="WSG161" s="13"/>
      <c r="WSH161" s="14"/>
      <c r="WSI161" s="15"/>
      <c r="WSJ161" s="16"/>
      <c r="WSK161" s="13"/>
      <c r="WSL161" s="13"/>
      <c r="WSM161" s="20"/>
      <c r="WSN161" s="13"/>
      <c r="WSO161" s="13"/>
      <c r="WSP161" s="14"/>
      <c r="WSQ161" s="15"/>
      <c r="WSR161" s="16"/>
      <c r="WSS161" s="13"/>
      <c r="WST161" s="13"/>
      <c r="WSU161" s="20"/>
      <c r="WSV161" s="13"/>
      <c r="WSW161" s="13"/>
      <c r="WSX161" s="14"/>
      <c r="WSY161" s="15"/>
      <c r="WSZ161" s="16"/>
      <c r="WTA161" s="13"/>
      <c r="WTB161" s="13"/>
      <c r="WTC161" s="20"/>
      <c r="WTD161" s="13"/>
      <c r="WTE161" s="13"/>
      <c r="WTF161" s="14"/>
      <c r="WTG161" s="15"/>
      <c r="WTH161" s="16"/>
      <c r="WTI161" s="13"/>
      <c r="WTJ161" s="13"/>
      <c r="WTK161" s="20"/>
      <c r="WTL161" s="13"/>
      <c r="WTM161" s="13"/>
      <c r="WTN161" s="14"/>
      <c r="WTO161" s="15"/>
      <c r="WTP161" s="16"/>
      <c r="WTQ161" s="13"/>
      <c r="WTR161" s="13"/>
      <c r="WTS161" s="20"/>
      <c r="WTT161" s="13"/>
      <c r="WTU161" s="13"/>
      <c r="WTV161" s="14"/>
      <c r="WTW161" s="15"/>
      <c r="WTX161" s="16"/>
      <c r="WTY161" s="13"/>
      <c r="WTZ161" s="13"/>
      <c r="WUA161" s="20"/>
      <c r="WUB161" s="13"/>
      <c r="WUC161" s="13"/>
      <c r="WUD161" s="14"/>
      <c r="WUE161" s="15"/>
      <c r="WUF161" s="16"/>
      <c r="WUG161" s="13"/>
      <c r="WUH161" s="13"/>
      <c r="WUI161" s="20"/>
      <c r="WUJ161" s="13"/>
      <c r="WUK161" s="13"/>
      <c r="WUL161" s="14"/>
      <c r="WUM161" s="15"/>
      <c r="WUN161" s="16"/>
      <c r="WUO161" s="13"/>
      <c r="WUP161" s="13"/>
      <c r="WUQ161" s="20"/>
      <c r="WUR161" s="13"/>
      <c r="WUS161" s="13"/>
      <c r="WUT161" s="14"/>
      <c r="WUU161" s="15"/>
      <c r="WUV161" s="16"/>
      <c r="WUW161" s="13"/>
      <c r="WUX161" s="13"/>
      <c r="WUY161" s="20"/>
      <c r="WUZ161" s="13"/>
      <c r="WVA161" s="13"/>
      <c r="WVB161" s="14"/>
      <c r="WVC161" s="15"/>
      <c r="WVD161" s="16"/>
      <c r="WVE161" s="13"/>
      <c r="WVF161" s="13"/>
      <c r="WVG161" s="20"/>
      <c r="WVH161" s="13"/>
      <c r="WVI161" s="13"/>
      <c r="WVJ161" s="14"/>
      <c r="WVK161" s="15"/>
      <c r="WVL161" s="16"/>
      <c r="WVM161" s="13"/>
      <c r="WVN161" s="13"/>
      <c r="WVO161" s="20"/>
      <c r="WVP161" s="13"/>
      <c r="WVQ161" s="13"/>
      <c r="WVR161" s="14"/>
      <c r="WVS161" s="15"/>
      <c r="WVT161" s="16"/>
      <c r="WVU161" s="13"/>
      <c r="WVV161" s="13"/>
      <c r="WVW161" s="20"/>
      <c r="WVX161" s="13"/>
      <c r="WVY161" s="13"/>
      <c r="WVZ161" s="14"/>
      <c r="WWA161" s="15"/>
      <c r="WWB161" s="16"/>
      <c r="WWC161" s="13"/>
      <c r="WWD161" s="13"/>
      <c r="WWE161" s="20"/>
      <c r="WWF161" s="13"/>
      <c r="WWG161" s="13"/>
      <c r="WWH161" s="14"/>
      <c r="WWI161" s="15"/>
      <c r="WWJ161" s="16"/>
      <c r="WWK161" s="13"/>
      <c r="WWL161" s="13"/>
      <c r="WWM161" s="20"/>
      <c r="WWN161" s="13"/>
      <c r="WWO161" s="13"/>
      <c r="WWP161" s="14"/>
      <c r="WWQ161" s="15"/>
      <c r="WWR161" s="16"/>
      <c r="WWS161" s="13"/>
      <c r="WWT161" s="13"/>
      <c r="WWU161" s="20"/>
      <c r="WWV161" s="13"/>
      <c r="WWW161" s="13"/>
      <c r="WWX161" s="14"/>
      <c r="WWY161" s="15"/>
      <c r="WWZ161" s="16"/>
      <c r="WXA161" s="13"/>
      <c r="WXB161" s="13"/>
      <c r="WXC161" s="20"/>
      <c r="WXD161" s="13"/>
      <c r="WXE161" s="13"/>
      <c r="WXF161" s="14"/>
      <c r="WXG161" s="15"/>
      <c r="WXH161" s="16"/>
      <c r="WXI161" s="13"/>
      <c r="WXJ161" s="13"/>
      <c r="WXK161" s="20"/>
      <c r="WXL161" s="13"/>
      <c r="WXM161" s="13"/>
      <c r="WXN161" s="14"/>
      <c r="WXO161" s="15"/>
      <c r="WXP161" s="16"/>
      <c r="WXQ161" s="13"/>
      <c r="WXR161" s="13"/>
      <c r="WXS161" s="20"/>
      <c r="WXT161" s="13"/>
      <c r="WXU161" s="13"/>
      <c r="WXV161" s="14"/>
      <c r="WXW161" s="15"/>
      <c r="WXX161" s="16"/>
      <c r="WXY161" s="13"/>
      <c r="WXZ161" s="13"/>
      <c r="WYA161" s="20"/>
      <c r="WYB161" s="13"/>
      <c r="WYC161" s="13"/>
      <c r="WYD161" s="14"/>
      <c r="WYE161" s="15"/>
      <c r="WYF161" s="16"/>
      <c r="WYG161" s="13"/>
      <c r="WYH161" s="13"/>
      <c r="WYI161" s="20"/>
      <c r="WYJ161" s="13"/>
      <c r="WYK161" s="13"/>
      <c r="WYL161" s="14"/>
      <c r="WYM161" s="15"/>
      <c r="WYN161" s="16"/>
      <c r="WYO161" s="13"/>
      <c r="WYP161" s="13"/>
      <c r="WYQ161" s="20"/>
      <c r="WYR161" s="13"/>
      <c r="WYS161" s="13"/>
      <c r="WYT161" s="14"/>
      <c r="WYU161" s="15"/>
      <c r="WYV161" s="16"/>
      <c r="WYW161" s="13"/>
      <c r="WYX161" s="13"/>
      <c r="WYY161" s="20"/>
      <c r="WYZ161" s="13"/>
      <c r="WZA161" s="13"/>
      <c r="WZB161" s="14"/>
      <c r="WZC161" s="15"/>
      <c r="WZD161" s="16"/>
      <c r="WZE161" s="13"/>
      <c r="WZF161" s="13"/>
      <c r="WZG161" s="20"/>
      <c r="WZH161" s="13"/>
      <c r="WZI161" s="13"/>
      <c r="WZJ161" s="14"/>
      <c r="WZK161" s="15"/>
      <c r="WZL161" s="16"/>
      <c r="WZM161" s="13"/>
      <c r="WZN161" s="13"/>
      <c r="WZO161" s="20"/>
      <c r="WZP161" s="13"/>
      <c r="WZQ161" s="13"/>
      <c r="WZR161" s="14"/>
      <c r="WZS161" s="15"/>
      <c r="WZT161" s="16"/>
      <c r="WZU161" s="13"/>
      <c r="WZV161" s="13"/>
      <c r="WZW161" s="20"/>
      <c r="WZX161" s="13"/>
      <c r="WZY161" s="13"/>
      <c r="WZZ161" s="14"/>
      <c r="XAA161" s="15"/>
      <c r="XAB161" s="16"/>
      <c r="XAC161" s="13"/>
      <c r="XAD161" s="13"/>
      <c r="XAE161" s="20"/>
      <c r="XAF161" s="13"/>
      <c r="XAG161" s="13"/>
      <c r="XAH161" s="14"/>
      <c r="XAI161" s="15"/>
      <c r="XAJ161" s="16"/>
      <c r="XAK161" s="13"/>
      <c r="XAL161" s="13"/>
      <c r="XAM161" s="20"/>
      <c r="XAN161" s="13"/>
      <c r="XAO161" s="13"/>
      <c r="XAP161" s="14"/>
      <c r="XAQ161" s="15"/>
      <c r="XAR161" s="16"/>
      <c r="XAS161" s="13"/>
      <c r="XAT161" s="13"/>
      <c r="XAU161" s="20"/>
      <c r="XAV161" s="13"/>
      <c r="XAW161" s="13"/>
      <c r="XAX161" s="14"/>
      <c r="XAY161" s="15"/>
      <c r="XAZ161" s="16"/>
      <c r="XBA161" s="13"/>
      <c r="XBB161" s="13"/>
      <c r="XBC161" s="20"/>
      <c r="XBD161" s="13"/>
      <c r="XBE161" s="13"/>
      <c r="XBF161" s="14"/>
      <c r="XBG161" s="15"/>
      <c r="XBH161" s="16"/>
      <c r="XBI161" s="13"/>
      <c r="XBJ161" s="13"/>
      <c r="XBK161" s="20"/>
      <c r="XBL161" s="13"/>
      <c r="XBM161" s="13"/>
      <c r="XBN161" s="14"/>
      <c r="XBO161" s="15"/>
      <c r="XBP161" s="16"/>
      <c r="XBQ161" s="13"/>
      <c r="XBR161" s="13"/>
      <c r="XBS161" s="20"/>
      <c r="XBT161" s="13"/>
      <c r="XBU161" s="13"/>
      <c r="XBV161" s="14"/>
      <c r="XBW161" s="15"/>
      <c r="XBX161" s="16"/>
      <c r="XBY161" s="13"/>
      <c r="XBZ161" s="13"/>
      <c r="XCA161" s="20"/>
      <c r="XCB161" s="13"/>
      <c r="XCC161" s="13"/>
      <c r="XCD161" s="14"/>
      <c r="XCE161" s="15"/>
      <c r="XCF161" s="16"/>
      <c r="XCG161" s="13"/>
      <c r="XCH161" s="13"/>
      <c r="XCI161" s="20"/>
      <c r="XCJ161" s="13"/>
      <c r="XCK161" s="13"/>
      <c r="XCL161" s="14"/>
      <c r="XCM161" s="15"/>
      <c r="XCN161" s="16"/>
      <c r="XCO161" s="13"/>
      <c r="XCP161" s="13"/>
      <c r="XCQ161" s="20"/>
      <c r="XCR161" s="13"/>
      <c r="XCS161" s="13"/>
      <c r="XCT161" s="14"/>
      <c r="XCU161" s="15"/>
      <c r="XCV161" s="16"/>
      <c r="XCW161" s="13"/>
      <c r="XCX161" s="13"/>
      <c r="XCY161" s="20"/>
      <c r="XCZ161" s="13"/>
      <c r="XDA161" s="13"/>
      <c r="XDB161" s="14"/>
      <c r="XDC161" s="15"/>
      <c r="XDD161" s="16"/>
      <c r="XDE161" s="13"/>
      <c r="XDF161" s="13"/>
      <c r="XDG161" s="20"/>
      <c r="XDH161" s="13"/>
      <c r="XDI161" s="13"/>
      <c r="XDJ161" s="14"/>
      <c r="XDK161" s="15"/>
      <c r="XDL161" s="16"/>
      <c r="XDM161" s="13"/>
      <c r="XDN161" s="13"/>
      <c r="XDO161" s="20"/>
      <c r="XDP161" s="13"/>
      <c r="XDQ161" s="13"/>
      <c r="XDR161" s="14"/>
      <c r="XDS161" s="15"/>
      <c r="XDT161" s="16"/>
      <c r="XDU161" s="13"/>
      <c r="XDV161" s="13"/>
      <c r="XDW161" s="20"/>
      <c r="XDX161" s="13"/>
      <c r="XDY161" s="13"/>
      <c r="XDZ161" s="14"/>
      <c r="XEA161" s="15"/>
      <c r="XEB161" s="16"/>
      <c r="XEC161" s="13"/>
      <c r="XED161" s="13"/>
      <c r="XEE161" s="20"/>
      <c r="XEF161" s="13"/>
      <c r="XEG161" s="13"/>
      <c r="XEH161" s="14"/>
      <c r="XEI161" s="15"/>
      <c r="XEJ161" s="16"/>
      <c r="XEK161" s="13"/>
      <c r="XEL161" s="13"/>
      <c r="XEM161" s="20"/>
      <c r="XEN161" s="13"/>
      <c r="XEO161" s="13"/>
      <c r="XEP161" s="14"/>
      <c r="XEQ161" s="15"/>
      <c r="XER161" s="16"/>
      <c r="XES161" s="13"/>
      <c r="XET161" s="13"/>
      <c r="XEU161" s="20"/>
      <c r="XEV161" s="13"/>
      <c r="XEW161" s="13"/>
      <c r="XEX161" s="14"/>
      <c r="XEY161" s="15"/>
      <c r="XEZ161" s="16"/>
      <c r="XFA161" s="13"/>
      <c r="XFB161" s="13"/>
      <c r="XFC161" s="20"/>
      <c r="XFD161" s="13"/>
    </row>
    <row r="162" spans="1:16384" s="1" customFormat="1" ht="51" x14ac:dyDescent="0.2">
      <c r="B162" s="13">
        <v>44697</v>
      </c>
      <c r="C162" s="14" t="s">
        <v>12</v>
      </c>
      <c r="D162" s="15" t="s">
        <v>41</v>
      </c>
      <c r="E162" s="16" t="s">
        <v>14</v>
      </c>
      <c r="F162" s="13"/>
      <c r="G162" s="13" t="s">
        <v>18</v>
      </c>
      <c r="H162" s="529" t="s">
        <v>302</v>
      </c>
      <c r="I162" s="13" t="s">
        <v>303</v>
      </c>
    </row>
    <row r="163" spans="1:16384" s="1" customFormat="1" ht="51" x14ac:dyDescent="0.2">
      <c r="B163" s="13">
        <v>44694</v>
      </c>
      <c r="C163" s="14" t="s">
        <v>12</v>
      </c>
      <c r="D163" s="15" t="s">
        <v>41</v>
      </c>
      <c r="E163" s="16" t="s">
        <v>14</v>
      </c>
      <c r="F163" s="13"/>
      <c r="G163" s="13" t="s">
        <v>18</v>
      </c>
      <c r="H163" s="529" t="s">
        <v>304</v>
      </c>
      <c r="I163" s="13" t="s">
        <v>305</v>
      </c>
    </row>
    <row r="164" spans="1:16384" s="1" customFormat="1" ht="30.75" customHeight="1" x14ac:dyDescent="0.2">
      <c r="B164" s="13">
        <v>44694</v>
      </c>
      <c r="C164" s="13"/>
      <c r="D164" s="15" t="s">
        <v>41</v>
      </c>
      <c r="E164" s="13"/>
      <c r="F164" s="13"/>
      <c r="G164" s="13" t="s">
        <v>18</v>
      </c>
      <c r="H164" s="529" t="s">
        <v>306</v>
      </c>
      <c r="I164" s="13" t="s">
        <v>307</v>
      </c>
    </row>
    <row r="165" spans="1:16384" s="1" customFormat="1" ht="51" x14ac:dyDescent="0.2">
      <c r="B165" s="13">
        <v>44692</v>
      </c>
      <c r="C165" s="14" t="s">
        <v>12</v>
      </c>
      <c r="D165" s="15" t="s">
        <v>41</v>
      </c>
      <c r="E165" s="16" t="s">
        <v>14</v>
      </c>
      <c r="F165" s="13"/>
      <c r="G165" s="13" t="s">
        <v>18</v>
      </c>
      <c r="H165" s="529" t="s">
        <v>308</v>
      </c>
      <c r="I165" s="13" t="s">
        <v>173</v>
      </c>
    </row>
    <row r="166" spans="1:16384" s="1" customFormat="1" ht="30.75" customHeight="1" x14ac:dyDescent="0.2">
      <c r="B166" s="13">
        <v>44690</v>
      </c>
      <c r="C166" s="13"/>
      <c r="D166" s="15" t="s">
        <v>41</v>
      </c>
      <c r="E166" s="16" t="s">
        <v>14</v>
      </c>
      <c r="F166" s="13"/>
      <c r="G166" s="13" t="s">
        <v>26</v>
      </c>
      <c r="H166" s="529" t="s">
        <v>309</v>
      </c>
      <c r="I166" s="21" t="s">
        <v>196</v>
      </c>
    </row>
    <row r="167" spans="1:16384" s="1" customFormat="1" ht="31.35" customHeight="1" x14ac:dyDescent="0.2">
      <c r="B167" s="13">
        <v>44687</v>
      </c>
      <c r="C167" s="13"/>
      <c r="D167" s="15" t="s">
        <v>41</v>
      </c>
      <c r="E167" s="16" t="s">
        <v>14</v>
      </c>
      <c r="F167" s="13"/>
      <c r="G167" s="13" t="s">
        <v>26</v>
      </c>
      <c r="H167" s="529" t="s">
        <v>310</v>
      </c>
      <c r="I167" s="13" t="s">
        <v>311</v>
      </c>
    </row>
    <row r="168" spans="1:16384" s="1" customFormat="1" ht="51" x14ac:dyDescent="0.2">
      <c r="B168" s="13">
        <v>44687</v>
      </c>
      <c r="C168" s="14" t="s">
        <v>12</v>
      </c>
      <c r="D168" s="15" t="s">
        <v>41</v>
      </c>
      <c r="E168" s="16" t="s">
        <v>14</v>
      </c>
      <c r="F168" s="13"/>
      <c r="G168" s="13" t="s">
        <v>29</v>
      </c>
      <c r="H168" s="529" t="s">
        <v>312</v>
      </c>
      <c r="I168" s="13" t="s">
        <v>313</v>
      </c>
    </row>
    <row r="169" spans="1:16384" s="1" customFormat="1" ht="51" x14ac:dyDescent="0.2">
      <c r="B169" s="13">
        <v>44686</v>
      </c>
      <c r="C169" s="14" t="s">
        <v>12</v>
      </c>
      <c r="D169" s="15" t="s">
        <v>41</v>
      </c>
      <c r="E169" s="13"/>
      <c r="F169" s="13"/>
      <c r="G169" s="13" t="s">
        <v>59</v>
      </c>
      <c r="H169" s="529" t="s">
        <v>314</v>
      </c>
      <c r="I169" s="21" t="s">
        <v>315</v>
      </c>
    </row>
    <row r="170" spans="1:16384" s="1" customFormat="1" ht="51" x14ac:dyDescent="0.2">
      <c r="B170" s="13">
        <v>44684</v>
      </c>
      <c r="C170" s="14" t="s">
        <v>12</v>
      </c>
      <c r="D170" s="15" t="s">
        <v>41</v>
      </c>
      <c r="E170" s="16" t="s">
        <v>14</v>
      </c>
      <c r="F170" s="13"/>
      <c r="G170" s="13" t="s">
        <v>18</v>
      </c>
      <c r="H170" s="529" t="s">
        <v>316</v>
      </c>
      <c r="I170" s="21" t="s">
        <v>317</v>
      </c>
    </row>
    <row r="171" spans="1:16384" s="1" customFormat="1" ht="51" x14ac:dyDescent="0.2">
      <c r="B171" s="13">
        <v>44679</v>
      </c>
      <c r="C171" s="14" t="s">
        <v>12</v>
      </c>
      <c r="D171" s="15" t="s">
        <v>41</v>
      </c>
      <c r="E171" s="13"/>
      <c r="F171" s="13"/>
      <c r="G171" s="13" t="s">
        <v>18</v>
      </c>
      <c r="H171" s="529" t="s">
        <v>318</v>
      </c>
      <c r="I171" s="21" t="s">
        <v>319</v>
      </c>
    </row>
    <row r="172" spans="1:16384" s="1" customFormat="1" ht="30.75" customHeight="1" x14ac:dyDescent="0.2">
      <c r="B172" s="13">
        <v>44671</v>
      </c>
      <c r="C172" s="18"/>
      <c r="D172" s="15" t="s">
        <v>41</v>
      </c>
      <c r="E172" s="13"/>
      <c r="F172" s="13"/>
      <c r="G172" s="13" t="s">
        <v>18</v>
      </c>
      <c r="H172" s="529" t="s">
        <v>320</v>
      </c>
      <c r="I172" s="21" t="s">
        <v>321</v>
      </c>
    </row>
    <row r="173" spans="1:16384" s="1" customFormat="1" ht="31.35" customHeight="1" x14ac:dyDescent="0.2">
      <c r="B173" s="13">
        <v>44664</v>
      </c>
      <c r="C173" s="18"/>
      <c r="D173" s="15" t="s">
        <v>41</v>
      </c>
      <c r="E173" s="13"/>
      <c r="F173" s="13"/>
      <c r="G173" s="13" t="s">
        <v>59</v>
      </c>
      <c r="H173" s="529" t="s">
        <v>322</v>
      </c>
      <c r="I173" s="21" t="s">
        <v>323</v>
      </c>
    </row>
    <row r="174" spans="1:16384" s="1" customFormat="1" ht="51" x14ac:dyDescent="0.2">
      <c r="B174" s="13">
        <v>44662</v>
      </c>
      <c r="C174" s="14" t="s">
        <v>12</v>
      </c>
      <c r="D174" s="15" t="s">
        <v>41</v>
      </c>
      <c r="E174" s="13"/>
      <c r="F174" s="13"/>
      <c r="G174" s="13" t="s">
        <v>21</v>
      </c>
      <c r="H174" s="529" t="s">
        <v>324</v>
      </c>
      <c r="I174" s="21" t="s">
        <v>325</v>
      </c>
    </row>
    <row r="175" spans="1:16384" s="1" customFormat="1" ht="30.75" customHeight="1" x14ac:dyDescent="0.2">
      <c r="B175" s="13">
        <v>44648</v>
      </c>
      <c r="C175" s="13"/>
      <c r="D175" s="15" t="s">
        <v>41</v>
      </c>
      <c r="E175" s="13"/>
      <c r="F175" s="13"/>
      <c r="G175" s="13" t="s">
        <v>21</v>
      </c>
      <c r="H175" s="529" t="s">
        <v>326</v>
      </c>
      <c r="I175" s="21" t="s">
        <v>327</v>
      </c>
    </row>
    <row r="176" spans="1:16384" s="1" customFormat="1" ht="30.75" customHeight="1" x14ac:dyDescent="0.2">
      <c r="B176" s="13">
        <v>44641</v>
      </c>
      <c r="C176" s="14" t="s">
        <v>12</v>
      </c>
      <c r="D176" s="13"/>
      <c r="E176" s="13"/>
      <c r="F176" s="13"/>
      <c r="G176" s="13" t="s">
        <v>59</v>
      </c>
      <c r="H176" s="529" t="s">
        <v>328</v>
      </c>
      <c r="I176" s="13" t="s">
        <v>329</v>
      </c>
    </row>
    <row r="177" spans="2:9" ht="30.75" customHeight="1" x14ac:dyDescent="0.2">
      <c r="B177" s="13">
        <v>44637</v>
      </c>
      <c r="C177" s="13"/>
      <c r="D177" s="15" t="s">
        <v>41</v>
      </c>
      <c r="E177" s="16" t="s">
        <v>14</v>
      </c>
      <c r="F177" s="13"/>
      <c r="G177" s="13" t="s">
        <v>21</v>
      </c>
      <c r="H177" s="529" t="s">
        <v>330</v>
      </c>
      <c r="I177" s="13" t="s">
        <v>331</v>
      </c>
    </row>
    <row r="178" spans="2:9" ht="30.75" customHeight="1" x14ac:dyDescent="0.2">
      <c r="B178" s="13">
        <v>44629</v>
      </c>
      <c r="C178" s="14" t="s">
        <v>12</v>
      </c>
      <c r="D178" s="13"/>
      <c r="E178" s="13"/>
      <c r="F178" s="13"/>
      <c r="G178" s="13" t="s">
        <v>21</v>
      </c>
      <c r="H178" s="529" t="s">
        <v>332</v>
      </c>
      <c r="I178" s="21" t="s">
        <v>333</v>
      </c>
    </row>
    <row r="179" spans="2:9" ht="30.75" customHeight="1" x14ac:dyDescent="0.2">
      <c r="B179" s="13">
        <v>44624</v>
      </c>
      <c r="C179" s="13"/>
      <c r="D179" s="15" t="s">
        <v>41</v>
      </c>
      <c r="E179" s="16" t="s">
        <v>14</v>
      </c>
      <c r="F179" s="13"/>
      <c r="G179" s="13" t="s">
        <v>21</v>
      </c>
      <c r="H179" s="529" t="s">
        <v>334</v>
      </c>
      <c r="I179" s="21" t="s">
        <v>335</v>
      </c>
    </row>
    <row r="180" spans="2:9" ht="30.75" customHeight="1" x14ac:dyDescent="0.2">
      <c r="B180" s="13">
        <v>44624</v>
      </c>
      <c r="C180" s="13"/>
      <c r="D180" s="15" t="s">
        <v>41</v>
      </c>
      <c r="E180" s="16" t="s">
        <v>14</v>
      </c>
      <c r="F180" s="13"/>
      <c r="G180" s="13" t="s">
        <v>21</v>
      </c>
      <c r="H180" s="529" t="s">
        <v>336</v>
      </c>
      <c r="I180" s="21" t="s">
        <v>337</v>
      </c>
    </row>
    <row r="181" spans="2:9" ht="30.75" customHeight="1" x14ac:dyDescent="0.2">
      <c r="B181" s="13">
        <v>44624</v>
      </c>
      <c r="C181" s="13"/>
      <c r="D181" s="15" t="s">
        <v>41</v>
      </c>
      <c r="E181" s="16" t="s">
        <v>14</v>
      </c>
      <c r="F181" s="13"/>
      <c r="G181" s="13" t="s">
        <v>21</v>
      </c>
      <c r="H181" s="529" t="s">
        <v>338</v>
      </c>
      <c r="I181" s="21" t="s">
        <v>339</v>
      </c>
    </row>
    <row r="182" spans="2:9" ht="30.75" customHeight="1" x14ac:dyDescent="0.2">
      <c r="B182" s="13">
        <v>44624</v>
      </c>
      <c r="C182" s="13"/>
      <c r="D182" s="15" t="s">
        <v>41</v>
      </c>
      <c r="E182" s="16" t="s">
        <v>14</v>
      </c>
      <c r="F182" s="13"/>
      <c r="G182" s="13" t="s">
        <v>21</v>
      </c>
      <c r="H182" s="529" t="s">
        <v>340</v>
      </c>
      <c r="I182" s="21" t="s">
        <v>341</v>
      </c>
    </row>
    <row r="183" spans="2:9" ht="30.75" customHeight="1" x14ac:dyDescent="0.2">
      <c r="B183" s="13">
        <v>44624</v>
      </c>
      <c r="C183" s="13"/>
      <c r="D183" s="15" t="s">
        <v>41</v>
      </c>
      <c r="E183" s="16" t="s">
        <v>14</v>
      </c>
      <c r="F183" s="13"/>
      <c r="G183" s="13" t="s">
        <v>21</v>
      </c>
      <c r="H183" s="529" t="s">
        <v>342</v>
      </c>
      <c r="I183" s="21" t="s">
        <v>343</v>
      </c>
    </row>
    <row r="184" spans="2:9" ht="51" x14ac:dyDescent="0.2">
      <c r="B184" s="13">
        <v>44610</v>
      </c>
      <c r="C184" s="14" t="s">
        <v>12</v>
      </c>
      <c r="D184" s="15" t="s">
        <v>41</v>
      </c>
      <c r="E184" s="16" t="s">
        <v>14</v>
      </c>
      <c r="F184" s="13"/>
      <c r="G184" s="13" t="s">
        <v>21</v>
      </c>
      <c r="H184" s="529" t="s">
        <v>344</v>
      </c>
      <c r="I184" s="21" t="s">
        <v>345</v>
      </c>
    </row>
    <row r="185" spans="2:9" ht="30.75" customHeight="1" x14ac:dyDescent="0.2">
      <c r="B185" s="13">
        <v>44609</v>
      </c>
      <c r="C185" s="13"/>
      <c r="D185" s="15" t="s">
        <v>41</v>
      </c>
      <c r="E185" s="13"/>
      <c r="F185" s="13"/>
      <c r="G185" s="13" t="s">
        <v>59</v>
      </c>
      <c r="H185" s="529" t="s">
        <v>346</v>
      </c>
      <c r="I185" s="21" t="s">
        <v>347</v>
      </c>
    </row>
    <row r="186" spans="2:9" ht="30.75" customHeight="1" x14ac:dyDescent="0.2">
      <c r="B186" s="13">
        <v>44607</v>
      </c>
      <c r="C186" s="13"/>
      <c r="D186" s="15" t="s">
        <v>41</v>
      </c>
      <c r="E186" s="13"/>
      <c r="F186" s="13"/>
      <c r="G186" s="13" t="s">
        <v>21</v>
      </c>
      <c r="H186" s="529" t="s">
        <v>348</v>
      </c>
      <c r="I186" s="21" t="s">
        <v>349</v>
      </c>
    </row>
    <row r="187" spans="2:9" ht="30.75" customHeight="1" x14ac:dyDescent="0.2">
      <c r="B187" s="13">
        <v>44606</v>
      </c>
      <c r="C187" s="14" t="s">
        <v>12</v>
      </c>
      <c r="D187" s="13"/>
      <c r="E187" s="13"/>
      <c r="F187" s="13"/>
      <c r="G187" s="13" t="s">
        <v>59</v>
      </c>
      <c r="H187" s="529" t="s">
        <v>350</v>
      </c>
      <c r="I187" s="13" t="s">
        <v>351</v>
      </c>
    </row>
    <row r="188" spans="2:9" ht="30.75" customHeight="1" x14ac:dyDescent="0.2">
      <c r="B188" s="13">
        <v>44593</v>
      </c>
      <c r="C188" s="13"/>
      <c r="D188" s="15" t="s">
        <v>41</v>
      </c>
      <c r="E188" s="13"/>
      <c r="F188" s="13"/>
      <c r="G188" s="13" t="s">
        <v>21</v>
      </c>
      <c r="H188" s="529" t="s">
        <v>352</v>
      </c>
      <c r="I188" s="13" t="s">
        <v>353</v>
      </c>
    </row>
    <row r="189" spans="2:9" ht="51" x14ac:dyDescent="0.2">
      <c r="B189" s="13">
        <v>44593</v>
      </c>
      <c r="C189" s="14" t="s">
        <v>12</v>
      </c>
      <c r="D189" s="15" t="s">
        <v>41</v>
      </c>
      <c r="E189" s="16" t="s">
        <v>14</v>
      </c>
      <c r="F189" s="13"/>
      <c r="G189" s="13" t="s">
        <v>59</v>
      </c>
      <c r="H189" s="529" t="s">
        <v>354</v>
      </c>
      <c r="I189" s="13" t="s">
        <v>355</v>
      </c>
    </row>
    <row r="190" spans="2:9" ht="51" x14ac:dyDescent="0.2">
      <c r="B190" s="13">
        <v>44592</v>
      </c>
      <c r="C190" s="14" t="s">
        <v>12</v>
      </c>
      <c r="D190" s="15" t="s">
        <v>41</v>
      </c>
      <c r="E190" s="16" t="s">
        <v>14</v>
      </c>
      <c r="F190" s="13"/>
      <c r="G190" s="17" t="s">
        <v>15</v>
      </c>
      <c r="H190" s="529" t="s">
        <v>356</v>
      </c>
      <c r="I190" s="13" t="s">
        <v>357</v>
      </c>
    </row>
    <row r="191" spans="2:9" ht="51" x14ac:dyDescent="0.2">
      <c r="B191" s="13">
        <v>44592</v>
      </c>
      <c r="C191" s="14" t="s">
        <v>12</v>
      </c>
      <c r="D191" s="15" t="s">
        <v>41</v>
      </c>
      <c r="E191" s="16" t="s">
        <v>14</v>
      </c>
      <c r="F191" s="13"/>
      <c r="G191" s="17" t="s">
        <v>15</v>
      </c>
      <c r="H191" s="529" t="s">
        <v>358</v>
      </c>
      <c r="I191" s="13" t="s">
        <v>359</v>
      </c>
    </row>
    <row r="192" spans="2:9" ht="30.75" customHeight="1" x14ac:dyDescent="0.2">
      <c r="B192" s="13">
        <v>44592</v>
      </c>
      <c r="C192" s="13"/>
      <c r="D192" s="15" t="s">
        <v>41</v>
      </c>
      <c r="E192" s="16" t="s">
        <v>14</v>
      </c>
      <c r="F192" s="13"/>
      <c r="G192" s="17" t="s">
        <v>15</v>
      </c>
      <c r="H192" s="529" t="s">
        <v>360</v>
      </c>
      <c r="I192" s="13" t="s">
        <v>361</v>
      </c>
    </row>
    <row r="193" spans="2:9" ht="51" x14ac:dyDescent="0.2">
      <c r="B193" s="13">
        <v>44592</v>
      </c>
      <c r="C193" s="14" t="s">
        <v>12</v>
      </c>
      <c r="D193" s="15" t="s">
        <v>41</v>
      </c>
      <c r="E193" s="16" t="s">
        <v>14</v>
      </c>
      <c r="F193" s="13"/>
      <c r="G193" s="17" t="s">
        <v>15</v>
      </c>
      <c r="H193" s="529" t="s">
        <v>362</v>
      </c>
      <c r="I193" s="13" t="s">
        <v>363</v>
      </c>
    </row>
    <row r="194" spans="2:9" ht="30.75" customHeight="1" x14ac:dyDescent="0.2">
      <c r="B194" s="13">
        <v>44592</v>
      </c>
      <c r="C194" s="14" t="s">
        <v>12</v>
      </c>
      <c r="D194" s="15" t="s">
        <v>41</v>
      </c>
      <c r="E194" s="13"/>
      <c r="F194" s="13"/>
      <c r="G194" s="13" t="s">
        <v>21</v>
      </c>
      <c r="H194" s="529" t="s">
        <v>364</v>
      </c>
      <c r="I194" s="21" t="s">
        <v>365</v>
      </c>
    </row>
    <row r="195" spans="2:9" ht="51" x14ac:dyDescent="0.2">
      <c r="B195" s="13">
        <v>44586</v>
      </c>
      <c r="C195" s="14" t="s">
        <v>12</v>
      </c>
      <c r="D195" s="15" t="s">
        <v>41</v>
      </c>
      <c r="E195" s="16" t="s">
        <v>14</v>
      </c>
      <c r="F195" s="13"/>
      <c r="G195" s="13" t="s">
        <v>59</v>
      </c>
      <c r="H195" s="529" t="s">
        <v>366</v>
      </c>
      <c r="I195" s="13" t="s">
        <v>367</v>
      </c>
    </row>
    <row r="196" spans="2:9" ht="30.75" customHeight="1" x14ac:dyDescent="0.2">
      <c r="B196" s="13">
        <v>44586</v>
      </c>
      <c r="C196" s="13"/>
      <c r="D196" s="15" t="s">
        <v>41</v>
      </c>
      <c r="E196" s="16" t="s">
        <v>14</v>
      </c>
      <c r="F196" s="13"/>
      <c r="G196" s="13" t="s">
        <v>59</v>
      </c>
      <c r="H196" s="529" t="s">
        <v>368</v>
      </c>
      <c r="I196" s="13" t="s">
        <v>369</v>
      </c>
    </row>
    <row r="197" spans="2:9" ht="51" x14ac:dyDescent="0.2">
      <c r="B197" s="13">
        <v>44586</v>
      </c>
      <c r="C197" s="14" t="s">
        <v>12</v>
      </c>
      <c r="D197" s="15" t="s">
        <v>41</v>
      </c>
      <c r="E197" s="16" t="s">
        <v>14</v>
      </c>
      <c r="F197" s="13"/>
      <c r="G197" s="13" t="s">
        <v>59</v>
      </c>
      <c r="H197" s="529" t="s">
        <v>370</v>
      </c>
      <c r="I197" s="13" t="s">
        <v>371</v>
      </c>
    </row>
    <row r="198" spans="2:9" ht="30.75" customHeight="1" x14ac:dyDescent="0.2">
      <c r="B198" s="13">
        <v>44582</v>
      </c>
      <c r="C198" s="13"/>
      <c r="D198" s="15" t="s">
        <v>41</v>
      </c>
      <c r="E198" s="16" t="s">
        <v>14</v>
      </c>
      <c r="F198" s="13"/>
      <c r="G198" s="13" t="s">
        <v>59</v>
      </c>
      <c r="H198" s="529" t="s">
        <v>372</v>
      </c>
      <c r="I198" s="13" t="s">
        <v>373</v>
      </c>
    </row>
    <row r="199" spans="2:9" ht="30" customHeight="1" x14ac:dyDescent="0.2">
      <c r="B199" s="13">
        <v>44579</v>
      </c>
      <c r="C199" s="14" t="s">
        <v>12</v>
      </c>
      <c r="D199" s="15" t="s">
        <v>41</v>
      </c>
      <c r="E199" s="16" t="s">
        <v>14</v>
      </c>
      <c r="F199" s="19"/>
      <c r="G199" s="13" t="s">
        <v>26</v>
      </c>
      <c r="H199" s="529" t="s">
        <v>374</v>
      </c>
      <c r="I199" s="21" t="s">
        <v>375</v>
      </c>
    </row>
    <row r="200" spans="2:9" ht="51" x14ac:dyDescent="0.2">
      <c r="B200" s="13">
        <v>44573</v>
      </c>
      <c r="C200" s="14" t="s">
        <v>12</v>
      </c>
      <c r="D200" s="15" t="s">
        <v>41</v>
      </c>
      <c r="E200" s="16" t="s">
        <v>14</v>
      </c>
      <c r="F200" s="19"/>
      <c r="G200" s="13" t="s">
        <v>21</v>
      </c>
      <c r="H200" s="529" t="s">
        <v>376</v>
      </c>
      <c r="I200" s="13" t="s">
        <v>377</v>
      </c>
    </row>
    <row r="201" spans="2:9" ht="30.75" customHeight="1" x14ac:dyDescent="0.2">
      <c r="B201" s="13">
        <v>44567</v>
      </c>
      <c r="C201" s="19"/>
      <c r="D201" s="15" t="s">
        <v>41</v>
      </c>
      <c r="E201" s="13"/>
      <c r="F201" s="19"/>
      <c r="G201" s="13" t="s">
        <v>21</v>
      </c>
      <c r="H201" s="529" t="s">
        <v>378</v>
      </c>
      <c r="I201" s="13" t="s">
        <v>379</v>
      </c>
    </row>
    <row r="202" spans="2:9" ht="30.75" customHeight="1" x14ac:dyDescent="0.2">
      <c r="B202" s="13">
        <v>44558</v>
      </c>
      <c r="C202" s="14" t="s">
        <v>12</v>
      </c>
      <c r="D202" s="19"/>
      <c r="E202" s="13"/>
      <c r="F202" s="19"/>
      <c r="G202" s="13" t="s">
        <v>21</v>
      </c>
      <c r="H202" s="529" t="s">
        <v>380</v>
      </c>
      <c r="I202" s="13" t="s">
        <v>381</v>
      </c>
    </row>
    <row r="203" spans="2:9" ht="30.75" customHeight="1" x14ac:dyDescent="0.2">
      <c r="B203" s="13">
        <v>44550</v>
      </c>
      <c r="C203" s="13"/>
      <c r="D203" s="15" t="s">
        <v>41</v>
      </c>
      <c r="E203" s="13"/>
      <c r="F203" s="13"/>
      <c r="G203" s="13" t="s">
        <v>21</v>
      </c>
      <c r="H203" s="529" t="s">
        <v>382</v>
      </c>
      <c r="I203" s="21" t="s">
        <v>383</v>
      </c>
    </row>
    <row r="204" spans="2:9" ht="51" x14ac:dyDescent="0.2">
      <c r="B204" s="13">
        <v>44547</v>
      </c>
      <c r="C204" s="14" t="s">
        <v>12</v>
      </c>
      <c r="D204" s="15" t="s">
        <v>41</v>
      </c>
      <c r="E204" s="13"/>
      <c r="F204" s="13"/>
      <c r="G204" s="13" t="s">
        <v>21</v>
      </c>
      <c r="H204" s="529" t="s">
        <v>384</v>
      </c>
      <c r="I204" s="21" t="s">
        <v>385</v>
      </c>
    </row>
    <row r="205" spans="2:9" ht="30.75" customHeight="1" x14ac:dyDescent="0.2">
      <c r="B205" s="13">
        <v>44543</v>
      </c>
      <c r="C205" s="14" t="s">
        <v>12</v>
      </c>
      <c r="D205" s="15" t="s">
        <v>41</v>
      </c>
      <c r="E205" s="16" t="s">
        <v>14</v>
      </c>
      <c r="F205" s="13"/>
      <c r="G205" s="13" t="s">
        <v>386</v>
      </c>
      <c r="H205" s="529" t="s">
        <v>387</v>
      </c>
      <c r="I205" s="21" t="s">
        <v>388</v>
      </c>
    </row>
    <row r="206" spans="2:9" ht="30.75" customHeight="1" x14ac:dyDescent="0.2">
      <c r="B206" s="13">
        <v>44543</v>
      </c>
      <c r="C206" s="13"/>
      <c r="D206" s="15" t="s">
        <v>41</v>
      </c>
      <c r="E206" s="16" t="s">
        <v>14</v>
      </c>
      <c r="F206" s="13"/>
      <c r="G206" s="13" t="s">
        <v>59</v>
      </c>
      <c r="H206" s="529" t="s">
        <v>389</v>
      </c>
      <c r="I206" s="13" t="s">
        <v>390</v>
      </c>
    </row>
    <row r="207" spans="2:9" ht="51" x14ac:dyDescent="0.2">
      <c r="B207" s="13">
        <v>44540</v>
      </c>
      <c r="C207" s="14" t="s">
        <v>12</v>
      </c>
      <c r="D207" s="15" t="s">
        <v>41</v>
      </c>
      <c r="E207" s="16" t="s">
        <v>14</v>
      </c>
      <c r="F207" s="19"/>
      <c r="G207" s="13" t="s">
        <v>15</v>
      </c>
      <c r="H207" s="529" t="s">
        <v>391</v>
      </c>
      <c r="I207" s="13" t="s">
        <v>392</v>
      </c>
    </row>
    <row r="208" spans="2:9" ht="30.75" customHeight="1" x14ac:dyDescent="0.2">
      <c r="B208" s="13">
        <v>44538</v>
      </c>
      <c r="C208" s="14" t="s">
        <v>12</v>
      </c>
      <c r="D208" s="19"/>
      <c r="E208" s="13"/>
      <c r="F208" s="19"/>
      <c r="G208" s="13" t="s">
        <v>207</v>
      </c>
      <c r="H208" s="529" t="s">
        <v>393</v>
      </c>
      <c r="I208" s="13" t="s">
        <v>257</v>
      </c>
    </row>
    <row r="209" spans="2:9" ht="51" x14ac:dyDescent="0.2">
      <c r="B209" s="13">
        <v>44529</v>
      </c>
      <c r="C209" s="14" t="s">
        <v>12</v>
      </c>
      <c r="D209" s="15" t="s">
        <v>41</v>
      </c>
      <c r="E209" s="16" t="s">
        <v>14</v>
      </c>
      <c r="F209" s="13"/>
      <c r="G209" s="13" t="s">
        <v>59</v>
      </c>
      <c r="H209" s="529" t="s">
        <v>394</v>
      </c>
      <c r="I209" s="13" t="s">
        <v>395</v>
      </c>
    </row>
    <row r="210" spans="2:9" ht="30.75" customHeight="1" x14ac:dyDescent="0.2">
      <c r="B210" s="13">
        <v>44522</v>
      </c>
      <c r="C210" s="13"/>
      <c r="D210" s="15" t="s">
        <v>41</v>
      </c>
      <c r="E210" s="13"/>
      <c r="F210" s="19"/>
      <c r="G210" s="13" t="s">
        <v>396</v>
      </c>
      <c r="H210" s="529" t="s">
        <v>397</v>
      </c>
      <c r="I210" s="13" t="s">
        <v>398</v>
      </c>
    </row>
    <row r="211" spans="2:9" ht="30.75" customHeight="1" x14ac:dyDescent="0.2">
      <c r="B211" s="13">
        <v>44515</v>
      </c>
      <c r="C211" s="13"/>
      <c r="D211" s="19"/>
      <c r="E211" s="13"/>
      <c r="F211" s="24" t="s">
        <v>399</v>
      </c>
      <c r="G211" s="13" t="s">
        <v>26</v>
      </c>
      <c r="H211" s="529" t="s">
        <v>400</v>
      </c>
      <c r="I211" s="13" t="s">
        <v>401</v>
      </c>
    </row>
    <row r="212" spans="2:9" ht="30.75" customHeight="1" x14ac:dyDescent="0.2">
      <c r="B212" s="13">
        <v>44508</v>
      </c>
      <c r="C212" s="13"/>
      <c r="D212" s="19"/>
      <c r="E212" s="13"/>
      <c r="F212" s="24" t="s">
        <v>399</v>
      </c>
      <c r="G212" s="13" t="s">
        <v>21</v>
      </c>
      <c r="H212" s="529" t="s">
        <v>402</v>
      </c>
      <c r="I212" s="13" t="s">
        <v>403</v>
      </c>
    </row>
    <row r="213" spans="2:9" ht="30.75" customHeight="1" x14ac:dyDescent="0.2">
      <c r="B213" s="13">
        <v>44502</v>
      </c>
      <c r="C213" s="13"/>
      <c r="D213" s="15" t="s">
        <v>41</v>
      </c>
      <c r="E213" s="13"/>
      <c r="F213" s="13"/>
      <c r="G213" s="13" t="s">
        <v>404</v>
      </c>
      <c r="H213" s="529" t="s">
        <v>405</v>
      </c>
      <c r="I213" s="13" t="s">
        <v>406</v>
      </c>
    </row>
    <row r="214" spans="2:9" ht="51" x14ac:dyDescent="0.2">
      <c r="B214" s="13">
        <v>44496</v>
      </c>
      <c r="C214" s="14" t="s">
        <v>12</v>
      </c>
      <c r="D214" s="15" t="s">
        <v>41</v>
      </c>
      <c r="E214" s="16" t="s">
        <v>14</v>
      </c>
      <c r="F214" s="13"/>
      <c r="G214" s="13" t="s">
        <v>21</v>
      </c>
      <c r="H214" s="529" t="s">
        <v>407</v>
      </c>
      <c r="I214" s="13" t="s">
        <v>408</v>
      </c>
    </row>
    <row r="215" spans="2:9" ht="51" x14ac:dyDescent="0.2">
      <c r="B215" s="13">
        <v>44477</v>
      </c>
      <c r="C215" s="14" t="s">
        <v>12</v>
      </c>
      <c r="D215" s="15" t="s">
        <v>41</v>
      </c>
      <c r="E215" s="13"/>
      <c r="F215" s="13"/>
      <c r="G215" s="13" t="s">
        <v>21</v>
      </c>
      <c r="H215" s="529" t="s">
        <v>409</v>
      </c>
      <c r="I215" s="13" t="s">
        <v>410</v>
      </c>
    </row>
    <row r="216" spans="2:9" ht="51" x14ac:dyDescent="0.2">
      <c r="B216" s="13">
        <v>44473</v>
      </c>
      <c r="C216" s="14" t="s">
        <v>12</v>
      </c>
      <c r="D216" s="15" t="s">
        <v>41</v>
      </c>
      <c r="E216" s="16" t="s">
        <v>14</v>
      </c>
      <c r="F216" s="13"/>
      <c r="G216" s="13" t="s">
        <v>18</v>
      </c>
      <c r="H216" s="529" t="s">
        <v>411</v>
      </c>
      <c r="I216" s="13" t="s">
        <v>412</v>
      </c>
    </row>
    <row r="217" spans="2:9" ht="51" x14ac:dyDescent="0.2">
      <c r="B217" s="13">
        <v>44470</v>
      </c>
      <c r="C217" s="14" t="s">
        <v>12</v>
      </c>
      <c r="D217" s="15" t="s">
        <v>41</v>
      </c>
      <c r="E217" s="13"/>
      <c r="F217" s="13"/>
      <c r="G217" s="13" t="s">
        <v>21</v>
      </c>
      <c r="H217" s="529" t="s">
        <v>413</v>
      </c>
      <c r="I217" s="13" t="s">
        <v>414</v>
      </c>
    </row>
    <row r="218" spans="2:9" ht="51" x14ac:dyDescent="0.2">
      <c r="B218" s="13">
        <v>44459</v>
      </c>
      <c r="C218" s="14" t="s">
        <v>12</v>
      </c>
      <c r="D218" s="15" t="s">
        <v>41</v>
      </c>
      <c r="E218" s="16" t="s">
        <v>14</v>
      </c>
      <c r="F218" s="13"/>
      <c r="G218" s="17" t="s">
        <v>15</v>
      </c>
      <c r="H218" s="529" t="s">
        <v>415</v>
      </c>
      <c r="I218" s="13" t="s">
        <v>395</v>
      </c>
    </row>
    <row r="219" spans="2:9" ht="51" x14ac:dyDescent="0.2">
      <c r="B219" s="13">
        <v>44456</v>
      </c>
      <c r="C219" s="14" t="s">
        <v>12</v>
      </c>
      <c r="D219" s="15" t="s">
        <v>41</v>
      </c>
      <c r="E219" s="13"/>
      <c r="F219" s="13"/>
      <c r="G219" s="13" t="s">
        <v>59</v>
      </c>
      <c r="H219" s="529" t="s">
        <v>416</v>
      </c>
      <c r="I219" s="13" t="s">
        <v>417</v>
      </c>
    </row>
    <row r="220" spans="2:9" ht="51" x14ac:dyDescent="0.2">
      <c r="B220" s="13">
        <v>44455</v>
      </c>
      <c r="C220" s="14" t="s">
        <v>12</v>
      </c>
      <c r="D220" s="15" t="s">
        <v>41</v>
      </c>
      <c r="E220" s="16" t="s">
        <v>14</v>
      </c>
      <c r="F220" s="13"/>
      <c r="G220" s="13" t="s">
        <v>59</v>
      </c>
      <c r="H220" s="529" t="s">
        <v>418</v>
      </c>
      <c r="I220" s="13" t="s">
        <v>419</v>
      </c>
    </row>
    <row r="221" spans="2:9" ht="51" x14ac:dyDescent="0.2">
      <c r="B221" s="13">
        <v>44445</v>
      </c>
      <c r="C221" s="14" t="s">
        <v>12</v>
      </c>
      <c r="D221" s="15" t="s">
        <v>41</v>
      </c>
      <c r="E221" s="13"/>
      <c r="F221" s="13"/>
      <c r="G221" s="13" t="s">
        <v>18</v>
      </c>
      <c r="H221" s="529" t="s">
        <v>420</v>
      </c>
      <c r="I221" s="13" t="s">
        <v>50</v>
      </c>
    </row>
    <row r="222" spans="2:9" ht="30.75" customHeight="1" x14ac:dyDescent="0.2">
      <c r="B222" s="13">
        <v>44441</v>
      </c>
      <c r="C222" s="14" t="s">
        <v>12</v>
      </c>
      <c r="D222" s="13"/>
      <c r="E222" s="13"/>
      <c r="F222" s="13"/>
      <c r="G222" s="13" t="s">
        <v>21</v>
      </c>
      <c r="H222" s="529" t="s">
        <v>421</v>
      </c>
      <c r="I222" s="13" t="s">
        <v>422</v>
      </c>
    </row>
    <row r="223" spans="2:9" ht="30.75" customHeight="1" x14ac:dyDescent="0.2">
      <c r="B223" s="13">
        <v>44440</v>
      </c>
      <c r="C223" s="14" t="s">
        <v>12</v>
      </c>
      <c r="D223" s="15" t="s">
        <v>41</v>
      </c>
      <c r="E223" s="16" t="s">
        <v>14</v>
      </c>
      <c r="F223" s="13"/>
      <c r="G223" s="13" t="s">
        <v>26</v>
      </c>
      <c r="H223" s="529" t="s">
        <v>423</v>
      </c>
      <c r="I223" s="13" t="s">
        <v>424</v>
      </c>
    </row>
    <row r="224" spans="2:9" ht="51" x14ac:dyDescent="0.2">
      <c r="B224" s="13">
        <v>44440</v>
      </c>
      <c r="C224" s="14" t="s">
        <v>12</v>
      </c>
      <c r="D224" s="15" t="s">
        <v>41</v>
      </c>
      <c r="E224" s="16" t="s">
        <v>14</v>
      </c>
      <c r="F224" s="13"/>
      <c r="G224" s="13" t="s">
        <v>129</v>
      </c>
      <c r="H224" s="529" t="s">
        <v>425</v>
      </c>
      <c r="I224" s="13" t="s">
        <v>424</v>
      </c>
    </row>
    <row r="225" spans="2:9" ht="51" customHeight="1" x14ac:dyDescent="0.2">
      <c r="B225" s="13">
        <v>44439</v>
      </c>
      <c r="C225" s="14" t="s">
        <v>12</v>
      </c>
      <c r="D225" s="13"/>
      <c r="E225" s="13"/>
      <c r="F225" s="13"/>
      <c r="G225" s="13" t="s">
        <v>21</v>
      </c>
      <c r="H225" s="529" t="s">
        <v>426</v>
      </c>
      <c r="I225" s="13" t="s">
        <v>427</v>
      </c>
    </row>
    <row r="226" spans="2:9" ht="51" x14ac:dyDescent="0.2">
      <c r="B226" s="13">
        <v>44439</v>
      </c>
      <c r="C226" s="14" t="s">
        <v>12</v>
      </c>
      <c r="D226" s="15" t="s">
        <v>41</v>
      </c>
      <c r="E226" s="16" t="s">
        <v>14</v>
      </c>
      <c r="F226" s="13"/>
      <c r="G226" s="13" t="s">
        <v>18</v>
      </c>
      <c r="H226" s="529" t="s">
        <v>428</v>
      </c>
      <c r="I226" s="13" t="s">
        <v>179</v>
      </c>
    </row>
    <row r="227" spans="2:9" ht="51" x14ac:dyDescent="0.2">
      <c r="B227" s="13">
        <v>44438</v>
      </c>
      <c r="C227" s="14" t="s">
        <v>12</v>
      </c>
      <c r="D227" s="15" t="s">
        <v>41</v>
      </c>
      <c r="E227" s="16" t="s">
        <v>14</v>
      </c>
      <c r="F227" s="13"/>
      <c r="G227" s="13" t="s">
        <v>59</v>
      </c>
      <c r="H227" s="529" t="s">
        <v>429</v>
      </c>
      <c r="I227" s="13" t="s">
        <v>31</v>
      </c>
    </row>
    <row r="228" spans="2:9" ht="51" x14ac:dyDescent="0.2">
      <c r="B228" s="13">
        <v>44432</v>
      </c>
      <c r="C228" s="14" t="s">
        <v>12</v>
      </c>
      <c r="D228" s="15" t="s">
        <v>41</v>
      </c>
      <c r="E228" s="23"/>
      <c r="F228" s="13"/>
      <c r="G228" s="13" t="s">
        <v>21</v>
      </c>
      <c r="H228" s="529" t="s">
        <v>430</v>
      </c>
      <c r="I228" s="13" t="s">
        <v>431</v>
      </c>
    </row>
    <row r="229" spans="2:9" ht="51" x14ac:dyDescent="0.2">
      <c r="B229" s="13">
        <v>44424</v>
      </c>
      <c r="C229" s="14" t="s">
        <v>12</v>
      </c>
      <c r="D229" s="15" t="s">
        <v>41</v>
      </c>
      <c r="E229" s="23"/>
      <c r="F229" s="13"/>
      <c r="G229" s="13" t="s">
        <v>18</v>
      </c>
      <c r="H229" s="529" t="s">
        <v>432</v>
      </c>
      <c r="I229" s="13" t="s">
        <v>146</v>
      </c>
    </row>
    <row r="230" spans="2:9" ht="30.75" customHeight="1" x14ac:dyDescent="0.2">
      <c r="B230" s="13">
        <v>44418</v>
      </c>
      <c r="C230" s="14" t="s">
        <v>12</v>
      </c>
      <c r="D230" s="15" t="s">
        <v>41</v>
      </c>
      <c r="E230" s="16" t="s">
        <v>14</v>
      </c>
      <c r="F230" s="13"/>
      <c r="G230" s="13" t="s">
        <v>21</v>
      </c>
      <c r="H230" s="529" t="s">
        <v>433</v>
      </c>
      <c r="I230" s="13" t="s">
        <v>434</v>
      </c>
    </row>
    <row r="231" spans="2:9" ht="30.75" customHeight="1" x14ac:dyDescent="0.2">
      <c r="B231" s="13">
        <v>44410</v>
      </c>
      <c r="C231" s="13"/>
      <c r="D231" s="15" t="s">
        <v>41</v>
      </c>
      <c r="E231" s="13"/>
      <c r="F231" s="13"/>
      <c r="G231" s="13" t="s">
        <v>21</v>
      </c>
      <c r="H231" s="529" t="s">
        <v>435</v>
      </c>
      <c r="I231" s="13" t="s">
        <v>436</v>
      </c>
    </row>
    <row r="232" spans="2:9" ht="51" customHeight="1" x14ac:dyDescent="0.2">
      <c r="B232" s="13">
        <v>44392</v>
      </c>
      <c r="C232" s="13"/>
      <c r="D232" s="15" t="s">
        <v>41</v>
      </c>
      <c r="E232" s="16" t="s">
        <v>14</v>
      </c>
      <c r="F232" s="13"/>
      <c r="G232" s="13" t="s">
        <v>59</v>
      </c>
      <c r="H232" s="529" t="s">
        <v>437</v>
      </c>
      <c r="I232" s="13" t="s">
        <v>438</v>
      </c>
    </row>
    <row r="233" spans="2:9" ht="51" x14ac:dyDescent="0.2">
      <c r="B233" s="13">
        <v>44391</v>
      </c>
      <c r="C233" s="14" t="s">
        <v>12</v>
      </c>
      <c r="D233" s="15" t="s">
        <v>41</v>
      </c>
      <c r="E233" s="16" t="s">
        <v>14</v>
      </c>
      <c r="F233" s="13"/>
      <c r="G233" s="13" t="s">
        <v>21</v>
      </c>
      <c r="H233" s="529" t="s">
        <v>439</v>
      </c>
      <c r="I233" s="13" t="s">
        <v>440</v>
      </c>
    </row>
    <row r="234" spans="2:9" ht="51" x14ac:dyDescent="0.2">
      <c r="B234" s="13">
        <v>44384</v>
      </c>
      <c r="C234" s="14" t="s">
        <v>12</v>
      </c>
      <c r="D234" s="15" t="s">
        <v>41</v>
      </c>
      <c r="E234" s="16" t="s">
        <v>14</v>
      </c>
      <c r="F234" s="13"/>
      <c r="G234" s="13" t="s">
        <v>18</v>
      </c>
      <c r="H234" s="529" t="s">
        <v>441</v>
      </c>
      <c r="I234" s="13" t="s">
        <v>442</v>
      </c>
    </row>
    <row r="235" spans="2:9" ht="51" x14ac:dyDescent="0.2">
      <c r="B235" s="13">
        <v>44383</v>
      </c>
      <c r="C235" s="14" t="s">
        <v>12</v>
      </c>
      <c r="D235" s="15" t="s">
        <v>41</v>
      </c>
      <c r="E235" s="16" t="s">
        <v>14</v>
      </c>
      <c r="F235" s="13"/>
      <c r="G235" s="13" t="s">
        <v>59</v>
      </c>
      <c r="H235" s="529" t="s">
        <v>443</v>
      </c>
      <c r="I235" s="13" t="s">
        <v>444</v>
      </c>
    </row>
    <row r="236" spans="2:9" ht="51" x14ac:dyDescent="0.2">
      <c r="B236" s="13">
        <v>44382</v>
      </c>
      <c r="C236" s="14" t="s">
        <v>12</v>
      </c>
      <c r="D236" s="15" t="s">
        <v>41</v>
      </c>
      <c r="E236" s="16" t="s">
        <v>14</v>
      </c>
      <c r="F236" s="13"/>
      <c r="G236" s="13" t="s">
        <v>59</v>
      </c>
      <c r="H236" s="529" t="s">
        <v>445</v>
      </c>
      <c r="I236" s="13" t="s">
        <v>446</v>
      </c>
    </row>
    <row r="237" spans="2:9" ht="51" x14ac:dyDescent="0.2">
      <c r="B237" s="13">
        <v>44382</v>
      </c>
      <c r="C237" s="14" t="s">
        <v>12</v>
      </c>
      <c r="D237" s="15" t="s">
        <v>41</v>
      </c>
      <c r="E237" s="13"/>
      <c r="F237" s="13"/>
      <c r="G237" s="13" t="s">
        <v>18</v>
      </c>
      <c r="H237" s="529" t="s">
        <v>447</v>
      </c>
      <c r="I237" s="13" t="s">
        <v>448</v>
      </c>
    </row>
    <row r="238" spans="2:9" ht="51" x14ac:dyDescent="0.2">
      <c r="B238" s="13">
        <v>44379</v>
      </c>
      <c r="C238" s="14" t="s">
        <v>12</v>
      </c>
      <c r="D238" s="15" t="s">
        <v>41</v>
      </c>
      <c r="E238" s="16" t="s">
        <v>14</v>
      </c>
      <c r="F238" s="13"/>
      <c r="G238" s="13" t="s">
        <v>449</v>
      </c>
      <c r="H238" s="529" t="s">
        <v>450</v>
      </c>
      <c r="I238" s="13" t="s">
        <v>451</v>
      </c>
    </row>
    <row r="239" spans="2:9" ht="30.75" customHeight="1" x14ac:dyDescent="0.2">
      <c r="B239" s="13">
        <v>44356</v>
      </c>
      <c r="C239" s="13"/>
      <c r="D239" s="15" t="s">
        <v>41</v>
      </c>
      <c r="E239" s="13"/>
      <c r="F239" s="13"/>
      <c r="G239" s="13" t="s">
        <v>21</v>
      </c>
      <c r="H239" s="529" t="s">
        <v>452</v>
      </c>
      <c r="I239" s="13" t="s">
        <v>453</v>
      </c>
    </row>
    <row r="240" spans="2:9" ht="25.5" x14ac:dyDescent="0.2">
      <c r="B240" s="13">
        <v>44354</v>
      </c>
      <c r="C240" s="14" t="s">
        <v>12</v>
      </c>
      <c r="D240" s="15" t="s">
        <v>41</v>
      </c>
      <c r="E240" s="16" t="s">
        <v>14</v>
      </c>
      <c r="F240" s="13"/>
      <c r="G240" s="13" t="s">
        <v>26</v>
      </c>
      <c r="H240" s="529" t="s">
        <v>454</v>
      </c>
      <c r="I240" s="13" t="s">
        <v>455</v>
      </c>
    </row>
    <row r="241" spans="2:9" ht="51" x14ac:dyDescent="0.2">
      <c r="B241" s="13">
        <v>44354</v>
      </c>
      <c r="C241" s="14" t="s">
        <v>12</v>
      </c>
      <c r="D241" s="15" t="s">
        <v>41</v>
      </c>
      <c r="E241" s="16" t="s">
        <v>14</v>
      </c>
      <c r="F241" s="13"/>
      <c r="G241" s="13" t="s">
        <v>129</v>
      </c>
      <c r="H241" s="529" t="s">
        <v>456</v>
      </c>
      <c r="I241" s="13" t="s">
        <v>457</v>
      </c>
    </row>
    <row r="242" spans="2:9" ht="25.5" x14ac:dyDescent="0.2">
      <c r="B242" s="13">
        <v>44351</v>
      </c>
      <c r="C242" s="13"/>
      <c r="D242" s="15" t="s">
        <v>41</v>
      </c>
      <c r="E242" s="13"/>
      <c r="F242" s="13"/>
      <c r="G242" s="13" t="s">
        <v>59</v>
      </c>
      <c r="H242" s="529" t="s">
        <v>458</v>
      </c>
      <c r="I242" s="13" t="s">
        <v>459</v>
      </c>
    </row>
    <row r="243" spans="2:9" ht="51" x14ac:dyDescent="0.2">
      <c r="B243" s="13">
        <v>44350</v>
      </c>
      <c r="C243" s="14" t="s">
        <v>12</v>
      </c>
      <c r="D243" s="15" t="s">
        <v>41</v>
      </c>
      <c r="E243" s="16" t="s">
        <v>14</v>
      </c>
      <c r="F243" s="13"/>
      <c r="G243" s="13" t="s">
        <v>59</v>
      </c>
      <c r="H243" s="529" t="s">
        <v>460</v>
      </c>
      <c r="I243" s="13" t="s">
        <v>461</v>
      </c>
    </row>
    <row r="244" spans="2:9" ht="51" x14ac:dyDescent="0.2">
      <c r="B244" s="13">
        <v>44348</v>
      </c>
      <c r="C244" s="14" t="s">
        <v>12</v>
      </c>
      <c r="D244" s="15" t="s">
        <v>41</v>
      </c>
      <c r="E244" s="16" t="s">
        <v>14</v>
      </c>
      <c r="F244" s="13"/>
      <c r="G244" s="13" t="s">
        <v>21</v>
      </c>
      <c r="H244" s="529" t="s">
        <v>462</v>
      </c>
      <c r="I244" s="13" t="s">
        <v>463</v>
      </c>
    </row>
    <row r="245" spans="2:9" ht="30.75" customHeight="1" x14ac:dyDescent="0.2">
      <c r="B245" s="13">
        <v>44348</v>
      </c>
      <c r="C245" s="14" t="s">
        <v>12</v>
      </c>
      <c r="D245" s="15" t="s">
        <v>41</v>
      </c>
      <c r="E245" s="13"/>
      <c r="F245" s="13"/>
      <c r="G245" s="13" t="s">
        <v>59</v>
      </c>
      <c r="H245" s="529" t="s">
        <v>464</v>
      </c>
      <c r="I245" s="13" t="s">
        <v>465</v>
      </c>
    </row>
    <row r="246" spans="2:9" ht="30.75" customHeight="1" x14ac:dyDescent="0.2">
      <c r="B246" s="13">
        <v>44347</v>
      </c>
      <c r="C246" s="14" t="s">
        <v>12</v>
      </c>
      <c r="D246" s="13"/>
      <c r="E246" s="13"/>
      <c r="F246" s="13"/>
      <c r="G246" s="13" t="s">
        <v>21</v>
      </c>
      <c r="H246" s="529" t="s">
        <v>466</v>
      </c>
      <c r="I246" s="13" t="s">
        <v>467</v>
      </c>
    </row>
    <row r="247" spans="2:9" ht="51" customHeight="1" x14ac:dyDescent="0.2">
      <c r="B247" s="13">
        <v>44342</v>
      </c>
      <c r="C247" s="13"/>
      <c r="D247" s="15" t="s">
        <v>41</v>
      </c>
      <c r="E247" s="16" t="s">
        <v>14</v>
      </c>
      <c r="F247" s="13"/>
      <c r="G247" s="13" t="s">
        <v>18</v>
      </c>
      <c r="H247" s="529" t="s">
        <v>468</v>
      </c>
      <c r="I247" s="13" t="s">
        <v>469</v>
      </c>
    </row>
    <row r="248" spans="2:9" ht="51" x14ac:dyDescent="0.2">
      <c r="B248" s="13">
        <v>44335</v>
      </c>
      <c r="C248" s="14" t="s">
        <v>12</v>
      </c>
      <c r="D248" s="15" t="s">
        <v>41</v>
      </c>
      <c r="E248" s="13"/>
      <c r="F248" s="13"/>
      <c r="G248" s="13" t="s">
        <v>18</v>
      </c>
      <c r="H248" s="529" t="s">
        <v>470</v>
      </c>
      <c r="I248" s="13" t="s">
        <v>471</v>
      </c>
    </row>
    <row r="249" spans="2:9" ht="51" x14ac:dyDescent="0.2">
      <c r="B249" s="13">
        <v>44335</v>
      </c>
      <c r="C249" s="14" t="s">
        <v>12</v>
      </c>
      <c r="D249" s="15" t="s">
        <v>41</v>
      </c>
      <c r="E249" s="16" t="s">
        <v>14</v>
      </c>
      <c r="F249" s="13"/>
      <c r="G249" s="13" t="s">
        <v>18</v>
      </c>
      <c r="H249" s="529" t="s">
        <v>472</v>
      </c>
      <c r="I249" s="13" t="s">
        <v>473</v>
      </c>
    </row>
    <row r="250" spans="2:9" ht="51" x14ac:dyDescent="0.2">
      <c r="B250" s="13">
        <v>44333</v>
      </c>
      <c r="C250" s="14" t="s">
        <v>12</v>
      </c>
      <c r="D250" s="15" t="s">
        <v>41</v>
      </c>
      <c r="E250" s="16" t="s">
        <v>14</v>
      </c>
      <c r="F250" s="13"/>
      <c r="G250" s="13" t="s">
        <v>18</v>
      </c>
      <c r="H250" s="529" t="s">
        <v>474</v>
      </c>
      <c r="I250" s="13" t="s">
        <v>73</v>
      </c>
    </row>
    <row r="251" spans="2:9" ht="51" customHeight="1" x14ac:dyDescent="0.2">
      <c r="B251" s="13">
        <v>44327</v>
      </c>
      <c r="C251" s="13"/>
      <c r="D251" s="15" t="s">
        <v>41</v>
      </c>
      <c r="E251" s="16" t="s">
        <v>14</v>
      </c>
      <c r="F251" s="13"/>
      <c r="G251" s="13" t="s">
        <v>21</v>
      </c>
      <c r="H251" s="529" t="s">
        <v>475</v>
      </c>
      <c r="I251" s="13" t="s">
        <v>476</v>
      </c>
    </row>
    <row r="252" spans="2:9" ht="51" x14ac:dyDescent="0.2">
      <c r="B252" s="13">
        <v>44326</v>
      </c>
      <c r="C252" s="14" t="s">
        <v>12</v>
      </c>
      <c r="D252" s="15" t="s">
        <v>41</v>
      </c>
      <c r="E252" s="16" t="s">
        <v>14</v>
      </c>
      <c r="F252" s="13"/>
      <c r="G252" s="13" t="s">
        <v>59</v>
      </c>
      <c r="H252" s="529" t="s">
        <v>477</v>
      </c>
      <c r="I252" s="13" t="s">
        <v>478</v>
      </c>
    </row>
    <row r="253" spans="2:9" ht="51" x14ac:dyDescent="0.2">
      <c r="B253" s="13">
        <v>44326</v>
      </c>
      <c r="C253" s="14" t="s">
        <v>12</v>
      </c>
      <c r="D253" s="15" t="s">
        <v>41</v>
      </c>
      <c r="E253" s="16" t="s">
        <v>14</v>
      </c>
      <c r="F253" s="13"/>
      <c r="G253" s="13" t="s">
        <v>59</v>
      </c>
      <c r="H253" s="529" t="s">
        <v>479</v>
      </c>
      <c r="I253" s="13" t="s">
        <v>480</v>
      </c>
    </row>
    <row r="254" spans="2:9" ht="51" x14ac:dyDescent="0.2">
      <c r="B254" s="13">
        <v>44323</v>
      </c>
      <c r="C254" s="14" t="s">
        <v>12</v>
      </c>
      <c r="D254" s="15" t="s">
        <v>41</v>
      </c>
      <c r="E254" s="16" t="s">
        <v>14</v>
      </c>
      <c r="F254" s="13"/>
      <c r="G254" s="13" t="s">
        <v>18</v>
      </c>
      <c r="H254" s="529" t="s">
        <v>481</v>
      </c>
      <c r="I254" s="13" t="s">
        <v>237</v>
      </c>
    </row>
    <row r="255" spans="2:9" ht="51" x14ac:dyDescent="0.2">
      <c r="B255" s="13">
        <v>44322</v>
      </c>
      <c r="C255" s="14" t="s">
        <v>12</v>
      </c>
      <c r="D255" s="15" t="s">
        <v>41</v>
      </c>
      <c r="E255" s="16" t="s">
        <v>14</v>
      </c>
      <c r="F255" s="13"/>
      <c r="G255" s="13" t="s">
        <v>18</v>
      </c>
      <c r="H255" s="529" t="s">
        <v>482</v>
      </c>
      <c r="I255" s="13" t="s">
        <v>173</v>
      </c>
    </row>
    <row r="256" spans="2:9" ht="30.75" customHeight="1" x14ac:dyDescent="0.2">
      <c r="B256" s="13">
        <v>44321</v>
      </c>
      <c r="C256" s="14" t="s">
        <v>12</v>
      </c>
      <c r="D256" s="15" t="s">
        <v>41</v>
      </c>
      <c r="E256" s="16" t="s">
        <v>14</v>
      </c>
      <c r="F256" s="13"/>
      <c r="G256" s="13" t="s">
        <v>21</v>
      </c>
      <c r="H256" s="529" t="s">
        <v>483</v>
      </c>
      <c r="I256" s="13" t="s">
        <v>484</v>
      </c>
    </row>
    <row r="257" spans="2:9" ht="51" customHeight="1" x14ac:dyDescent="0.2">
      <c r="B257" s="13">
        <v>44315</v>
      </c>
      <c r="C257" s="13"/>
      <c r="D257" s="15" t="s">
        <v>41</v>
      </c>
      <c r="E257" s="16" t="s">
        <v>14</v>
      </c>
      <c r="F257" s="13"/>
      <c r="G257" s="13" t="s">
        <v>21</v>
      </c>
      <c r="H257" s="529" t="s">
        <v>485</v>
      </c>
      <c r="I257" s="13" t="s">
        <v>486</v>
      </c>
    </row>
    <row r="258" spans="2:9" ht="51" x14ac:dyDescent="0.2">
      <c r="B258" s="13">
        <v>44314</v>
      </c>
      <c r="C258" s="14" t="s">
        <v>12</v>
      </c>
      <c r="D258" s="15" t="s">
        <v>41</v>
      </c>
      <c r="E258" s="16" t="s">
        <v>14</v>
      </c>
      <c r="F258" s="13"/>
      <c r="G258" s="13" t="s">
        <v>487</v>
      </c>
      <c r="H258" s="529" t="s">
        <v>488</v>
      </c>
      <c r="I258" s="13" t="s">
        <v>489</v>
      </c>
    </row>
    <row r="259" spans="2:9" ht="51" customHeight="1" x14ac:dyDescent="0.2">
      <c r="B259" s="13">
        <v>44313</v>
      </c>
      <c r="C259" s="13"/>
      <c r="D259" s="15" t="s">
        <v>41</v>
      </c>
      <c r="E259" s="13"/>
      <c r="F259" s="13"/>
      <c r="G259" s="13" t="s">
        <v>21</v>
      </c>
      <c r="H259" s="529" t="s">
        <v>490</v>
      </c>
      <c r="I259" s="13" t="s">
        <v>491</v>
      </c>
    </row>
    <row r="260" spans="2:9" ht="51" x14ac:dyDescent="0.2">
      <c r="B260" s="13">
        <v>44313</v>
      </c>
      <c r="C260" s="14" t="s">
        <v>12</v>
      </c>
      <c r="D260" s="15" t="s">
        <v>41</v>
      </c>
      <c r="E260" s="16" t="s">
        <v>14</v>
      </c>
      <c r="F260" s="13"/>
      <c r="G260" s="13" t="s">
        <v>18</v>
      </c>
      <c r="H260" s="529" t="s">
        <v>492</v>
      </c>
      <c r="I260" s="13" t="s">
        <v>493</v>
      </c>
    </row>
    <row r="261" spans="2:9" ht="51" x14ac:dyDescent="0.2">
      <c r="B261" s="13">
        <v>44308</v>
      </c>
      <c r="C261" s="14" t="s">
        <v>12</v>
      </c>
      <c r="D261" s="15" t="s">
        <v>41</v>
      </c>
      <c r="E261" s="16" t="s">
        <v>14</v>
      </c>
      <c r="F261" s="13"/>
      <c r="G261" s="13" t="s">
        <v>21</v>
      </c>
      <c r="H261" s="529" t="s">
        <v>494</v>
      </c>
      <c r="I261" s="13" t="s">
        <v>495</v>
      </c>
    </row>
    <row r="262" spans="2:9" x14ac:dyDescent="0.2">
      <c r="B262" s="13">
        <v>44295</v>
      </c>
      <c r="C262" s="13"/>
      <c r="D262" s="15" t="s">
        <v>41</v>
      </c>
      <c r="E262" s="13"/>
      <c r="F262" s="13"/>
      <c r="G262" s="13" t="s">
        <v>496</v>
      </c>
      <c r="H262" s="529" t="s">
        <v>497</v>
      </c>
      <c r="I262" s="13" t="s">
        <v>498</v>
      </c>
    </row>
    <row r="263" spans="2:9" ht="51" x14ac:dyDescent="0.2">
      <c r="B263" s="13">
        <v>44284</v>
      </c>
      <c r="C263" s="14" t="s">
        <v>12</v>
      </c>
      <c r="D263" s="15" t="s">
        <v>41</v>
      </c>
      <c r="E263" s="16" t="s">
        <v>14</v>
      </c>
      <c r="F263" s="13"/>
      <c r="G263" s="13" t="s">
        <v>59</v>
      </c>
      <c r="H263" s="529" t="s">
        <v>499</v>
      </c>
      <c r="I263" s="13" t="s">
        <v>500</v>
      </c>
    </row>
    <row r="264" spans="2:9" ht="51" x14ac:dyDescent="0.2">
      <c r="B264" s="13">
        <v>44284</v>
      </c>
      <c r="C264" s="14" t="s">
        <v>12</v>
      </c>
      <c r="D264" s="15" t="s">
        <v>41</v>
      </c>
      <c r="E264" s="23"/>
      <c r="F264" s="13"/>
      <c r="G264" s="13" t="s">
        <v>21</v>
      </c>
      <c r="H264" s="529" t="s">
        <v>501</v>
      </c>
      <c r="I264" s="13" t="s">
        <v>502</v>
      </c>
    </row>
    <row r="265" spans="2:9" ht="30.75" customHeight="1" x14ac:dyDescent="0.2">
      <c r="B265" s="13">
        <v>44271</v>
      </c>
      <c r="C265" s="14" t="s">
        <v>12</v>
      </c>
      <c r="D265" s="13"/>
      <c r="E265" s="13"/>
      <c r="F265" s="13"/>
      <c r="G265" s="13" t="s">
        <v>59</v>
      </c>
      <c r="H265" s="529" t="s">
        <v>503</v>
      </c>
      <c r="I265" s="13" t="s">
        <v>504</v>
      </c>
    </row>
    <row r="266" spans="2:9" ht="30.75" customHeight="1" x14ac:dyDescent="0.2">
      <c r="B266" s="13">
        <v>44267</v>
      </c>
      <c r="C266" s="14" t="s">
        <v>12</v>
      </c>
      <c r="D266" s="13"/>
      <c r="E266" s="13"/>
      <c r="F266" s="13"/>
      <c r="G266" s="13" t="s">
        <v>21</v>
      </c>
      <c r="H266" s="529" t="s">
        <v>505</v>
      </c>
      <c r="I266" s="13" t="s">
        <v>506</v>
      </c>
    </row>
    <row r="267" spans="2:9" ht="30.75" customHeight="1" x14ac:dyDescent="0.2">
      <c r="B267" s="13">
        <v>44264</v>
      </c>
      <c r="C267" s="14" t="s">
        <v>12</v>
      </c>
      <c r="D267" s="13"/>
      <c r="E267" s="13"/>
      <c r="F267" s="13"/>
      <c r="G267" s="13" t="s">
        <v>21</v>
      </c>
      <c r="H267" s="529" t="s">
        <v>507</v>
      </c>
      <c r="I267" s="13" t="s">
        <v>508</v>
      </c>
    </row>
    <row r="268" spans="2:9" ht="30.75" customHeight="1" x14ac:dyDescent="0.2">
      <c r="B268" s="13">
        <v>44257</v>
      </c>
      <c r="C268" s="13"/>
      <c r="D268" s="15" t="s">
        <v>41</v>
      </c>
      <c r="E268" s="13"/>
      <c r="F268" s="13"/>
      <c r="G268" s="13" t="s">
        <v>21</v>
      </c>
      <c r="H268" s="529" t="s">
        <v>509</v>
      </c>
      <c r="I268" s="13" t="s">
        <v>510</v>
      </c>
    </row>
    <row r="269" spans="2:9" ht="51" customHeight="1" x14ac:dyDescent="0.2">
      <c r="B269" s="13">
        <v>44253</v>
      </c>
      <c r="C269" s="22"/>
      <c r="D269" s="15" t="s">
        <v>41</v>
      </c>
      <c r="E269" s="23"/>
      <c r="F269" s="13"/>
      <c r="G269" s="13" t="s">
        <v>18</v>
      </c>
      <c r="H269" s="529" t="s">
        <v>511</v>
      </c>
      <c r="I269" s="13" t="s">
        <v>512</v>
      </c>
    </row>
    <row r="270" spans="2:9" ht="51" x14ac:dyDescent="0.2">
      <c r="B270" s="13">
        <v>44242</v>
      </c>
      <c r="C270" s="14" t="s">
        <v>12</v>
      </c>
      <c r="D270" s="15" t="s">
        <v>41</v>
      </c>
      <c r="E270" s="16" t="s">
        <v>14</v>
      </c>
      <c r="F270" s="13"/>
      <c r="G270" s="13" t="s">
        <v>18</v>
      </c>
      <c r="H270" s="529" t="s">
        <v>513</v>
      </c>
      <c r="I270" s="13" t="s">
        <v>514</v>
      </c>
    </row>
    <row r="271" spans="2:9" ht="30.75" customHeight="1" x14ac:dyDescent="0.2">
      <c r="B271" s="13">
        <v>44236</v>
      </c>
      <c r="C271" s="14" t="s">
        <v>12</v>
      </c>
      <c r="D271" s="15" t="s">
        <v>41</v>
      </c>
      <c r="E271" s="16" t="s">
        <v>14</v>
      </c>
      <c r="F271" s="13"/>
      <c r="G271" s="13" t="s">
        <v>59</v>
      </c>
      <c r="H271" s="529" t="s">
        <v>515</v>
      </c>
      <c r="I271" s="13" t="s">
        <v>516</v>
      </c>
    </row>
    <row r="272" spans="2:9" ht="25.5" x14ac:dyDescent="0.2">
      <c r="B272" s="13">
        <v>44231</v>
      </c>
      <c r="C272" s="13"/>
      <c r="D272" s="15" t="s">
        <v>41</v>
      </c>
      <c r="E272" s="13"/>
      <c r="F272" s="13"/>
      <c r="G272" s="13" t="s">
        <v>59</v>
      </c>
      <c r="H272" s="529" t="s">
        <v>517</v>
      </c>
      <c r="I272" s="13" t="s">
        <v>518</v>
      </c>
    </row>
    <row r="273" spans="2:9" ht="51" x14ac:dyDescent="0.2">
      <c r="B273" s="13">
        <v>44214</v>
      </c>
      <c r="C273" s="14" t="s">
        <v>12</v>
      </c>
      <c r="D273" s="15" t="s">
        <v>41</v>
      </c>
      <c r="E273" s="16" t="s">
        <v>14</v>
      </c>
      <c r="F273" s="13"/>
      <c r="G273" s="13" t="s">
        <v>449</v>
      </c>
      <c r="H273" s="529" t="s">
        <v>519</v>
      </c>
      <c r="I273" s="13" t="s">
        <v>520</v>
      </c>
    </row>
    <row r="274" spans="2:9" ht="30.75" customHeight="1" x14ac:dyDescent="0.2">
      <c r="B274" s="13">
        <v>44214</v>
      </c>
      <c r="C274" s="14" t="s">
        <v>12</v>
      </c>
      <c r="D274" s="15" t="s">
        <v>41</v>
      </c>
      <c r="E274" s="16" t="s">
        <v>14</v>
      </c>
      <c r="F274" s="13"/>
      <c r="G274" s="13" t="s">
        <v>449</v>
      </c>
      <c r="H274" s="529" t="s">
        <v>521</v>
      </c>
      <c r="I274" s="13" t="s">
        <v>522</v>
      </c>
    </row>
    <row r="275" spans="2:9" ht="30.75" customHeight="1" x14ac:dyDescent="0.2">
      <c r="B275" s="13">
        <v>44214</v>
      </c>
      <c r="C275" s="22"/>
      <c r="D275" s="15" t="s">
        <v>41</v>
      </c>
      <c r="E275" s="23"/>
      <c r="F275" s="13"/>
      <c r="G275" s="13" t="s">
        <v>21</v>
      </c>
      <c r="H275" s="529" t="s">
        <v>523</v>
      </c>
      <c r="I275" s="13" t="s">
        <v>524</v>
      </c>
    </row>
    <row r="276" spans="2:9" ht="30.75" customHeight="1" x14ac:dyDescent="0.2">
      <c r="B276" s="13">
        <v>44211</v>
      </c>
      <c r="C276" s="22"/>
      <c r="D276" s="15" t="s">
        <v>41</v>
      </c>
      <c r="E276" s="25"/>
      <c r="F276" s="13"/>
      <c r="G276" s="13" t="s">
        <v>21</v>
      </c>
      <c r="H276" s="529" t="s">
        <v>525</v>
      </c>
      <c r="I276" s="13" t="s">
        <v>526</v>
      </c>
    </row>
    <row r="277" spans="2:9" ht="25.5" x14ac:dyDescent="0.2">
      <c r="B277" s="13">
        <v>44207</v>
      </c>
      <c r="C277" s="22"/>
      <c r="D277" s="15" t="s">
        <v>41</v>
      </c>
      <c r="E277" s="16" t="s">
        <v>14</v>
      </c>
      <c r="F277" s="13"/>
      <c r="G277" s="13" t="s">
        <v>18</v>
      </c>
      <c r="H277" s="529" t="s">
        <v>527</v>
      </c>
      <c r="I277" s="13" t="s">
        <v>390</v>
      </c>
    </row>
    <row r="278" spans="2:9" ht="51" x14ac:dyDescent="0.2">
      <c r="B278" s="13">
        <v>44201</v>
      </c>
      <c r="C278" s="14" t="s">
        <v>12</v>
      </c>
      <c r="D278" s="15" t="s">
        <v>41</v>
      </c>
      <c r="E278" s="23"/>
      <c r="F278" s="13"/>
      <c r="G278" s="13" t="s">
        <v>21</v>
      </c>
      <c r="H278" s="529" t="s">
        <v>528</v>
      </c>
      <c r="I278" s="13" t="s">
        <v>529</v>
      </c>
    </row>
    <row r="279" spans="2:9" ht="25.5" x14ac:dyDescent="0.2">
      <c r="B279" s="13">
        <v>44186</v>
      </c>
      <c r="C279" s="13"/>
      <c r="D279" s="15" t="s">
        <v>41</v>
      </c>
      <c r="E279" s="16" t="s">
        <v>14</v>
      </c>
      <c r="F279" s="13"/>
      <c r="G279" s="13" t="s">
        <v>18</v>
      </c>
      <c r="H279" s="529" t="s">
        <v>530</v>
      </c>
      <c r="I279" s="13" t="s">
        <v>469</v>
      </c>
    </row>
    <row r="280" spans="2:9" ht="51" x14ac:dyDescent="0.2">
      <c r="B280" s="13">
        <v>44176</v>
      </c>
      <c r="C280" s="14" t="s">
        <v>12</v>
      </c>
      <c r="D280" s="15" t="s">
        <v>41</v>
      </c>
      <c r="E280" s="16" t="s">
        <v>14</v>
      </c>
      <c r="F280" s="13"/>
      <c r="G280" s="13" t="s">
        <v>59</v>
      </c>
      <c r="H280" s="529" t="s">
        <v>531</v>
      </c>
      <c r="I280" s="13" t="s">
        <v>532</v>
      </c>
    </row>
    <row r="281" spans="2:9" ht="25.5" x14ac:dyDescent="0.2">
      <c r="B281" s="13">
        <v>44172</v>
      </c>
      <c r="C281" s="13"/>
      <c r="D281" s="15" t="s">
        <v>41</v>
      </c>
      <c r="E281" s="13"/>
      <c r="F281" s="13"/>
      <c r="G281" s="13" t="s">
        <v>26</v>
      </c>
      <c r="H281" s="529" t="s">
        <v>533</v>
      </c>
      <c r="I281" s="13" t="s">
        <v>498</v>
      </c>
    </row>
    <row r="282" spans="2:9" ht="51" x14ac:dyDescent="0.2">
      <c r="B282" s="13">
        <v>44165</v>
      </c>
      <c r="C282" s="14" t="s">
        <v>12</v>
      </c>
      <c r="D282" s="15" t="s">
        <v>41</v>
      </c>
      <c r="E282" s="16" t="s">
        <v>14</v>
      </c>
      <c r="F282" s="13"/>
      <c r="G282" s="13" t="s">
        <v>15</v>
      </c>
      <c r="H282" s="529" t="s">
        <v>534</v>
      </c>
      <c r="I282" s="13" t="s">
        <v>535</v>
      </c>
    </row>
    <row r="283" spans="2:9" ht="38.25" x14ac:dyDescent="0.2">
      <c r="B283" s="13">
        <v>44155</v>
      </c>
      <c r="C283" s="14" t="s">
        <v>12</v>
      </c>
      <c r="D283" s="19"/>
      <c r="E283" s="13"/>
      <c r="F283" s="13"/>
      <c r="G283" s="13" t="s">
        <v>21</v>
      </c>
      <c r="H283" s="529" t="s">
        <v>536</v>
      </c>
      <c r="I283" s="13" t="s">
        <v>537</v>
      </c>
    </row>
    <row r="284" spans="2:9" ht="51" x14ac:dyDescent="0.2">
      <c r="B284" s="13">
        <v>44154</v>
      </c>
      <c r="C284" s="14" t="s">
        <v>12</v>
      </c>
      <c r="D284" s="15" t="s">
        <v>41</v>
      </c>
      <c r="E284" s="13"/>
      <c r="F284" s="13"/>
      <c r="G284" s="13" t="s">
        <v>18</v>
      </c>
      <c r="H284" s="529" t="s">
        <v>538</v>
      </c>
      <c r="I284" s="13" t="s">
        <v>539</v>
      </c>
    </row>
    <row r="285" spans="2:9" ht="25.5" x14ac:dyDescent="0.2">
      <c r="B285" s="13">
        <v>44146</v>
      </c>
      <c r="C285" s="13"/>
      <c r="D285" s="15" t="s">
        <v>41</v>
      </c>
      <c r="E285" s="13"/>
      <c r="F285" s="13"/>
      <c r="G285" s="13" t="s">
        <v>21</v>
      </c>
      <c r="H285" s="529" t="s">
        <v>540</v>
      </c>
      <c r="I285" s="13" t="s">
        <v>541</v>
      </c>
    </row>
    <row r="286" spans="2:9" ht="25.5" x14ac:dyDescent="0.2">
      <c r="B286" s="13">
        <v>44131</v>
      </c>
      <c r="C286" s="18"/>
      <c r="D286" s="19"/>
      <c r="E286" s="16" t="s">
        <v>14</v>
      </c>
      <c r="F286" s="13"/>
      <c r="G286" s="13" t="s">
        <v>21</v>
      </c>
      <c r="H286" s="529" t="s">
        <v>542</v>
      </c>
      <c r="I286" s="13" t="s">
        <v>543</v>
      </c>
    </row>
    <row r="287" spans="2:9" ht="25.5" x14ac:dyDescent="0.2">
      <c r="B287" s="13">
        <v>44130</v>
      </c>
      <c r="C287" s="14" t="s">
        <v>12</v>
      </c>
      <c r="D287" s="19"/>
      <c r="E287" s="13"/>
      <c r="F287" s="13"/>
      <c r="G287" s="13" t="s">
        <v>18</v>
      </c>
      <c r="H287" s="529" t="s">
        <v>544</v>
      </c>
      <c r="I287" s="13" t="s">
        <v>227</v>
      </c>
    </row>
    <row r="288" spans="2:9" ht="24.75" customHeight="1" x14ac:dyDescent="0.2">
      <c r="B288" s="13">
        <v>44126</v>
      </c>
      <c r="C288" s="14" t="s">
        <v>12</v>
      </c>
      <c r="D288" s="15" t="s">
        <v>41</v>
      </c>
      <c r="E288" s="13"/>
      <c r="F288" s="13"/>
      <c r="G288" s="13" t="s">
        <v>21</v>
      </c>
      <c r="H288" s="529" t="s">
        <v>545</v>
      </c>
      <c r="I288" s="13" t="s">
        <v>546</v>
      </c>
    </row>
    <row r="289" spans="2:9" ht="25.5" x14ac:dyDescent="0.2">
      <c r="B289" s="13">
        <v>44118</v>
      </c>
      <c r="C289" s="13"/>
      <c r="D289" s="15" t="s">
        <v>41</v>
      </c>
      <c r="E289" s="13"/>
      <c r="F289" s="13"/>
      <c r="G289" s="13" t="s">
        <v>21</v>
      </c>
      <c r="H289" s="529" t="s">
        <v>547</v>
      </c>
      <c r="I289" s="13" t="s">
        <v>548</v>
      </c>
    </row>
    <row r="290" spans="2:9" ht="24.75" customHeight="1" x14ac:dyDescent="0.2">
      <c r="B290" s="13">
        <v>44102</v>
      </c>
      <c r="C290" s="14" t="s">
        <v>12</v>
      </c>
      <c r="D290" s="15" t="s">
        <v>41</v>
      </c>
      <c r="E290" s="16" t="s">
        <v>14</v>
      </c>
      <c r="F290" s="13"/>
      <c r="G290" s="13" t="s">
        <v>549</v>
      </c>
      <c r="H290" s="529" t="s">
        <v>550</v>
      </c>
      <c r="I290" s="13" t="s">
        <v>551</v>
      </c>
    </row>
    <row r="291" spans="2:9" ht="25.5" x14ac:dyDescent="0.2">
      <c r="B291" s="13">
        <v>44098</v>
      </c>
      <c r="C291" s="18"/>
      <c r="D291" s="15" t="s">
        <v>41</v>
      </c>
      <c r="E291" s="13"/>
      <c r="F291" s="13"/>
      <c r="G291" s="13" t="s">
        <v>59</v>
      </c>
      <c r="H291" s="529" t="s">
        <v>552</v>
      </c>
      <c r="I291" s="13" t="s">
        <v>553</v>
      </c>
    </row>
    <row r="292" spans="2:9" ht="25.5" x14ac:dyDescent="0.2">
      <c r="B292" s="13">
        <v>44092</v>
      </c>
      <c r="C292" s="18"/>
      <c r="D292" s="15" t="s">
        <v>41</v>
      </c>
      <c r="E292" s="13"/>
      <c r="F292" s="13"/>
      <c r="G292" s="13" t="s">
        <v>21</v>
      </c>
      <c r="H292" s="529" t="s">
        <v>554</v>
      </c>
      <c r="I292" s="13" t="s">
        <v>555</v>
      </c>
    </row>
    <row r="293" spans="2:9" ht="35.25" customHeight="1" x14ac:dyDescent="0.2">
      <c r="B293" s="13">
        <v>44090</v>
      </c>
      <c r="C293" s="18"/>
      <c r="D293" s="15" t="s">
        <v>41</v>
      </c>
      <c r="E293" s="16" t="s">
        <v>14</v>
      </c>
      <c r="F293" s="13"/>
      <c r="G293" s="13" t="s">
        <v>21</v>
      </c>
      <c r="H293" s="529" t="s">
        <v>556</v>
      </c>
      <c r="I293" s="13" t="s">
        <v>557</v>
      </c>
    </row>
    <row r="294" spans="2:9" ht="51" x14ac:dyDescent="0.2">
      <c r="B294" s="13">
        <v>44076</v>
      </c>
      <c r="C294" s="14" t="s">
        <v>12</v>
      </c>
      <c r="D294" s="15" t="s">
        <v>41</v>
      </c>
      <c r="E294" s="16" t="s">
        <v>14</v>
      </c>
      <c r="F294" s="13"/>
      <c r="G294" s="13" t="s">
        <v>18</v>
      </c>
      <c r="H294" s="529" t="s">
        <v>558</v>
      </c>
      <c r="I294" s="13" t="s">
        <v>40</v>
      </c>
    </row>
    <row r="295" spans="2:9" ht="51" x14ac:dyDescent="0.2">
      <c r="B295" s="13">
        <v>44074</v>
      </c>
      <c r="C295" s="14" t="s">
        <v>12</v>
      </c>
      <c r="D295" s="15" t="s">
        <v>41</v>
      </c>
      <c r="E295" s="13"/>
      <c r="F295" s="13"/>
      <c r="G295" s="13" t="s">
        <v>21</v>
      </c>
      <c r="H295" s="529" t="s">
        <v>559</v>
      </c>
      <c r="I295" s="13" t="s">
        <v>560</v>
      </c>
    </row>
    <row r="296" spans="2:9" ht="51" x14ac:dyDescent="0.2">
      <c r="B296" s="13">
        <v>44068</v>
      </c>
      <c r="C296" s="14" t="s">
        <v>12</v>
      </c>
      <c r="D296" s="15" t="s">
        <v>41</v>
      </c>
      <c r="E296" s="16" t="s">
        <v>14</v>
      </c>
      <c r="F296" s="13"/>
      <c r="G296" s="13" t="s">
        <v>18</v>
      </c>
      <c r="H296" s="529" t="s">
        <v>561</v>
      </c>
      <c r="I296" s="13" t="s">
        <v>562</v>
      </c>
    </row>
    <row r="297" spans="2:9" ht="51" x14ac:dyDescent="0.2">
      <c r="B297" s="13">
        <v>44048</v>
      </c>
      <c r="C297" s="14" t="s">
        <v>12</v>
      </c>
      <c r="D297" s="15" t="s">
        <v>41</v>
      </c>
      <c r="E297" s="16" t="s">
        <v>14</v>
      </c>
      <c r="F297" s="13"/>
      <c r="G297" s="13" t="s">
        <v>21</v>
      </c>
      <c r="H297" s="529" t="s">
        <v>563</v>
      </c>
      <c r="I297" s="13" t="s">
        <v>564</v>
      </c>
    </row>
    <row r="298" spans="2:9" ht="51" x14ac:dyDescent="0.2">
      <c r="B298" s="13">
        <v>44035</v>
      </c>
      <c r="C298" s="14" t="s">
        <v>12</v>
      </c>
      <c r="D298" s="15" t="s">
        <v>41</v>
      </c>
      <c r="E298" s="23"/>
      <c r="F298" s="13"/>
      <c r="G298" s="13" t="s">
        <v>21</v>
      </c>
      <c r="H298" s="529" t="s">
        <v>565</v>
      </c>
      <c r="I298" s="13" t="s">
        <v>566</v>
      </c>
    </row>
    <row r="299" spans="2:9" ht="51" x14ac:dyDescent="0.2">
      <c r="B299" s="13">
        <v>44035</v>
      </c>
      <c r="C299" s="14" t="s">
        <v>12</v>
      </c>
      <c r="D299" s="15" t="s">
        <v>41</v>
      </c>
      <c r="E299" s="16" t="s">
        <v>14</v>
      </c>
      <c r="F299" s="13"/>
      <c r="G299" s="13" t="s">
        <v>59</v>
      </c>
      <c r="H299" s="529" t="s">
        <v>567</v>
      </c>
      <c r="I299" s="13" t="s">
        <v>568</v>
      </c>
    </row>
    <row r="300" spans="2:9" ht="25.5" customHeight="1" x14ac:dyDescent="0.2">
      <c r="B300" s="13">
        <v>44033</v>
      </c>
      <c r="C300" s="14" t="s">
        <v>12</v>
      </c>
      <c r="D300" s="15" t="s">
        <v>41</v>
      </c>
      <c r="E300" s="16" t="s">
        <v>14</v>
      </c>
      <c r="F300" s="13"/>
      <c r="G300" s="13" t="s">
        <v>59</v>
      </c>
      <c r="H300" s="529" t="s">
        <v>569</v>
      </c>
      <c r="I300" s="13" t="s">
        <v>570</v>
      </c>
    </row>
    <row r="301" spans="2:9" ht="25.5" x14ac:dyDescent="0.2">
      <c r="B301" s="13">
        <v>44021</v>
      </c>
      <c r="C301" s="18"/>
      <c r="D301" s="15" t="s">
        <v>41</v>
      </c>
      <c r="E301" s="13"/>
      <c r="F301" s="13"/>
      <c r="G301" s="13" t="s">
        <v>21</v>
      </c>
      <c r="H301" s="529" t="s">
        <v>571</v>
      </c>
      <c r="I301" s="13" t="s">
        <v>572</v>
      </c>
    </row>
    <row r="302" spans="2:9" ht="25.5" customHeight="1" x14ac:dyDescent="0.2">
      <c r="B302" s="13">
        <v>44018</v>
      </c>
      <c r="C302" s="14" t="s">
        <v>12</v>
      </c>
      <c r="D302" s="15" t="s">
        <v>41</v>
      </c>
      <c r="E302" s="16" t="s">
        <v>14</v>
      </c>
      <c r="F302" s="13"/>
      <c r="G302" s="13" t="s">
        <v>15</v>
      </c>
      <c r="H302" s="529" t="s">
        <v>573</v>
      </c>
      <c r="I302" s="13" t="s">
        <v>574</v>
      </c>
    </row>
    <row r="303" spans="2:9" ht="25.5" x14ac:dyDescent="0.2">
      <c r="B303" s="13">
        <v>44015</v>
      </c>
      <c r="C303" s="18"/>
      <c r="D303" s="15" t="s">
        <v>41</v>
      </c>
      <c r="E303" s="13"/>
      <c r="F303" s="13"/>
      <c r="G303" s="13" t="s">
        <v>21</v>
      </c>
      <c r="H303" s="529" t="s">
        <v>575</v>
      </c>
      <c r="I303" s="13" t="s">
        <v>576</v>
      </c>
    </row>
    <row r="304" spans="2:9" ht="25.5" customHeight="1" x14ac:dyDescent="0.2">
      <c r="B304" s="13">
        <v>44013</v>
      </c>
      <c r="C304" s="14" t="s">
        <v>12</v>
      </c>
      <c r="D304" s="15" t="s">
        <v>41</v>
      </c>
      <c r="E304" s="16" t="s">
        <v>14</v>
      </c>
      <c r="F304" s="13"/>
      <c r="G304" s="13" t="s">
        <v>15</v>
      </c>
      <c r="H304" s="529" t="s">
        <v>577</v>
      </c>
      <c r="I304" s="13" t="s">
        <v>578</v>
      </c>
    </row>
    <row r="305" spans="2:9" ht="55.5" customHeight="1" x14ac:dyDescent="0.2">
      <c r="B305" s="13">
        <v>44013</v>
      </c>
      <c r="C305" s="18"/>
      <c r="D305" s="15" t="s">
        <v>41</v>
      </c>
      <c r="E305" s="13"/>
      <c r="F305" s="13"/>
      <c r="G305" s="13" t="s">
        <v>21</v>
      </c>
      <c r="H305" s="529" t="s">
        <v>579</v>
      </c>
      <c r="I305" s="13" t="s">
        <v>580</v>
      </c>
    </row>
    <row r="306" spans="2:9" ht="51" x14ac:dyDescent="0.2">
      <c r="B306" s="13">
        <v>44011</v>
      </c>
      <c r="C306" s="14" t="s">
        <v>12</v>
      </c>
      <c r="D306" s="15" t="s">
        <v>41</v>
      </c>
      <c r="E306" s="19"/>
      <c r="F306" s="13"/>
      <c r="G306" s="13" t="s">
        <v>21</v>
      </c>
      <c r="H306" s="529" t="s">
        <v>581</v>
      </c>
      <c r="I306" s="13" t="s">
        <v>582</v>
      </c>
    </row>
    <row r="307" spans="2:9" ht="51" x14ac:dyDescent="0.2">
      <c r="B307" s="13">
        <v>44005</v>
      </c>
      <c r="C307" s="14" t="s">
        <v>12</v>
      </c>
      <c r="D307" s="15" t="s">
        <v>41</v>
      </c>
      <c r="E307" s="19"/>
      <c r="F307" s="13"/>
      <c r="G307" s="13" t="s">
        <v>21</v>
      </c>
      <c r="H307" s="529" t="s">
        <v>583</v>
      </c>
      <c r="I307" s="13" t="s">
        <v>584</v>
      </c>
    </row>
    <row r="308" spans="2:9" ht="51" x14ac:dyDescent="0.2">
      <c r="B308" s="13">
        <v>43997</v>
      </c>
      <c r="C308" s="14" t="s">
        <v>12</v>
      </c>
      <c r="D308" s="15" t="s">
        <v>41</v>
      </c>
      <c r="E308" s="16" t="s">
        <v>14</v>
      </c>
      <c r="F308" s="13"/>
      <c r="G308" s="13" t="s">
        <v>21</v>
      </c>
      <c r="H308" s="529" t="s">
        <v>585</v>
      </c>
      <c r="I308" s="13" t="s">
        <v>586</v>
      </c>
    </row>
    <row r="309" spans="2:9" ht="27.75" customHeight="1" x14ac:dyDescent="0.2">
      <c r="B309" s="13">
        <v>43992</v>
      </c>
      <c r="C309" s="14" t="s">
        <v>12</v>
      </c>
      <c r="D309" s="15" t="s">
        <v>41</v>
      </c>
      <c r="E309" s="19"/>
      <c r="F309" s="13"/>
      <c r="G309" s="13" t="s">
        <v>21</v>
      </c>
      <c r="H309" s="529" t="s">
        <v>587</v>
      </c>
      <c r="I309" s="13" t="s">
        <v>588</v>
      </c>
    </row>
    <row r="310" spans="2:9" ht="25.5" x14ac:dyDescent="0.2">
      <c r="B310" s="13">
        <v>43983</v>
      </c>
      <c r="C310" s="18"/>
      <c r="D310" s="15" t="s">
        <v>41</v>
      </c>
      <c r="E310" s="13"/>
      <c r="F310" s="13"/>
      <c r="G310" s="13" t="s">
        <v>18</v>
      </c>
      <c r="H310" s="529" t="s">
        <v>589</v>
      </c>
      <c r="I310" s="13" t="s">
        <v>491</v>
      </c>
    </row>
    <row r="311" spans="2:9" ht="51" x14ac:dyDescent="0.2">
      <c r="B311" s="13">
        <v>43976</v>
      </c>
      <c r="C311" s="14" t="s">
        <v>12</v>
      </c>
      <c r="D311" s="15" t="s">
        <v>41</v>
      </c>
      <c r="E311" s="16" t="s">
        <v>14</v>
      </c>
      <c r="F311" s="13"/>
      <c r="G311" s="13" t="s">
        <v>18</v>
      </c>
      <c r="H311" s="529" t="s">
        <v>590</v>
      </c>
      <c r="I311" s="13" t="s">
        <v>591</v>
      </c>
    </row>
    <row r="312" spans="2:9" ht="25.5" x14ac:dyDescent="0.2">
      <c r="B312" s="13">
        <v>43971</v>
      </c>
      <c r="C312" s="18"/>
      <c r="D312" s="15" t="s">
        <v>41</v>
      </c>
      <c r="E312" s="13"/>
      <c r="F312" s="13"/>
      <c r="G312" s="13" t="s">
        <v>21</v>
      </c>
      <c r="H312" s="529" t="s">
        <v>592</v>
      </c>
      <c r="I312" s="13" t="s">
        <v>593</v>
      </c>
    </row>
    <row r="313" spans="2:9" ht="25.5" x14ac:dyDescent="0.2">
      <c r="B313" s="13">
        <v>43970</v>
      </c>
      <c r="C313" s="14" t="s">
        <v>12</v>
      </c>
      <c r="D313" s="13"/>
      <c r="E313" s="13"/>
      <c r="F313" s="13"/>
      <c r="G313" s="13" t="s">
        <v>59</v>
      </c>
      <c r="H313" s="529" t="s">
        <v>594</v>
      </c>
      <c r="I313" s="13" t="s">
        <v>595</v>
      </c>
    </row>
    <row r="314" spans="2:9" ht="25.5" x14ac:dyDescent="0.2">
      <c r="B314" s="13">
        <v>43963</v>
      </c>
      <c r="C314" s="13"/>
      <c r="D314" s="15" t="s">
        <v>41</v>
      </c>
      <c r="E314" s="16" t="s">
        <v>14</v>
      </c>
      <c r="F314" s="13"/>
      <c r="G314" s="13" t="s">
        <v>18</v>
      </c>
      <c r="H314" s="529" t="s">
        <v>596</v>
      </c>
      <c r="I314" s="13" t="s">
        <v>557</v>
      </c>
    </row>
    <row r="315" spans="2:9" x14ac:dyDescent="0.2">
      <c r="B315" s="13">
        <v>43962</v>
      </c>
      <c r="C315" s="13"/>
      <c r="D315" s="13"/>
      <c r="E315" s="13"/>
      <c r="F315" s="13"/>
      <c r="G315" s="13" t="s">
        <v>21</v>
      </c>
      <c r="H315" s="529" t="s">
        <v>597</v>
      </c>
      <c r="I315" s="13" t="s">
        <v>598</v>
      </c>
    </row>
    <row r="316" spans="2:9" ht="25.5" customHeight="1" x14ac:dyDescent="0.2">
      <c r="B316" s="13">
        <v>43927</v>
      </c>
      <c r="C316" s="14" t="s">
        <v>12</v>
      </c>
      <c r="D316" s="15" t="s">
        <v>41</v>
      </c>
      <c r="E316" s="16" t="s">
        <v>14</v>
      </c>
      <c r="F316" s="13"/>
      <c r="G316" s="13" t="s">
        <v>59</v>
      </c>
      <c r="H316" s="529" t="s">
        <v>599</v>
      </c>
      <c r="I316" s="13" t="s">
        <v>600</v>
      </c>
    </row>
    <row r="317" spans="2:9" ht="25.5" customHeight="1" x14ac:dyDescent="0.2">
      <c r="B317" s="13">
        <v>43927</v>
      </c>
      <c r="C317" s="13"/>
      <c r="D317" s="15" t="s">
        <v>41</v>
      </c>
      <c r="E317" s="13"/>
      <c r="F317" s="13"/>
      <c r="G317" s="13" t="s">
        <v>601</v>
      </c>
      <c r="H317" s="529" t="s">
        <v>602</v>
      </c>
      <c r="I317" s="13" t="s">
        <v>603</v>
      </c>
    </row>
    <row r="318" spans="2:9" ht="51" customHeight="1" x14ac:dyDescent="0.2">
      <c r="B318" s="13">
        <v>43920</v>
      </c>
      <c r="C318" s="13"/>
      <c r="D318" s="15" t="s">
        <v>41</v>
      </c>
      <c r="E318" s="13"/>
      <c r="F318" s="13"/>
      <c r="G318" s="13" t="s">
        <v>21</v>
      </c>
      <c r="H318" s="529" t="s">
        <v>604</v>
      </c>
      <c r="I318" s="13" t="s">
        <v>605</v>
      </c>
    </row>
    <row r="319" spans="2:9" ht="51" x14ac:dyDescent="0.2">
      <c r="B319" s="13">
        <v>43906</v>
      </c>
      <c r="C319" s="14" t="s">
        <v>12</v>
      </c>
      <c r="D319" s="15" t="s">
        <v>41</v>
      </c>
      <c r="E319" s="16" t="s">
        <v>14</v>
      </c>
      <c r="F319" s="13"/>
      <c r="G319" s="13" t="s">
        <v>487</v>
      </c>
      <c r="H319" s="529" t="s">
        <v>606</v>
      </c>
      <c r="I319" s="13" t="s">
        <v>607</v>
      </c>
    </row>
    <row r="320" spans="2:9" ht="25.5" x14ac:dyDescent="0.2">
      <c r="B320" s="13">
        <v>43892</v>
      </c>
      <c r="C320" s="22"/>
      <c r="D320" s="15" t="s">
        <v>41</v>
      </c>
      <c r="E320" s="13"/>
      <c r="F320" s="13"/>
      <c r="G320" s="13" t="s">
        <v>21</v>
      </c>
      <c r="H320" s="529" t="s">
        <v>608</v>
      </c>
      <c r="I320" s="26" t="s">
        <v>609</v>
      </c>
    </row>
    <row r="321" spans="2:9" ht="25.5" x14ac:dyDescent="0.2">
      <c r="B321" s="13">
        <v>43888</v>
      </c>
      <c r="C321" s="13"/>
      <c r="D321" s="15" t="s">
        <v>41</v>
      </c>
      <c r="E321" s="13"/>
      <c r="F321" s="13"/>
      <c r="G321" s="13" t="s">
        <v>59</v>
      </c>
      <c r="H321" s="529" t="s">
        <v>610</v>
      </c>
      <c r="I321" s="13" t="s">
        <v>611</v>
      </c>
    </row>
    <row r="322" spans="2:9" ht="25.5" x14ac:dyDescent="0.2">
      <c r="B322" s="13">
        <v>43880</v>
      </c>
      <c r="C322" s="13"/>
      <c r="D322" s="15" t="s">
        <v>41</v>
      </c>
      <c r="E322" s="13"/>
      <c r="F322" s="13"/>
      <c r="G322" s="13" t="s">
        <v>21</v>
      </c>
      <c r="H322" s="529" t="s">
        <v>612</v>
      </c>
      <c r="I322" s="13" t="s">
        <v>613</v>
      </c>
    </row>
    <row r="323" spans="2:9" ht="25.5" x14ac:dyDescent="0.2">
      <c r="B323" s="13">
        <v>43880</v>
      </c>
      <c r="C323" s="13"/>
      <c r="D323" s="15" t="s">
        <v>41</v>
      </c>
      <c r="E323" s="13"/>
      <c r="F323" s="13"/>
      <c r="G323" s="13" t="s">
        <v>59</v>
      </c>
      <c r="H323" s="529" t="s">
        <v>614</v>
      </c>
      <c r="I323" s="13" t="s">
        <v>615</v>
      </c>
    </row>
    <row r="324" spans="2:9" ht="25.5" x14ac:dyDescent="0.2">
      <c r="B324" s="13">
        <v>43875</v>
      </c>
      <c r="C324" s="14" t="s">
        <v>12</v>
      </c>
      <c r="D324" s="13"/>
      <c r="E324" s="13"/>
      <c r="F324" s="13"/>
      <c r="G324" s="13" t="s">
        <v>21</v>
      </c>
      <c r="H324" s="529" t="s">
        <v>616</v>
      </c>
      <c r="I324" s="26" t="s">
        <v>617</v>
      </c>
    </row>
    <row r="325" spans="2:9" ht="25.5" x14ac:dyDescent="0.2">
      <c r="B325" s="13">
        <v>43865</v>
      </c>
      <c r="C325" s="13"/>
      <c r="D325" s="15" t="s">
        <v>41</v>
      </c>
      <c r="E325" s="13"/>
      <c r="F325" s="13"/>
      <c r="G325" s="13" t="s">
        <v>59</v>
      </c>
      <c r="H325" s="529" t="s">
        <v>618</v>
      </c>
      <c r="I325" s="13" t="s">
        <v>619</v>
      </c>
    </row>
    <row r="326" spans="2:9" ht="25.5" x14ac:dyDescent="0.2">
      <c r="B326" s="13">
        <v>43859</v>
      </c>
      <c r="C326" s="22"/>
      <c r="D326" s="15" t="s">
        <v>41</v>
      </c>
      <c r="E326" s="16" t="s">
        <v>14</v>
      </c>
      <c r="F326" s="27"/>
      <c r="G326" s="13" t="s">
        <v>21</v>
      </c>
      <c r="H326" s="529" t="s">
        <v>620</v>
      </c>
      <c r="I326" s="26" t="s">
        <v>621</v>
      </c>
    </row>
    <row r="327" spans="2:9" ht="25.5" x14ac:dyDescent="0.2">
      <c r="B327" s="13">
        <v>43857</v>
      </c>
      <c r="C327" s="18"/>
      <c r="D327" s="15" t="s">
        <v>41</v>
      </c>
      <c r="E327" s="13"/>
      <c r="F327" s="13"/>
      <c r="G327" s="13" t="s">
        <v>21</v>
      </c>
      <c r="H327" s="529" t="s">
        <v>622</v>
      </c>
      <c r="I327" s="26" t="s">
        <v>623</v>
      </c>
    </row>
    <row r="328" spans="2:9" ht="51" x14ac:dyDescent="0.2">
      <c r="B328" s="13">
        <v>43847</v>
      </c>
      <c r="C328" s="14" t="s">
        <v>12</v>
      </c>
      <c r="D328" s="15" t="s">
        <v>41</v>
      </c>
      <c r="E328" s="13"/>
      <c r="F328" s="13"/>
      <c r="G328" s="13" t="s">
        <v>21</v>
      </c>
      <c r="H328" s="529" t="s">
        <v>624</v>
      </c>
      <c r="I328" s="13" t="s">
        <v>625</v>
      </c>
    </row>
    <row r="329" spans="2:9" ht="25.5" customHeight="1" x14ac:dyDescent="0.2">
      <c r="B329" s="13">
        <v>43840</v>
      </c>
      <c r="C329" s="14" t="s">
        <v>12</v>
      </c>
      <c r="D329" s="15" t="s">
        <v>41</v>
      </c>
      <c r="E329" s="16" t="s">
        <v>14</v>
      </c>
      <c r="F329" s="24" t="s">
        <v>399</v>
      </c>
      <c r="G329" s="13" t="s">
        <v>626</v>
      </c>
      <c r="H329" s="529"/>
      <c r="I329" s="13" t="s">
        <v>627</v>
      </c>
    </row>
    <row r="330" spans="2:9" ht="51" customHeight="1" x14ac:dyDescent="0.2">
      <c r="B330" s="13">
        <v>43836</v>
      </c>
      <c r="C330" s="18"/>
      <c r="D330" s="15" t="s">
        <v>41</v>
      </c>
      <c r="E330" s="19"/>
      <c r="F330" s="13"/>
      <c r="G330" s="13" t="s">
        <v>59</v>
      </c>
      <c r="H330" s="529" t="s">
        <v>628</v>
      </c>
      <c r="I330" s="13" t="s">
        <v>629</v>
      </c>
    </row>
    <row r="331" spans="2:9" ht="51" x14ac:dyDescent="0.2">
      <c r="B331" s="13">
        <v>43817</v>
      </c>
      <c r="C331" s="14" t="s">
        <v>12</v>
      </c>
      <c r="D331" s="15" t="s">
        <v>41</v>
      </c>
      <c r="E331" s="16" t="s">
        <v>14</v>
      </c>
      <c r="F331" s="13"/>
      <c r="G331" s="13" t="s">
        <v>59</v>
      </c>
      <c r="H331" s="529" t="s">
        <v>630</v>
      </c>
      <c r="I331" s="13" t="s">
        <v>631</v>
      </c>
    </row>
    <row r="332" spans="2:9" ht="51" x14ac:dyDescent="0.2">
      <c r="B332" s="13">
        <v>43809</v>
      </c>
      <c r="C332" s="14" t="s">
        <v>12</v>
      </c>
      <c r="D332" s="15" t="s">
        <v>41</v>
      </c>
      <c r="E332" s="13"/>
      <c r="F332" s="13"/>
      <c r="G332" s="13" t="s">
        <v>21</v>
      </c>
      <c r="H332" s="529" t="s">
        <v>632</v>
      </c>
      <c r="I332" s="13" t="s">
        <v>633</v>
      </c>
    </row>
    <row r="333" spans="2:9" ht="25.5" customHeight="1" x14ac:dyDescent="0.2">
      <c r="B333" s="13">
        <v>43803</v>
      </c>
      <c r="C333" s="14" t="s">
        <v>12</v>
      </c>
      <c r="D333" s="15" t="s">
        <v>41</v>
      </c>
      <c r="E333" s="13"/>
      <c r="F333" s="13"/>
      <c r="G333" s="13" t="s">
        <v>21</v>
      </c>
      <c r="H333" s="529" t="s">
        <v>634</v>
      </c>
      <c r="I333" s="13" t="s">
        <v>635</v>
      </c>
    </row>
    <row r="334" spans="2:9" ht="55.5" customHeight="1" x14ac:dyDescent="0.2">
      <c r="B334" s="13">
        <v>43794</v>
      </c>
      <c r="C334" s="14" t="s">
        <v>12</v>
      </c>
      <c r="D334" s="13"/>
      <c r="E334" s="13"/>
      <c r="F334" s="13"/>
      <c r="G334" s="17" t="s">
        <v>15</v>
      </c>
      <c r="H334" s="529" t="s">
        <v>636</v>
      </c>
      <c r="I334" s="13" t="s">
        <v>637</v>
      </c>
    </row>
    <row r="335" spans="2:9" ht="51" x14ac:dyDescent="0.2">
      <c r="B335" s="13">
        <v>43782</v>
      </c>
      <c r="C335" s="14" t="s">
        <v>12</v>
      </c>
      <c r="D335" s="15" t="s">
        <v>41</v>
      </c>
      <c r="E335" s="16" t="s">
        <v>14</v>
      </c>
      <c r="F335" s="13"/>
      <c r="G335" s="13" t="s">
        <v>18</v>
      </c>
      <c r="H335" s="529" t="s">
        <v>638</v>
      </c>
      <c r="I335" s="13" t="s">
        <v>73</v>
      </c>
    </row>
    <row r="336" spans="2:9" ht="34.5" customHeight="1" x14ac:dyDescent="0.2">
      <c r="B336" s="13">
        <v>43780</v>
      </c>
      <c r="C336" s="13"/>
      <c r="D336" s="15" t="s">
        <v>41</v>
      </c>
      <c r="E336" s="13"/>
      <c r="F336" s="13"/>
      <c r="G336" s="17" t="s">
        <v>59</v>
      </c>
      <c r="H336" s="529" t="s">
        <v>639</v>
      </c>
      <c r="I336" s="13" t="s">
        <v>640</v>
      </c>
    </row>
    <row r="337" spans="2:9" ht="25.5" x14ac:dyDescent="0.2">
      <c r="B337" s="13">
        <v>43775</v>
      </c>
      <c r="C337" s="13"/>
      <c r="D337" s="15" t="s">
        <v>41</v>
      </c>
      <c r="E337" s="16" t="s">
        <v>14</v>
      </c>
      <c r="F337" s="13"/>
      <c r="G337" s="13" t="s">
        <v>21</v>
      </c>
      <c r="H337" s="529" t="s">
        <v>641</v>
      </c>
      <c r="I337" s="13" t="s">
        <v>642</v>
      </c>
    </row>
    <row r="338" spans="2:9" ht="49.5" customHeight="1" x14ac:dyDescent="0.2">
      <c r="B338" s="13">
        <v>43773</v>
      </c>
      <c r="C338" s="14" t="s">
        <v>12</v>
      </c>
      <c r="D338" s="15" t="s">
        <v>41</v>
      </c>
      <c r="E338" s="16" t="s">
        <v>14</v>
      </c>
      <c r="F338" s="13"/>
      <c r="G338" s="13" t="s">
        <v>21</v>
      </c>
      <c r="H338" s="529" t="s">
        <v>643</v>
      </c>
      <c r="I338" s="13" t="s">
        <v>644</v>
      </c>
    </row>
    <row r="339" spans="2:9" ht="51" x14ac:dyDescent="0.2">
      <c r="B339" s="13">
        <v>43769</v>
      </c>
      <c r="C339" s="14" t="s">
        <v>12</v>
      </c>
      <c r="D339" s="15" t="s">
        <v>41</v>
      </c>
      <c r="E339" s="13"/>
      <c r="F339" s="13"/>
      <c r="G339" s="13" t="s">
        <v>21</v>
      </c>
      <c r="H339" s="529" t="s">
        <v>645</v>
      </c>
      <c r="I339" s="13" t="s">
        <v>646</v>
      </c>
    </row>
    <row r="340" spans="2:9" ht="25.5" x14ac:dyDescent="0.2">
      <c r="B340" s="13">
        <v>43759</v>
      </c>
      <c r="C340" s="14" t="s">
        <v>12</v>
      </c>
      <c r="D340" s="15" t="s">
        <v>41</v>
      </c>
      <c r="E340" s="16" t="s">
        <v>14</v>
      </c>
      <c r="F340" s="13"/>
      <c r="G340" s="13" t="s">
        <v>26</v>
      </c>
      <c r="H340" s="529" t="s">
        <v>647</v>
      </c>
      <c r="I340" s="13" t="s">
        <v>648</v>
      </c>
    </row>
    <row r="341" spans="2:9" ht="60" customHeight="1" x14ac:dyDescent="0.2">
      <c r="B341" s="13">
        <v>43759</v>
      </c>
      <c r="C341" s="14" t="s">
        <v>12</v>
      </c>
      <c r="D341" s="15" t="s">
        <v>41</v>
      </c>
      <c r="E341" s="16" t="s">
        <v>14</v>
      </c>
      <c r="F341" s="13"/>
      <c r="G341" s="13" t="s">
        <v>487</v>
      </c>
      <c r="H341" s="529" t="s">
        <v>649</v>
      </c>
      <c r="I341" s="13" t="s">
        <v>424</v>
      </c>
    </row>
    <row r="342" spans="2:9" ht="60" customHeight="1" x14ac:dyDescent="0.2">
      <c r="B342" s="13">
        <v>43748</v>
      </c>
      <c r="C342" s="14" t="s">
        <v>12</v>
      </c>
      <c r="D342" s="15" t="s">
        <v>41</v>
      </c>
      <c r="E342" s="13"/>
      <c r="F342" s="13"/>
      <c r="G342" s="13" t="s">
        <v>21</v>
      </c>
      <c r="H342" s="529" t="s">
        <v>650</v>
      </c>
      <c r="I342" s="13" t="s">
        <v>651</v>
      </c>
    </row>
    <row r="343" spans="2:9" ht="28.5" customHeight="1" x14ac:dyDescent="0.2">
      <c r="B343" s="13">
        <v>43745</v>
      </c>
      <c r="C343" s="14" t="s">
        <v>12</v>
      </c>
      <c r="D343" s="15" t="s">
        <v>41</v>
      </c>
      <c r="E343" s="13"/>
      <c r="F343" s="13"/>
      <c r="G343" s="13" t="s">
        <v>21</v>
      </c>
      <c r="H343" s="529" t="s">
        <v>652</v>
      </c>
      <c r="I343" s="13" t="s">
        <v>653</v>
      </c>
    </row>
    <row r="344" spans="2:9" ht="51.75" customHeight="1" x14ac:dyDescent="0.2">
      <c r="B344" s="13">
        <v>43745</v>
      </c>
      <c r="C344" s="13"/>
      <c r="D344" s="15" t="s">
        <v>41</v>
      </c>
      <c r="E344" s="13"/>
      <c r="F344" s="13"/>
      <c r="G344" s="17" t="s">
        <v>15</v>
      </c>
      <c r="H344" s="529" t="s">
        <v>654</v>
      </c>
      <c r="I344" s="13" t="s">
        <v>655</v>
      </c>
    </row>
    <row r="345" spans="2:9" ht="51" x14ac:dyDescent="0.2">
      <c r="B345" s="13">
        <v>43741</v>
      </c>
      <c r="C345" s="14" t="s">
        <v>12</v>
      </c>
      <c r="D345" s="15" t="s">
        <v>41</v>
      </c>
      <c r="E345" s="13"/>
      <c r="F345" s="13"/>
      <c r="G345" s="13" t="s">
        <v>59</v>
      </c>
      <c r="H345" s="529" t="s">
        <v>656</v>
      </c>
      <c r="I345" s="13" t="s">
        <v>657</v>
      </c>
    </row>
    <row r="346" spans="2:9" ht="51" x14ac:dyDescent="0.2">
      <c r="B346" s="13">
        <v>43734</v>
      </c>
      <c r="C346" s="14" t="s">
        <v>12</v>
      </c>
      <c r="D346" s="15" t="s">
        <v>41</v>
      </c>
      <c r="E346" s="13"/>
      <c r="F346" s="13"/>
      <c r="G346" s="13" t="s">
        <v>59</v>
      </c>
      <c r="H346" s="529" t="s">
        <v>658</v>
      </c>
      <c r="I346" s="13" t="s">
        <v>659</v>
      </c>
    </row>
    <row r="347" spans="2:9" ht="54" customHeight="1" x14ac:dyDescent="0.2">
      <c r="B347" s="13">
        <v>43712</v>
      </c>
      <c r="C347" s="13"/>
      <c r="D347" s="15" t="s">
        <v>41</v>
      </c>
      <c r="E347" s="13"/>
      <c r="F347" s="13"/>
      <c r="G347" s="13" t="s">
        <v>18</v>
      </c>
      <c r="H347" s="529" t="s">
        <v>660</v>
      </c>
      <c r="I347" s="13" t="s">
        <v>661</v>
      </c>
    </row>
    <row r="348" spans="2:9" ht="54.75" customHeight="1" x14ac:dyDescent="0.2">
      <c r="B348" s="13">
        <v>43696</v>
      </c>
      <c r="C348" s="14" t="s">
        <v>12</v>
      </c>
      <c r="D348" s="13"/>
      <c r="E348" s="13"/>
      <c r="F348" s="13"/>
      <c r="G348" s="13" t="s">
        <v>21</v>
      </c>
      <c r="H348" s="529" t="s">
        <v>662</v>
      </c>
      <c r="I348" s="13" t="s">
        <v>663</v>
      </c>
    </row>
    <row r="349" spans="2:9" ht="24" customHeight="1" x14ac:dyDescent="0.2">
      <c r="B349" s="13">
        <v>43691</v>
      </c>
      <c r="C349" s="14" t="s">
        <v>12</v>
      </c>
      <c r="D349" s="15" t="s">
        <v>41</v>
      </c>
      <c r="E349" s="13"/>
      <c r="F349" s="13"/>
      <c r="G349" s="13" t="s">
        <v>21</v>
      </c>
      <c r="H349" s="529" t="s">
        <v>664</v>
      </c>
      <c r="I349" s="13" t="s">
        <v>665</v>
      </c>
    </row>
    <row r="350" spans="2:9" ht="24.75" customHeight="1" x14ac:dyDescent="0.2">
      <c r="B350" s="13">
        <v>43685</v>
      </c>
      <c r="C350" s="14" t="s">
        <v>12</v>
      </c>
      <c r="D350" s="15" t="s">
        <v>41</v>
      </c>
      <c r="E350" s="13"/>
      <c r="F350" s="13"/>
      <c r="G350" s="13" t="s">
        <v>21</v>
      </c>
      <c r="H350" s="529" t="s">
        <v>666</v>
      </c>
      <c r="I350" s="13" t="s">
        <v>667</v>
      </c>
    </row>
    <row r="351" spans="2:9" ht="25.5" x14ac:dyDescent="0.2">
      <c r="B351" s="13">
        <v>43675</v>
      </c>
      <c r="C351" s="13"/>
      <c r="D351" s="15" t="s">
        <v>41</v>
      </c>
      <c r="E351" s="13"/>
      <c r="F351" s="13"/>
      <c r="G351" s="13" t="s">
        <v>21</v>
      </c>
      <c r="H351" s="529" t="s">
        <v>668</v>
      </c>
      <c r="I351" s="13" t="s">
        <v>669</v>
      </c>
    </row>
    <row r="352" spans="2:9" ht="25.5" x14ac:dyDescent="0.2">
      <c r="B352" s="13">
        <v>43675</v>
      </c>
      <c r="C352" s="13"/>
      <c r="D352" s="15" t="s">
        <v>41</v>
      </c>
      <c r="E352" s="13"/>
      <c r="F352" s="13"/>
      <c r="G352" s="17" t="s">
        <v>15</v>
      </c>
      <c r="H352" s="529" t="s">
        <v>670</v>
      </c>
      <c r="I352" s="13" t="s">
        <v>671</v>
      </c>
    </row>
    <row r="353" spans="2:9" ht="39.75" customHeight="1" x14ac:dyDescent="0.2">
      <c r="B353" s="13">
        <v>43670</v>
      </c>
      <c r="C353" s="13"/>
      <c r="D353" s="15" t="s">
        <v>41</v>
      </c>
      <c r="E353" s="13"/>
      <c r="F353" s="13"/>
      <c r="G353" s="13" t="s">
        <v>21</v>
      </c>
      <c r="H353" s="529" t="s">
        <v>672</v>
      </c>
      <c r="I353" s="13" t="s">
        <v>673</v>
      </c>
    </row>
    <row r="354" spans="2:9" ht="25.5" x14ac:dyDescent="0.2">
      <c r="B354" s="13">
        <v>43656</v>
      </c>
      <c r="C354" s="13"/>
      <c r="D354" s="15" t="s">
        <v>41</v>
      </c>
      <c r="E354" s="13"/>
      <c r="F354" s="13"/>
      <c r="G354" s="13" t="s">
        <v>18</v>
      </c>
      <c r="H354" s="529" t="s">
        <v>674</v>
      </c>
      <c r="I354" s="13" t="s">
        <v>675</v>
      </c>
    </row>
    <row r="355" spans="2:9" ht="33" customHeight="1" x14ac:dyDescent="0.2">
      <c r="B355" s="13">
        <v>43656</v>
      </c>
      <c r="C355" s="14" t="s">
        <v>12</v>
      </c>
      <c r="D355" s="15" t="s">
        <v>41</v>
      </c>
      <c r="E355" s="13"/>
      <c r="F355" s="13"/>
      <c r="G355" s="13" t="s">
        <v>21</v>
      </c>
      <c r="H355" s="529" t="s">
        <v>676</v>
      </c>
      <c r="I355" s="21" t="s">
        <v>677</v>
      </c>
    </row>
    <row r="356" spans="2:9" ht="51" x14ac:dyDescent="0.2">
      <c r="B356" s="13">
        <v>43647</v>
      </c>
      <c r="C356" s="14" t="s">
        <v>12</v>
      </c>
      <c r="D356" s="15" t="s">
        <v>41</v>
      </c>
      <c r="E356" s="16" t="s">
        <v>14</v>
      </c>
      <c r="F356" s="13"/>
      <c r="G356" s="13" t="s">
        <v>18</v>
      </c>
      <c r="H356" s="529" t="s">
        <v>678</v>
      </c>
      <c r="I356" s="13" t="s">
        <v>535</v>
      </c>
    </row>
    <row r="357" spans="2:9" ht="32.25" customHeight="1" x14ac:dyDescent="0.2">
      <c r="B357" s="13">
        <v>43643</v>
      </c>
      <c r="C357" s="13"/>
      <c r="D357" s="15" t="s">
        <v>41</v>
      </c>
      <c r="E357" s="13"/>
      <c r="F357" s="13"/>
      <c r="G357" s="13" t="s">
        <v>21</v>
      </c>
      <c r="H357" s="529" t="s">
        <v>679</v>
      </c>
      <c r="I357" s="13" t="s">
        <v>680</v>
      </c>
    </row>
    <row r="358" spans="2:9" ht="54" customHeight="1" x14ac:dyDescent="0.2">
      <c r="B358" s="13">
        <v>43633</v>
      </c>
      <c r="C358" s="13"/>
      <c r="D358" s="15" t="s">
        <v>41</v>
      </c>
      <c r="E358" s="13"/>
      <c r="F358" s="13"/>
      <c r="G358" s="13" t="s">
        <v>21</v>
      </c>
      <c r="H358" s="529" t="s">
        <v>681</v>
      </c>
      <c r="I358" s="13" t="s">
        <v>682</v>
      </c>
    </row>
    <row r="359" spans="2:9" ht="32.25" customHeight="1" x14ac:dyDescent="0.2">
      <c r="B359" s="13">
        <v>43626</v>
      </c>
      <c r="C359" s="13"/>
      <c r="D359" s="15" t="s">
        <v>41</v>
      </c>
      <c r="E359" s="13"/>
      <c r="F359" s="13"/>
      <c r="G359" s="13" t="s">
        <v>18</v>
      </c>
      <c r="H359" s="529" t="s">
        <v>683</v>
      </c>
      <c r="I359" s="28" t="s">
        <v>684</v>
      </c>
    </row>
    <row r="360" spans="2:9" ht="52.5" customHeight="1" x14ac:dyDescent="0.2">
      <c r="B360" s="13">
        <v>43613</v>
      </c>
      <c r="C360" s="14" t="s">
        <v>12</v>
      </c>
      <c r="D360" s="15" t="s">
        <v>41</v>
      </c>
      <c r="E360" s="13"/>
      <c r="F360" s="13"/>
      <c r="G360" s="13" t="s">
        <v>59</v>
      </c>
      <c r="H360" s="529" t="s">
        <v>685</v>
      </c>
      <c r="I360" s="29" t="s">
        <v>686</v>
      </c>
    </row>
    <row r="361" spans="2:9" ht="32.25" customHeight="1" x14ac:dyDescent="0.2">
      <c r="B361" s="13">
        <v>43613</v>
      </c>
      <c r="C361" s="13"/>
      <c r="D361" s="19"/>
      <c r="E361" s="16" t="s">
        <v>14</v>
      </c>
      <c r="F361" s="13"/>
      <c r="G361" s="13" t="s">
        <v>59</v>
      </c>
      <c r="H361" s="529" t="s">
        <v>687</v>
      </c>
      <c r="I361" s="28" t="s">
        <v>688</v>
      </c>
    </row>
    <row r="362" spans="2:9" ht="33" customHeight="1" x14ac:dyDescent="0.2">
      <c r="B362" s="13">
        <v>43613</v>
      </c>
      <c r="C362" s="14" t="s">
        <v>12</v>
      </c>
      <c r="D362" s="15" t="s">
        <v>41</v>
      </c>
      <c r="E362" s="16" t="s">
        <v>14</v>
      </c>
      <c r="F362" s="13"/>
      <c r="G362" s="13" t="s">
        <v>18</v>
      </c>
      <c r="H362" s="529" t="s">
        <v>689</v>
      </c>
      <c r="I362" s="28" t="s">
        <v>690</v>
      </c>
    </row>
    <row r="363" spans="2:9" ht="62.25" customHeight="1" x14ac:dyDescent="0.2">
      <c r="B363" s="13">
        <v>43612</v>
      </c>
      <c r="C363" s="13"/>
      <c r="D363" s="15" t="s">
        <v>41</v>
      </c>
      <c r="E363" s="13"/>
      <c r="F363" s="13"/>
      <c r="G363" s="13" t="s">
        <v>21</v>
      </c>
      <c r="H363" s="529" t="s">
        <v>691</v>
      </c>
      <c r="I363" s="28" t="s">
        <v>692</v>
      </c>
    </row>
    <row r="364" spans="2:9" ht="60.75" customHeight="1" x14ac:dyDescent="0.2">
      <c r="B364" s="13">
        <v>43608</v>
      </c>
      <c r="C364" s="13"/>
      <c r="D364" s="15" t="s">
        <v>41</v>
      </c>
      <c r="E364" s="16" t="s">
        <v>14</v>
      </c>
      <c r="F364" s="13"/>
      <c r="G364" s="13" t="s">
        <v>18</v>
      </c>
      <c r="H364" s="529" t="s">
        <v>693</v>
      </c>
      <c r="I364" s="30" t="s">
        <v>694</v>
      </c>
    </row>
    <row r="365" spans="2:9" ht="24.75" customHeight="1" x14ac:dyDescent="0.2">
      <c r="B365" s="13">
        <v>43608</v>
      </c>
      <c r="C365" s="14" t="s">
        <v>12</v>
      </c>
      <c r="D365" s="15" t="s">
        <v>41</v>
      </c>
      <c r="E365" s="16" t="s">
        <v>14</v>
      </c>
      <c r="F365" s="13"/>
      <c r="G365" s="13" t="s">
        <v>18</v>
      </c>
      <c r="H365" s="529" t="s">
        <v>695</v>
      </c>
      <c r="I365" s="30" t="s">
        <v>173</v>
      </c>
    </row>
    <row r="366" spans="2:9" ht="51" x14ac:dyDescent="0.2">
      <c r="B366" s="13">
        <v>43606</v>
      </c>
      <c r="C366" s="14" t="s">
        <v>12</v>
      </c>
      <c r="D366" s="15" t="s">
        <v>41</v>
      </c>
      <c r="E366" s="13"/>
      <c r="F366" s="13"/>
      <c r="G366" s="13" t="s">
        <v>21</v>
      </c>
      <c r="H366" s="529" t="s">
        <v>696</v>
      </c>
      <c r="I366" s="31" t="s">
        <v>697</v>
      </c>
    </row>
    <row r="367" spans="2:9" ht="25.5" x14ac:dyDescent="0.2">
      <c r="B367" s="13">
        <v>43598</v>
      </c>
      <c r="C367" s="14" t="s">
        <v>12</v>
      </c>
      <c r="D367" s="13"/>
      <c r="E367" s="13"/>
      <c r="F367" s="13"/>
      <c r="G367" s="13" t="s">
        <v>18</v>
      </c>
      <c r="H367" s="529" t="s">
        <v>698</v>
      </c>
      <c r="I367" s="13" t="s">
        <v>699</v>
      </c>
    </row>
    <row r="368" spans="2:9" ht="51" x14ac:dyDescent="0.2">
      <c r="B368" s="13">
        <v>43595</v>
      </c>
      <c r="C368" s="14" t="s">
        <v>12</v>
      </c>
      <c r="D368" s="15" t="s">
        <v>41</v>
      </c>
      <c r="E368" s="16" t="s">
        <v>14</v>
      </c>
      <c r="F368" s="32"/>
      <c r="G368" s="17" t="s">
        <v>18</v>
      </c>
      <c r="H368" s="529" t="s">
        <v>700</v>
      </c>
      <c r="I368" s="33" t="s">
        <v>701</v>
      </c>
    </row>
    <row r="369" spans="2:10" ht="33" customHeight="1" x14ac:dyDescent="0.2">
      <c r="B369" s="13">
        <v>43595</v>
      </c>
      <c r="C369" s="22"/>
      <c r="D369" s="15" t="s">
        <v>41</v>
      </c>
      <c r="E369" s="32"/>
      <c r="F369" s="32"/>
      <c r="G369" s="17" t="s">
        <v>59</v>
      </c>
      <c r="H369" s="529" t="s">
        <v>702</v>
      </c>
      <c r="I369" s="33" t="s">
        <v>703</v>
      </c>
    </row>
    <row r="370" spans="2:10" ht="51" x14ac:dyDescent="0.2">
      <c r="B370" s="13">
        <v>43594</v>
      </c>
      <c r="C370" s="14" t="s">
        <v>12</v>
      </c>
      <c r="D370" s="15" t="s">
        <v>41</v>
      </c>
      <c r="E370" s="32"/>
      <c r="F370" s="32"/>
      <c r="G370" s="17" t="s">
        <v>15</v>
      </c>
      <c r="H370" s="529" t="s">
        <v>704</v>
      </c>
      <c r="I370" s="33" t="s">
        <v>705</v>
      </c>
    </row>
    <row r="371" spans="2:10" ht="25.5" x14ac:dyDescent="0.2">
      <c r="B371" s="13">
        <v>43588</v>
      </c>
      <c r="C371" s="14" t="s">
        <v>12</v>
      </c>
      <c r="D371" s="32"/>
      <c r="E371" s="32"/>
      <c r="F371" s="32"/>
      <c r="G371" s="17" t="s">
        <v>21</v>
      </c>
      <c r="H371" s="529" t="s">
        <v>706</v>
      </c>
      <c r="I371" s="33" t="s">
        <v>707</v>
      </c>
      <c r="J371" s="34" t="s">
        <v>708</v>
      </c>
    </row>
    <row r="372" spans="2:10" ht="25.5" x14ac:dyDescent="0.2">
      <c r="B372" s="13">
        <v>43587</v>
      </c>
      <c r="C372" s="22"/>
      <c r="D372" s="15" t="s">
        <v>41</v>
      </c>
      <c r="E372" s="32"/>
      <c r="F372" s="32"/>
      <c r="G372" s="17" t="s">
        <v>21</v>
      </c>
      <c r="H372" s="529" t="s">
        <v>709</v>
      </c>
      <c r="I372" s="35" t="s">
        <v>710</v>
      </c>
      <c r="J372" s="34"/>
    </row>
    <row r="373" spans="2:10" ht="51" x14ac:dyDescent="0.2">
      <c r="B373" s="13">
        <v>43587</v>
      </c>
      <c r="C373" s="14" t="s">
        <v>12</v>
      </c>
      <c r="D373" s="15" t="s">
        <v>41</v>
      </c>
      <c r="E373" s="32"/>
      <c r="F373" s="32"/>
      <c r="G373" s="17" t="s">
        <v>21</v>
      </c>
      <c r="H373" s="529" t="s">
        <v>711</v>
      </c>
      <c r="I373" s="36" t="s">
        <v>712</v>
      </c>
      <c r="J373" s="34"/>
    </row>
    <row r="374" spans="2:10" ht="25.5" x14ac:dyDescent="0.2">
      <c r="B374" s="13">
        <v>43585</v>
      </c>
      <c r="C374" s="14" t="s">
        <v>12</v>
      </c>
      <c r="D374" s="32"/>
      <c r="E374" s="32"/>
      <c r="F374" s="32"/>
      <c r="G374" s="17" t="s">
        <v>59</v>
      </c>
      <c r="H374" s="529" t="s">
        <v>713</v>
      </c>
      <c r="I374" s="37" t="s">
        <v>714</v>
      </c>
    </row>
    <row r="375" spans="2:10" ht="36.75" customHeight="1" x14ac:dyDescent="0.2">
      <c r="B375" s="13">
        <v>43585</v>
      </c>
      <c r="C375" s="14" t="s">
        <v>12</v>
      </c>
      <c r="D375" s="26"/>
      <c r="E375" s="32"/>
      <c r="F375" s="32"/>
      <c r="G375" s="17" t="s">
        <v>18</v>
      </c>
      <c r="H375" s="529" t="s">
        <v>715</v>
      </c>
      <c r="I375" s="38" t="s">
        <v>716</v>
      </c>
    </row>
    <row r="376" spans="2:10" ht="51" x14ac:dyDescent="0.2">
      <c r="B376" s="13">
        <v>43584</v>
      </c>
      <c r="C376" s="14" t="s">
        <v>12</v>
      </c>
      <c r="D376" s="15" t="s">
        <v>41</v>
      </c>
      <c r="E376" s="32"/>
      <c r="F376" s="32"/>
      <c r="G376" s="17" t="s">
        <v>18</v>
      </c>
      <c r="H376" s="529" t="s">
        <v>717</v>
      </c>
      <c r="I376" s="38" t="s">
        <v>718</v>
      </c>
    </row>
    <row r="377" spans="2:10" ht="52.5" customHeight="1" x14ac:dyDescent="0.2">
      <c r="B377" s="13">
        <v>43570</v>
      </c>
      <c r="C377" s="32"/>
      <c r="D377" s="15" t="s">
        <v>41</v>
      </c>
      <c r="E377" s="32"/>
      <c r="F377" s="32"/>
      <c r="G377" s="17" t="s">
        <v>719</v>
      </c>
      <c r="H377" s="529" t="s">
        <v>720</v>
      </c>
      <c r="I377" s="38" t="s">
        <v>721</v>
      </c>
    </row>
    <row r="378" spans="2:10" ht="25.5" x14ac:dyDescent="0.2">
      <c r="B378" s="13">
        <v>43565</v>
      </c>
      <c r="C378" s="32"/>
      <c r="D378" s="15" t="s">
        <v>41</v>
      </c>
      <c r="E378" s="32"/>
      <c r="F378" s="32"/>
      <c r="G378" s="17" t="s">
        <v>21</v>
      </c>
      <c r="H378" s="529" t="s">
        <v>722</v>
      </c>
      <c r="I378" s="38" t="s">
        <v>723</v>
      </c>
    </row>
    <row r="379" spans="2:10" ht="51" x14ac:dyDescent="0.2">
      <c r="B379" s="13">
        <v>43564</v>
      </c>
      <c r="C379" s="14" t="s">
        <v>12</v>
      </c>
      <c r="D379" s="15" t="s">
        <v>41</v>
      </c>
      <c r="E379" s="16" t="s">
        <v>14</v>
      </c>
      <c r="F379" s="30"/>
      <c r="G379" s="17" t="s">
        <v>724</v>
      </c>
      <c r="H379" s="529" t="s">
        <v>725</v>
      </c>
      <c r="I379" s="38" t="s">
        <v>726</v>
      </c>
    </row>
    <row r="380" spans="2:10" x14ac:dyDescent="0.2">
      <c r="B380" s="13">
        <v>43563</v>
      </c>
      <c r="C380" s="13"/>
      <c r="D380" s="19"/>
      <c r="E380" s="13"/>
      <c r="F380" s="30"/>
      <c r="G380" s="17" t="s">
        <v>727</v>
      </c>
      <c r="H380" s="529" t="s">
        <v>728</v>
      </c>
      <c r="I380" s="39" t="s">
        <v>729</v>
      </c>
    </row>
    <row r="381" spans="2:10" ht="25.5" x14ac:dyDescent="0.2">
      <c r="B381" s="13">
        <v>43558</v>
      </c>
      <c r="C381" s="13"/>
      <c r="D381" s="15" t="s">
        <v>41</v>
      </c>
      <c r="E381" s="13"/>
      <c r="F381" s="30"/>
      <c r="G381" s="17" t="s">
        <v>59</v>
      </c>
      <c r="H381" s="529" t="s">
        <v>730</v>
      </c>
      <c r="I381" s="39" t="s">
        <v>731</v>
      </c>
    </row>
    <row r="382" spans="2:10" ht="51" x14ac:dyDescent="0.2">
      <c r="B382" s="13">
        <v>43556</v>
      </c>
      <c r="C382" s="14" t="s">
        <v>12</v>
      </c>
      <c r="D382" s="15" t="s">
        <v>41</v>
      </c>
      <c r="E382" s="13"/>
      <c r="F382" s="30"/>
      <c r="G382" s="17" t="s">
        <v>18</v>
      </c>
      <c r="H382" s="529" t="s">
        <v>732</v>
      </c>
      <c r="I382" s="39" t="s">
        <v>733</v>
      </c>
    </row>
    <row r="383" spans="2:10" ht="25.5" x14ac:dyDescent="0.2">
      <c r="B383" s="13">
        <v>43556</v>
      </c>
      <c r="C383" s="18"/>
      <c r="D383" s="15" t="s">
        <v>41</v>
      </c>
      <c r="E383" s="13"/>
      <c r="F383" s="30"/>
      <c r="G383" s="17" t="s">
        <v>21</v>
      </c>
      <c r="H383" s="529" t="s">
        <v>734</v>
      </c>
      <c r="I383" s="39" t="s">
        <v>735</v>
      </c>
    </row>
    <row r="384" spans="2:10" ht="51" x14ac:dyDescent="0.2">
      <c r="B384" s="13">
        <v>43556</v>
      </c>
      <c r="C384" s="14" t="s">
        <v>12</v>
      </c>
      <c r="D384" s="15" t="s">
        <v>41</v>
      </c>
      <c r="E384" s="16" t="s">
        <v>14</v>
      </c>
      <c r="F384" s="30"/>
      <c r="G384" s="17" t="s">
        <v>21</v>
      </c>
      <c r="H384" s="529" t="s">
        <v>736</v>
      </c>
      <c r="I384" s="39" t="s">
        <v>737</v>
      </c>
    </row>
    <row r="385" spans="2:9" ht="39" customHeight="1" x14ac:dyDescent="0.2">
      <c r="B385" s="13">
        <v>43545</v>
      </c>
      <c r="C385" s="14" t="s">
        <v>12</v>
      </c>
      <c r="D385" s="15" t="s">
        <v>41</v>
      </c>
      <c r="E385" s="13"/>
      <c r="F385" s="30"/>
      <c r="G385" s="17" t="s">
        <v>59</v>
      </c>
      <c r="H385" s="529" t="s">
        <v>738</v>
      </c>
      <c r="I385" s="39" t="s">
        <v>739</v>
      </c>
    </row>
    <row r="386" spans="2:9" ht="38.25" customHeight="1" x14ac:dyDescent="0.2">
      <c r="B386" s="13">
        <v>43535</v>
      </c>
      <c r="C386" s="14" t="s">
        <v>12</v>
      </c>
      <c r="D386" s="13"/>
      <c r="E386" s="13"/>
      <c r="F386" s="30"/>
      <c r="G386" s="17" t="s">
        <v>719</v>
      </c>
      <c r="H386" s="529" t="s">
        <v>740</v>
      </c>
      <c r="I386" s="39" t="s">
        <v>741</v>
      </c>
    </row>
    <row r="387" spans="2:9" ht="25.5" x14ac:dyDescent="0.2">
      <c r="B387" s="13">
        <v>43525</v>
      </c>
      <c r="C387" s="13"/>
      <c r="D387" s="15" t="s">
        <v>41</v>
      </c>
      <c r="E387" s="13"/>
      <c r="F387" s="30"/>
      <c r="G387" s="17" t="s">
        <v>21</v>
      </c>
      <c r="H387" s="529" t="s">
        <v>742</v>
      </c>
      <c r="I387" s="39" t="s">
        <v>743</v>
      </c>
    </row>
    <row r="388" spans="2:9" ht="38.25" customHeight="1" x14ac:dyDescent="0.2">
      <c r="B388" s="13">
        <v>43523</v>
      </c>
      <c r="C388" s="14" t="s">
        <v>12</v>
      </c>
      <c r="D388" s="13"/>
      <c r="E388" s="13"/>
      <c r="F388" s="30"/>
      <c r="G388" s="17" t="s">
        <v>744</v>
      </c>
      <c r="H388" s="529" t="s">
        <v>745</v>
      </c>
      <c r="I388" s="39" t="s">
        <v>746</v>
      </c>
    </row>
    <row r="389" spans="2:9" ht="48" customHeight="1" x14ac:dyDescent="0.2">
      <c r="B389" s="13">
        <v>43523</v>
      </c>
      <c r="C389" s="14" t="s">
        <v>12</v>
      </c>
      <c r="D389" s="15" t="s">
        <v>41</v>
      </c>
      <c r="E389" s="13"/>
      <c r="F389" s="30"/>
      <c r="G389" s="17" t="s">
        <v>21</v>
      </c>
      <c r="H389" s="529" t="s">
        <v>747</v>
      </c>
      <c r="I389" s="39" t="s">
        <v>746</v>
      </c>
    </row>
    <row r="390" spans="2:9" ht="48" customHeight="1" x14ac:dyDescent="0.2">
      <c r="B390" s="13">
        <v>43496</v>
      </c>
      <c r="C390" s="14" t="s">
        <v>12</v>
      </c>
      <c r="D390" s="13"/>
      <c r="E390" s="13"/>
      <c r="F390" s="30"/>
      <c r="G390" s="17" t="s">
        <v>15</v>
      </c>
      <c r="H390" s="529" t="s">
        <v>748</v>
      </c>
      <c r="I390" s="39" t="s">
        <v>749</v>
      </c>
    </row>
    <row r="391" spans="2:9" ht="48" customHeight="1" x14ac:dyDescent="0.2">
      <c r="B391" s="13">
        <v>43487</v>
      </c>
      <c r="C391" s="14" t="s">
        <v>12</v>
      </c>
      <c r="D391" s="15" t="s">
        <v>41</v>
      </c>
      <c r="E391" s="16" t="s">
        <v>14</v>
      </c>
      <c r="F391" s="30"/>
      <c r="G391" s="17" t="s">
        <v>18</v>
      </c>
      <c r="H391" s="529" t="s">
        <v>750</v>
      </c>
      <c r="I391" s="39" t="s">
        <v>751</v>
      </c>
    </row>
    <row r="392" spans="2:9" ht="48" customHeight="1" x14ac:dyDescent="0.2">
      <c r="B392" s="13">
        <v>43481</v>
      </c>
      <c r="C392" s="13"/>
      <c r="D392" s="15" t="s">
        <v>41</v>
      </c>
      <c r="E392" s="13"/>
      <c r="F392" s="30"/>
      <c r="G392" s="17" t="s">
        <v>21</v>
      </c>
      <c r="H392" s="529" t="s">
        <v>752</v>
      </c>
      <c r="I392" s="39" t="s">
        <v>753</v>
      </c>
    </row>
    <row r="393" spans="2:9" ht="48" customHeight="1" x14ac:dyDescent="0.2">
      <c r="B393" s="13">
        <v>43480</v>
      </c>
      <c r="C393" s="14" t="s">
        <v>12</v>
      </c>
      <c r="D393" s="15" t="s">
        <v>41</v>
      </c>
      <c r="E393" s="16" t="s">
        <v>14</v>
      </c>
      <c r="F393" s="30"/>
      <c r="G393" s="17" t="s">
        <v>21</v>
      </c>
      <c r="H393" s="529" t="s">
        <v>754</v>
      </c>
      <c r="I393" s="39" t="s">
        <v>755</v>
      </c>
    </row>
    <row r="394" spans="2:9" ht="55.5" customHeight="1" x14ac:dyDescent="0.2">
      <c r="B394" s="13">
        <v>43479</v>
      </c>
      <c r="C394" s="14" t="s">
        <v>12</v>
      </c>
      <c r="D394" s="15" t="s">
        <v>41</v>
      </c>
      <c r="E394" s="16" t="s">
        <v>14</v>
      </c>
      <c r="F394" s="30"/>
      <c r="G394" s="17" t="s">
        <v>18</v>
      </c>
      <c r="H394" s="529" t="s">
        <v>756</v>
      </c>
      <c r="I394" s="40" t="s">
        <v>757</v>
      </c>
    </row>
    <row r="395" spans="2:9" ht="33" customHeight="1" x14ac:dyDescent="0.2">
      <c r="B395" s="13">
        <v>43473</v>
      </c>
      <c r="C395" s="14" t="s">
        <v>12</v>
      </c>
      <c r="D395" s="15" t="s">
        <v>41</v>
      </c>
      <c r="E395" s="16" t="s">
        <v>14</v>
      </c>
      <c r="F395" s="30"/>
      <c r="G395" s="17" t="s">
        <v>21</v>
      </c>
      <c r="H395" s="529" t="s">
        <v>758</v>
      </c>
      <c r="I395" s="40" t="s">
        <v>759</v>
      </c>
    </row>
    <row r="396" spans="2:9" ht="24" customHeight="1" x14ac:dyDescent="0.2">
      <c r="B396" s="13">
        <v>43467</v>
      </c>
      <c r="C396" s="14" t="s">
        <v>12</v>
      </c>
      <c r="D396" s="15" t="s">
        <v>41</v>
      </c>
      <c r="E396" s="16" t="s">
        <v>14</v>
      </c>
      <c r="F396" s="30"/>
      <c r="G396" s="17" t="s">
        <v>59</v>
      </c>
      <c r="H396" s="529" t="s">
        <v>760</v>
      </c>
      <c r="I396" s="40" t="s">
        <v>761</v>
      </c>
    </row>
    <row r="397" spans="2:9" ht="24" customHeight="1" x14ac:dyDescent="0.2">
      <c r="B397" s="13">
        <v>43467</v>
      </c>
      <c r="C397" s="30"/>
      <c r="D397" s="15" t="s">
        <v>41</v>
      </c>
      <c r="E397" s="30"/>
      <c r="F397" s="30"/>
      <c r="G397" s="17" t="s">
        <v>21</v>
      </c>
      <c r="H397" s="529" t="s">
        <v>762</v>
      </c>
      <c r="I397" s="40" t="s">
        <v>763</v>
      </c>
    </row>
    <row r="398" spans="2:9" ht="21" customHeight="1" x14ac:dyDescent="0.2">
      <c r="B398" s="13">
        <v>43465</v>
      </c>
      <c r="C398" s="14" t="s">
        <v>12</v>
      </c>
      <c r="D398" s="15" t="s">
        <v>41</v>
      </c>
      <c r="E398" s="16" t="s">
        <v>14</v>
      </c>
      <c r="F398" s="30"/>
      <c r="G398" s="17" t="s">
        <v>21</v>
      </c>
      <c r="H398" s="529" t="s">
        <v>764</v>
      </c>
      <c r="I398" s="40" t="s">
        <v>765</v>
      </c>
    </row>
    <row r="399" spans="2:9" ht="27" customHeight="1" x14ac:dyDescent="0.2">
      <c r="B399" s="13">
        <v>43465</v>
      </c>
      <c r="C399" s="30"/>
      <c r="D399" s="15" t="s">
        <v>41</v>
      </c>
      <c r="E399" s="30"/>
      <c r="F399" s="30"/>
      <c r="G399" s="17" t="s">
        <v>766</v>
      </c>
      <c r="H399" s="529" t="s">
        <v>767</v>
      </c>
      <c r="I399" s="40" t="s">
        <v>768</v>
      </c>
    </row>
    <row r="400" spans="2:9" ht="30" customHeight="1" x14ac:dyDescent="0.2">
      <c r="B400" s="13">
        <v>43461</v>
      </c>
      <c r="C400" s="30"/>
      <c r="D400" s="15" t="s">
        <v>41</v>
      </c>
      <c r="E400" s="30"/>
      <c r="F400" s="30"/>
      <c r="G400" s="17" t="s">
        <v>59</v>
      </c>
      <c r="H400" s="529" t="s">
        <v>769</v>
      </c>
      <c r="I400" s="40" t="s">
        <v>770</v>
      </c>
    </row>
    <row r="401" spans="2:9" ht="51" x14ac:dyDescent="0.2">
      <c r="B401" s="13">
        <v>43455</v>
      </c>
      <c r="C401" s="14" t="s">
        <v>12</v>
      </c>
      <c r="D401" s="15" t="s">
        <v>41</v>
      </c>
      <c r="E401" s="30"/>
      <c r="F401" s="30"/>
      <c r="G401" s="17" t="s">
        <v>771</v>
      </c>
      <c r="H401" s="529" t="s">
        <v>772</v>
      </c>
      <c r="I401" s="40" t="s">
        <v>773</v>
      </c>
    </row>
    <row r="402" spans="2:9" ht="25.5" x14ac:dyDescent="0.2">
      <c r="B402" s="13">
        <v>43455</v>
      </c>
      <c r="C402" s="30"/>
      <c r="D402" s="15" t="s">
        <v>41</v>
      </c>
      <c r="E402" s="16" t="s">
        <v>14</v>
      </c>
      <c r="F402" s="30"/>
      <c r="G402" s="17" t="s">
        <v>18</v>
      </c>
      <c r="H402" s="529" t="s">
        <v>774</v>
      </c>
      <c r="I402" s="40" t="s">
        <v>775</v>
      </c>
    </row>
    <row r="403" spans="2:9" ht="25.5" x14ac:dyDescent="0.2">
      <c r="B403" s="13">
        <v>43447</v>
      </c>
      <c r="C403" s="14" t="s">
        <v>12</v>
      </c>
      <c r="D403" s="19"/>
      <c r="E403" s="30"/>
      <c r="F403" s="30"/>
      <c r="G403" s="17" t="s">
        <v>15</v>
      </c>
      <c r="H403" s="529" t="s">
        <v>776</v>
      </c>
      <c r="I403" s="40" t="s">
        <v>777</v>
      </c>
    </row>
    <row r="404" spans="2:9" ht="25.5" x14ac:dyDescent="0.2">
      <c r="B404" s="13">
        <v>43439</v>
      </c>
      <c r="C404" s="30"/>
      <c r="D404" s="15" t="s">
        <v>41</v>
      </c>
      <c r="E404" s="23"/>
      <c r="F404" s="41"/>
      <c r="G404" s="17" t="s">
        <v>59</v>
      </c>
      <c r="H404" s="529" t="s">
        <v>778</v>
      </c>
      <c r="I404" s="40" t="s">
        <v>779</v>
      </c>
    </row>
    <row r="405" spans="2:9" ht="25.5" x14ac:dyDescent="0.2">
      <c r="B405" s="13">
        <v>43437</v>
      </c>
      <c r="C405" s="18"/>
      <c r="D405" s="19"/>
      <c r="E405" s="16" t="s">
        <v>14</v>
      </c>
      <c r="F405" s="30"/>
      <c r="G405" s="17" t="s">
        <v>21</v>
      </c>
      <c r="H405" s="529" t="s">
        <v>780</v>
      </c>
      <c r="I405" s="42" t="s">
        <v>781</v>
      </c>
    </row>
    <row r="406" spans="2:9" ht="25.5" x14ac:dyDescent="0.2">
      <c r="B406" s="13">
        <v>43437</v>
      </c>
      <c r="C406" s="30"/>
      <c r="D406" s="30"/>
      <c r="E406" s="30"/>
      <c r="F406" s="24" t="s">
        <v>399</v>
      </c>
      <c r="G406" s="17" t="s">
        <v>782</v>
      </c>
      <c r="H406" s="529" t="s">
        <v>783</v>
      </c>
      <c r="I406" s="98" t="s">
        <v>784</v>
      </c>
    </row>
    <row r="407" spans="2:9" ht="25.5" x14ac:dyDescent="0.2">
      <c r="B407" s="13">
        <v>43434</v>
      </c>
      <c r="C407" s="14" t="s">
        <v>12</v>
      </c>
      <c r="D407" s="15" t="s">
        <v>41</v>
      </c>
      <c r="E407" s="16" t="s">
        <v>14</v>
      </c>
      <c r="F407" s="30"/>
      <c r="G407" s="17" t="s">
        <v>21</v>
      </c>
      <c r="H407" s="529" t="s">
        <v>785</v>
      </c>
      <c r="I407" s="43" t="s">
        <v>786</v>
      </c>
    </row>
    <row r="408" spans="2:9" ht="25.5" x14ac:dyDescent="0.2">
      <c r="B408" s="13">
        <v>43432</v>
      </c>
      <c r="C408" s="18"/>
      <c r="D408" s="15" t="s">
        <v>41</v>
      </c>
      <c r="E408" s="16" t="s">
        <v>14</v>
      </c>
      <c r="F408" s="13"/>
      <c r="G408" s="17" t="s">
        <v>21</v>
      </c>
      <c r="H408" s="529" t="s">
        <v>787</v>
      </c>
      <c r="I408" s="29" t="s">
        <v>788</v>
      </c>
    </row>
    <row r="409" spans="2:9" ht="25.5" x14ac:dyDescent="0.2">
      <c r="B409" s="13">
        <v>43431</v>
      </c>
      <c r="C409" s="30"/>
      <c r="D409" s="15" t="s">
        <v>41</v>
      </c>
      <c r="E409" s="23"/>
      <c r="F409" s="41"/>
      <c r="G409" s="17" t="s">
        <v>789</v>
      </c>
      <c r="H409" s="529" t="s">
        <v>790</v>
      </c>
      <c r="I409" s="43" t="s">
        <v>791</v>
      </c>
    </row>
    <row r="410" spans="2:9" ht="25.5" x14ac:dyDescent="0.2">
      <c r="B410" s="13">
        <v>43431</v>
      </c>
      <c r="C410" s="14" t="s">
        <v>12</v>
      </c>
      <c r="D410" s="15" t="s">
        <v>41</v>
      </c>
      <c r="E410" s="30"/>
      <c r="F410" s="30"/>
      <c r="G410" s="17" t="s">
        <v>789</v>
      </c>
      <c r="H410" s="529" t="s">
        <v>792</v>
      </c>
      <c r="I410" s="43" t="s">
        <v>152</v>
      </c>
    </row>
    <row r="411" spans="2:9" ht="25.5" x14ac:dyDescent="0.2">
      <c r="B411" s="13">
        <v>43427</v>
      </c>
      <c r="C411" s="14" t="s">
        <v>12</v>
      </c>
      <c r="D411" s="15" t="s">
        <v>41</v>
      </c>
      <c r="E411" s="16" t="s">
        <v>14</v>
      </c>
      <c r="F411" s="30"/>
      <c r="G411" s="17" t="s">
        <v>59</v>
      </c>
      <c r="H411" s="529" t="s">
        <v>793</v>
      </c>
      <c r="I411" s="43" t="s">
        <v>794</v>
      </c>
    </row>
    <row r="412" spans="2:9" ht="25.5" x14ac:dyDescent="0.2">
      <c r="B412" s="13">
        <v>43417</v>
      </c>
      <c r="C412" s="18"/>
      <c r="D412" s="19"/>
      <c r="E412" s="16" t="s">
        <v>14</v>
      </c>
      <c r="F412" s="30"/>
      <c r="G412" s="17" t="s">
        <v>182</v>
      </c>
      <c r="H412" s="529" t="s">
        <v>795</v>
      </c>
      <c r="I412" s="43" t="s">
        <v>796</v>
      </c>
    </row>
    <row r="413" spans="2:9" ht="25.5" x14ac:dyDescent="0.2">
      <c r="B413" s="13">
        <v>43411</v>
      </c>
      <c r="C413" s="14" t="s">
        <v>12</v>
      </c>
      <c r="D413" s="15" t="s">
        <v>41</v>
      </c>
      <c r="E413" s="16" t="s">
        <v>14</v>
      </c>
      <c r="F413" s="30"/>
      <c r="G413" s="17" t="s">
        <v>21</v>
      </c>
      <c r="H413" s="529" t="s">
        <v>797</v>
      </c>
      <c r="I413" s="43" t="s">
        <v>798</v>
      </c>
    </row>
    <row r="414" spans="2:9" ht="25.5" x14ac:dyDescent="0.2">
      <c r="B414" s="13">
        <v>43404</v>
      </c>
      <c r="C414" s="30"/>
      <c r="D414" s="15" t="s">
        <v>41</v>
      </c>
      <c r="E414" s="23"/>
      <c r="F414" s="41"/>
      <c r="G414" s="17" t="s">
        <v>15</v>
      </c>
      <c r="H414" s="529" t="s">
        <v>799</v>
      </c>
      <c r="I414" s="17" t="s">
        <v>800</v>
      </c>
    </row>
    <row r="415" spans="2:9" ht="25.5" x14ac:dyDescent="0.2">
      <c r="B415" s="13">
        <v>43403</v>
      </c>
      <c r="C415" s="14" t="s">
        <v>12</v>
      </c>
      <c r="D415" s="19"/>
      <c r="E415" s="30"/>
      <c r="F415" s="30"/>
      <c r="G415" s="17" t="s">
        <v>789</v>
      </c>
      <c r="H415" s="529" t="s">
        <v>801</v>
      </c>
      <c r="I415" s="17" t="s">
        <v>802</v>
      </c>
    </row>
    <row r="416" spans="2:9" ht="25.5" x14ac:dyDescent="0.2">
      <c r="B416" s="13">
        <v>43403</v>
      </c>
      <c r="C416" s="18"/>
      <c r="D416" s="15" t="s">
        <v>41</v>
      </c>
      <c r="E416" s="16" t="s">
        <v>14</v>
      </c>
      <c r="F416" s="13"/>
      <c r="G416" s="17" t="s">
        <v>21</v>
      </c>
      <c r="H416" s="529" t="s">
        <v>803</v>
      </c>
      <c r="I416" s="44" t="s">
        <v>804</v>
      </c>
    </row>
    <row r="417" spans="2:9" ht="25.5" x14ac:dyDescent="0.2">
      <c r="B417" s="13">
        <v>43402</v>
      </c>
      <c r="C417" s="14" t="s">
        <v>12</v>
      </c>
      <c r="D417" s="15" t="s">
        <v>41</v>
      </c>
      <c r="E417" s="16" t="s">
        <v>14</v>
      </c>
      <c r="F417" s="30"/>
      <c r="G417" s="17" t="s">
        <v>15</v>
      </c>
      <c r="H417" s="529" t="s">
        <v>805</v>
      </c>
      <c r="I417" s="44" t="s">
        <v>806</v>
      </c>
    </row>
    <row r="418" spans="2:9" ht="25.5" x14ac:dyDescent="0.2">
      <c r="B418" s="13">
        <v>43402</v>
      </c>
      <c r="C418" s="18"/>
      <c r="D418" s="15" t="s">
        <v>41</v>
      </c>
      <c r="E418" s="16" t="s">
        <v>14</v>
      </c>
      <c r="F418" s="13"/>
      <c r="G418" s="17" t="s">
        <v>21</v>
      </c>
      <c r="H418" s="529" t="s">
        <v>807</v>
      </c>
      <c r="I418" s="44" t="s">
        <v>808</v>
      </c>
    </row>
    <row r="419" spans="2:9" x14ac:dyDescent="0.2">
      <c r="B419" s="30">
        <v>43398</v>
      </c>
      <c r="C419" s="30"/>
      <c r="D419" s="15" t="s">
        <v>41</v>
      </c>
      <c r="E419" s="23"/>
      <c r="F419" s="41"/>
      <c r="G419" s="17" t="s">
        <v>21</v>
      </c>
      <c r="H419" s="529" t="s">
        <v>809</v>
      </c>
      <c r="I419" s="43" t="s">
        <v>810</v>
      </c>
    </row>
    <row r="420" spans="2:9" ht="25.5" x14ac:dyDescent="0.2">
      <c r="B420" s="30">
        <v>43395</v>
      </c>
      <c r="C420" s="14" t="s">
        <v>12</v>
      </c>
      <c r="D420" s="15" t="s">
        <v>41</v>
      </c>
      <c r="E420" s="16" t="s">
        <v>14</v>
      </c>
      <c r="F420" s="30"/>
      <c r="G420" s="17" t="s">
        <v>789</v>
      </c>
      <c r="H420" s="529" t="s">
        <v>811</v>
      </c>
      <c r="I420" s="43" t="s">
        <v>444</v>
      </c>
    </row>
    <row r="421" spans="2:9" ht="25.5" x14ac:dyDescent="0.2">
      <c r="B421" s="30">
        <v>43390</v>
      </c>
      <c r="C421" s="18"/>
      <c r="D421" s="15" t="s">
        <v>41</v>
      </c>
      <c r="E421" s="16" t="s">
        <v>14</v>
      </c>
      <c r="F421" s="13"/>
      <c r="G421" s="17" t="s">
        <v>21</v>
      </c>
      <c r="H421" s="529" t="s">
        <v>812</v>
      </c>
      <c r="I421" s="43" t="s">
        <v>813</v>
      </c>
    </row>
    <row r="422" spans="2:9" ht="25.5" x14ac:dyDescent="0.2">
      <c r="B422" s="30">
        <v>43375</v>
      </c>
      <c r="C422" s="14" t="s">
        <v>12</v>
      </c>
      <c r="D422" s="15" t="s">
        <v>41</v>
      </c>
      <c r="E422" s="16" t="s">
        <v>14</v>
      </c>
      <c r="F422" s="30"/>
      <c r="G422" s="17" t="s">
        <v>59</v>
      </c>
      <c r="H422" s="529" t="s">
        <v>814</v>
      </c>
      <c r="I422" s="43" t="s">
        <v>815</v>
      </c>
    </row>
    <row r="423" spans="2:9" ht="25.5" x14ac:dyDescent="0.2">
      <c r="B423" s="30">
        <v>43374</v>
      </c>
      <c r="C423" s="14" t="s">
        <v>12</v>
      </c>
      <c r="D423" s="15" t="s">
        <v>41</v>
      </c>
      <c r="E423" s="16" t="s">
        <v>14</v>
      </c>
      <c r="F423" s="13"/>
      <c r="G423" s="17" t="s">
        <v>816</v>
      </c>
      <c r="H423" s="529" t="s">
        <v>817</v>
      </c>
      <c r="I423" s="43" t="s">
        <v>818</v>
      </c>
    </row>
    <row r="424" spans="2:9" ht="25.5" x14ac:dyDescent="0.2">
      <c r="B424" s="30">
        <v>43374</v>
      </c>
      <c r="C424" s="18"/>
      <c r="D424" s="15" t="s">
        <v>41</v>
      </c>
      <c r="E424" s="16" t="s">
        <v>14</v>
      </c>
      <c r="F424" s="13"/>
      <c r="G424" s="17" t="s">
        <v>719</v>
      </c>
      <c r="H424" s="529" t="s">
        <v>819</v>
      </c>
      <c r="I424" s="43" t="s">
        <v>820</v>
      </c>
    </row>
    <row r="425" spans="2:9" x14ac:dyDescent="0.2">
      <c r="B425" s="30">
        <v>43360</v>
      </c>
      <c r="C425" s="30"/>
      <c r="D425" s="15" t="s">
        <v>41</v>
      </c>
      <c r="E425" s="23"/>
      <c r="F425" s="41"/>
      <c r="G425" s="17" t="s">
        <v>821</v>
      </c>
      <c r="H425" s="529" t="s">
        <v>822</v>
      </c>
      <c r="I425" s="43" t="s">
        <v>823</v>
      </c>
    </row>
    <row r="426" spans="2:9" ht="25.5" x14ac:dyDescent="0.2">
      <c r="B426" s="30">
        <v>43355</v>
      </c>
      <c r="C426" s="18"/>
      <c r="D426" s="15" t="s">
        <v>41</v>
      </c>
      <c r="E426" s="45" t="s">
        <v>14</v>
      </c>
      <c r="F426" s="30"/>
      <c r="G426" s="17" t="s">
        <v>21</v>
      </c>
      <c r="H426" s="529" t="s">
        <v>824</v>
      </c>
      <c r="I426" s="43" t="s">
        <v>825</v>
      </c>
    </row>
    <row r="427" spans="2:9" ht="25.5" x14ac:dyDescent="0.2">
      <c r="B427" s="30">
        <v>43354</v>
      </c>
      <c r="C427" s="14" t="s">
        <v>12</v>
      </c>
      <c r="D427" s="15" t="s">
        <v>41</v>
      </c>
      <c r="E427" s="30"/>
      <c r="F427" s="30"/>
      <c r="G427" s="17" t="s">
        <v>59</v>
      </c>
      <c r="H427" s="529" t="s">
        <v>826</v>
      </c>
      <c r="I427" s="43" t="s">
        <v>827</v>
      </c>
    </row>
    <row r="428" spans="2:9" ht="25.5" x14ac:dyDescent="0.2">
      <c r="B428" s="30">
        <v>43354</v>
      </c>
      <c r="C428" s="14" t="s">
        <v>12</v>
      </c>
      <c r="D428" s="19"/>
      <c r="E428" s="30"/>
      <c r="F428" s="30"/>
      <c r="G428" s="17" t="s">
        <v>789</v>
      </c>
      <c r="H428" s="529" t="s">
        <v>828</v>
      </c>
      <c r="I428" s="43" t="s">
        <v>829</v>
      </c>
    </row>
    <row r="429" spans="2:9" ht="25.5" x14ac:dyDescent="0.2">
      <c r="B429" s="30">
        <v>43353</v>
      </c>
      <c r="C429" s="18"/>
      <c r="D429" s="15" t="s">
        <v>41</v>
      </c>
      <c r="E429" s="45" t="s">
        <v>14</v>
      </c>
      <c r="F429" s="30"/>
      <c r="G429" s="17" t="s">
        <v>59</v>
      </c>
      <c r="H429" s="529" t="s">
        <v>830</v>
      </c>
      <c r="I429" s="43" t="s">
        <v>831</v>
      </c>
    </row>
    <row r="430" spans="2:9" ht="25.5" x14ac:dyDescent="0.2">
      <c r="B430" s="30">
        <v>43353</v>
      </c>
      <c r="C430" s="14" t="s">
        <v>12</v>
      </c>
      <c r="D430" s="15" t="s">
        <v>41</v>
      </c>
      <c r="E430" s="16" t="s">
        <v>14</v>
      </c>
      <c r="F430" s="13"/>
      <c r="G430" s="17" t="s">
        <v>15</v>
      </c>
      <c r="H430" s="529" t="s">
        <v>832</v>
      </c>
      <c r="I430" s="29" t="s">
        <v>833</v>
      </c>
    </row>
    <row r="431" spans="2:9" s="46" customFormat="1" ht="25.5" x14ac:dyDescent="0.2">
      <c r="B431" s="30">
        <v>43343</v>
      </c>
      <c r="C431" s="14" t="s">
        <v>12</v>
      </c>
      <c r="D431" s="15" t="s">
        <v>41</v>
      </c>
      <c r="E431" s="30"/>
      <c r="F431" s="30"/>
      <c r="G431" s="17" t="s">
        <v>789</v>
      </c>
      <c r="H431" s="529" t="s">
        <v>834</v>
      </c>
      <c r="I431" s="43" t="s">
        <v>835</v>
      </c>
    </row>
    <row r="432" spans="2:9" ht="25.5" x14ac:dyDescent="0.2">
      <c r="B432" s="30">
        <v>43315</v>
      </c>
      <c r="C432" s="14" t="s">
        <v>12</v>
      </c>
      <c r="D432" s="15" t="s">
        <v>41</v>
      </c>
      <c r="E432" s="30"/>
      <c r="F432" s="30"/>
      <c r="G432" s="17" t="s">
        <v>21</v>
      </c>
      <c r="H432" s="529" t="s">
        <v>836</v>
      </c>
      <c r="I432" s="17" t="s">
        <v>837</v>
      </c>
    </row>
    <row r="433" spans="2:9" ht="25.5" x14ac:dyDescent="0.2">
      <c r="B433" s="30">
        <v>43315</v>
      </c>
      <c r="C433" s="30"/>
      <c r="D433" s="15" t="s">
        <v>41</v>
      </c>
      <c r="E433" s="23"/>
      <c r="F433" s="41"/>
      <c r="G433" s="17" t="s">
        <v>21</v>
      </c>
      <c r="H433" s="529" t="s">
        <v>838</v>
      </c>
      <c r="I433" s="43" t="s">
        <v>839</v>
      </c>
    </row>
    <row r="434" spans="2:9" ht="25.5" x14ac:dyDescent="0.2">
      <c r="B434" s="30">
        <v>43313</v>
      </c>
      <c r="C434" s="30"/>
      <c r="D434" s="15" t="s">
        <v>41</v>
      </c>
      <c r="E434" s="23"/>
      <c r="F434" s="41"/>
      <c r="G434" s="17" t="s">
        <v>21</v>
      </c>
      <c r="H434" s="529" t="s">
        <v>840</v>
      </c>
      <c r="I434" s="43" t="s">
        <v>841</v>
      </c>
    </row>
    <row r="435" spans="2:9" ht="25.5" x14ac:dyDescent="0.2">
      <c r="B435" s="30">
        <v>43299</v>
      </c>
      <c r="C435" s="14" t="s">
        <v>12</v>
      </c>
      <c r="D435" s="19"/>
      <c r="E435" s="30"/>
      <c r="F435" s="30"/>
      <c r="G435" s="17" t="s">
        <v>21</v>
      </c>
      <c r="H435" s="529" t="s">
        <v>842</v>
      </c>
      <c r="I435" s="43" t="s">
        <v>843</v>
      </c>
    </row>
    <row r="436" spans="2:9" ht="25.5" x14ac:dyDescent="0.2">
      <c r="B436" s="30">
        <v>43299</v>
      </c>
      <c r="C436" s="14" t="s">
        <v>12</v>
      </c>
      <c r="D436" s="19"/>
      <c r="E436" s="30"/>
      <c r="F436" s="30"/>
      <c r="G436" s="17" t="s">
        <v>21</v>
      </c>
      <c r="H436" s="529" t="s">
        <v>844</v>
      </c>
      <c r="I436" s="43" t="s">
        <v>845</v>
      </c>
    </row>
    <row r="437" spans="2:9" ht="25.5" x14ac:dyDescent="0.2">
      <c r="B437" s="30">
        <v>43297</v>
      </c>
      <c r="C437" s="30"/>
      <c r="D437" s="15" t="s">
        <v>41</v>
      </c>
      <c r="E437" s="23"/>
      <c r="F437" s="41"/>
      <c r="G437" s="17" t="s">
        <v>15</v>
      </c>
      <c r="H437" s="529" t="s">
        <v>846</v>
      </c>
      <c r="I437" s="43" t="s">
        <v>847</v>
      </c>
    </row>
    <row r="438" spans="2:9" ht="25.5" x14ac:dyDescent="0.2">
      <c r="B438" s="30">
        <v>43292</v>
      </c>
      <c r="C438" s="14" t="s">
        <v>12</v>
      </c>
      <c r="D438" s="15" t="s">
        <v>41</v>
      </c>
      <c r="E438" s="30"/>
      <c r="F438" s="30"/>
      <c r="G438" s="17" t="s">
        <v>15</v>
      </c>
      <c r="H438" s="529" t="s">
        <v>848</v>
      </c>
      <c r="I438" s="43" t="s">
        <v>849</v>
      </c>
    </row>
    <row r="439" spans="2:9" ht="25.5" x14ac:dyDescent="0.2">
      <c r="B439" s="30">
        <v>43290</v>
      </c>
      <c r="C439" s="14" t="s">
        <v>12</v>
      </c>
      <c r="D439" s="15" t="s">
        <v>41</v>
      </c>
      <c r="E439" s="16" t="s">
        <v>14</v>
      </c>
      <c r="F439" s="13"/>
      <c r="G439" s="17" t="s">
        <v>59</v>
      </c>
      <c r="H439" s="529" t="s">
        <v>850</v>
      </c>
      <c r="I439" s="43" t="s">
        <v>851</v>
      </c>
    </row>
    <row r="440" spans="2:9" ht="25.5" x14ac:dyDescent="0.2">
      <c r="B440" s="30">
        <v>43277</v>
      </c>
      <c r="C440" s="14" t="s">
        <v>12</v>
      </c>
      <c r="D440" s="15" t="s">
        <v>41</v>
      </c>
      <c r="E440" s="16" t="s">
        <v>14</v>
      </c>
      <c r="F440" s="13"/>
      <c r="G440" s="17" t="s">
        <v>727</v>
      </c>
      <c r="H440" s="529" t="s">
        <v>852</v>
      </c>
      <c r="I440" s="31" t="s">
        <v>853</v>
      </c>
    </row>
    <row r="441" spans="2:9" ht="25.5" x14ac:dyDescent="0.2">
      <c r="B441" s="30">
        <v>43277</v>
      </c>
      <c r="C441" s="14" t="s">
        <v>12</v>
      </c>
      <c r="D441" s="15" t="s">
        <v>41</v>
      </c>
      <c r="E441" s="16" t="s">
        <v>14</v>
      </c>
      <c r="F441" s="13"/>
      <c r="G441" s="17" t="s">
        <v>487</v>
      </c>
      <c r="H441" s="529" t="s">
        <v>854</v>
      </c>
      <c r="I441" s="31" t="s">
        <v>855</v>
      </c>
    </row>
    <row r="442" spans="2:9" ht="25.5" x14ac:dyDescent="0.2">
      <c r="B442" s="30">
        <v>43276</v>
      </c>
      <c r="C442" s="14" t="s">
        <v>12</v>
      </c>
      <c r="D442" s="15" t="s">
        <v>41</v>
      </c>
      <c r="E442" s="30"/>
      <c r="F442" s="30"/>
      <c r="G442" s="17" t="s">
        <v>789</v>
      </c>
      <c r="H442" s="529" t="s">
        <v>856</v>
      </c>
      <c r="I442" s="31" t="s">
        <v>857</v>
      </c>
    </row>
    <row r="443" spans="2:9" ht="25.5" x14ac:dyDescent="0.2">
      <c r="B443" s="30">
        <v>43266</v>
      </c>
      <c r="C443" s="18"/>
      <c r="D443" s="15" t="s">
        <v>41</v>
      </c>
      <c r="E443" s="45" t="s">
        <v>14</v>
      </c>
      <c r="F443" s="30"/>
      <c r="G443" s="17" t="s">
        <v>21</v>
      </c>
      <c r="H443" s="529" t="s">
        <v>858</v>
      </c>
      <c r="I443" s="47" t="s">
        <v>859</v>
      </c>
    </row>
    <row r="444" spans="2:9" ht="25.5" x14ac:dyDescent="0.2">
      <c r="B444" s="30">
        <v>43266</v>
      </c>
      <c r="C444" s="14" t="s">
        <v>12</v>
      </c>
      <c r="D444" s="15" t="s">
        <v>41</v>
      </c>
      <c r="E444" s="30"/>
      <c r="F444" s="30"/>
      <c r="G444" s="17" t="s">
        <v>21</v>
      </c>
      <c r="H444" s="529" t="s">
        <v>860</v>
      </c>
      <c r="I444" s="47" t="s">
        <v>861</v>
      </c>
    </row>
    <row r="445" spans="2:9" ht="25.5" x14ac:dyDescent="0.2">
      <c r="B445" s="30">
        <v>43265</v>
      </c>
      <c r="C445" s="14" t="s">
        <v>12</v>
      </c>
      <c r="D445" s="15" t="s">
        <v>41</v>
      </c>
      <c r="E445" s="16" t="s">
        <v>14</v>
      </c>
      <c r="F445" s="13"/>
      <c r="G445" s="17" t="s">
        <v>59</v>
      </c>
      <c r="H445" s="529" t="s">
        <v>862</v>
      </c>
      <c r="I445" s="47" t="s">
        <v>863</v>
      </c>
    </row>
    <row r="446" spans="2:9" ht="25.5" x14ac:dyDescent="0.2">
      <c r="B446" s="30">
        <v>43264</v>
      </c>
      <c r="C446" s="14" t="s">
        <v>12</v>
      </c>
      <c r="D446" s="15" t="s">
        <v>41</v>
      </c>
      <c r="E446" s="30"/>
      <c r="F446" s="30"/>
      <c r="G446" s="17" t="s">
        <v>789</v>
      </c>
      <c r="H446" s="529" t="s">
        <v>864</v>
      </c>
      <c r="I446" s="47" t="s">
        <v>865</v>
      </c>
    </row>
    <row r="447" spans="2:9" ht="25.5" x14ac:dyDescent="0.2">
      <c r="B447" s="30">
        <v>43262</v>
      </c>
      <c r="C447" s="14" t="s">
        <v>12</v>
      </c>
      <c r="D447" s="15" t="s">
        <v>41</v>
      </c>
      <c r="E447" s="16" t="s">
        <v>14</v>
      </c>
      <c r="F447" s="13"/>
      <c r="G447" s="17" t="s">
        <v>789</v>
      </c>
      <c r="H447" s="529" t="s">
        <v>866</v>
      </c>
      <c r="I447" s="47" t="s">
        <v>701</v>
      </c>
    </row>
    <row r="448" spans="2:9" ht="25.5" x14ac:dyDescent="0.2">
      <c r="B448" s="30">
        <v>43258</v>
      </c>
      <c r="C448" s="18"/>
      <c r="D448" s="15" t="s">
        <v>41</v>
      </c>
      <c r="E448" s="45" t="s">
        <v>14</v>
      </c>
      <c r="F448" s="30"/>
      <c r="G448" s="48" t="s">
        <v>21</v>
      </c>
      <c r="H448" s="529" t="s">
        <v>867</v>
      </c>
      <c r="I448" s="47" t="s">
        <v>868</v>
      </c>
    </row>
    <row r="449" spans="2:9" ht="25.5" x14ac:dyDescent="0.2">
      <c r="B449" s="30">
        <v>43257</v>
      </c>
      <c r="C449" s="14" t="s">
        <v>12</v>
      </c>
      <c r="D449" s="19"/>
      <c r="E449" s="30"/>
      <c r="F449" s="30"/>
      <c r="G449" s="17" t="s">
        <v>59</v>
      </c>
      <c r="H449" s="529" t="s">
        <v>869</v>
      </c>
      <c r="I449" s="47" t="s">
        <v>870</v>
      </c>
    </row>
    <row r="450" spans="2:9" ht="25.5" x14ac:dyDescent="0.2">
      <c r="B450" s="30">
        <v>43256</v>
      </c>
      <c r="C450" s="14" t="s">
        <v>12</v>
      </c>
      <c r="D450" s="15" t="s">
        <v>41</v>
      </c>
      <c r="E450" s="30"/>
      <c r="F450" s="30"/>
      <c r="G450" s="17" t="s">
        <v>59</v>
      </c>
      <c r="H450" s="529" t="s">
        <v>871</v>
      </c>
      <c r="I450" s="47" t="s">
        <v>872</v>
      </c>
    </row>
    <row r="451" spans="2:9" ht="25.5" x14ac:dyDescent="0.2">
      <c r="B451" s="30">
        <v>43256</v>
      </c>
      <c r="C451" s="14" t="s">
        <v>12</v>
      </c>
      <c r="D451" s="15" t="s">
        <v>41</v>
      </c>
      <c r="E451" s="16" t="s">
        <v>14</v>
      </c>
      <c r="F451" s="13"/>
      <c r="G451" s="17" t="s">
        <v>873</v>
      </c>
      <c r="H451" s="529" t="s">
        <v>874</v>
      </c>
      <c r="I451" s="47" t="s">
        <v>863</v>
      </c>
    </row>
    <row r="452" spans="2:9" ht="25.5" x14ac:dyDescent="0.2">
      <c r="B452" s="30">
        <v>43250</v>
      </c>
      <c r="C452" s="14" t="s">
        <v>12</v>
      </c>
      <c r="D452" s="19"/>
      <c r="E452" s="30"/>
      <c r="F452" s="30"/>
      <c r="G452" s="17" t="s">
        <v>719</v>
      </c>
      <c r="H452" s="529" t="s">
        <v>875</v>
      </c>
      <c r="I452" s="47" t="s">
        <v>876</v>
      </c>
    </row>
    <row r="453" spans="2:9" ht="25.5" x14ac:dyDescent="0.2">
      <c r="B453" s="30">
        <v>43249</v>
      </c>
      <c r="C453" s="18"/>
      <c r="D453" s="15" t="s">
        <v>41</v>
      </c>
      <c r="E453" s="45" t="s">
        <v>14</v>
      </c>
      <c r="F453" s="30"/>
      <c r="G453" s="17" t="s">
        <v>789</v>
      </c>
      <c r="H453" s="529" t="s">
        <v>877</v>
      </c>
      <c r="I453" s="47" t="s">
        <v>878</v>
      </c>
    </row>
    <row r="454" spans="2:9" ht="25.5" x14ac:dyDescent="0.2">
      <c r="B454" s="30">
        <v>43242</v>
      </c>
      <c r="C454" s="14" t="s">
        <v>12</v>
      </c>
      <c r="D454" s="15" t="s">
        <v>41</v>
      </c>
      <c r="E454" s="16" t="s">
        <v>14</v>
      </c>
      <c r="F454" s="13"/>
      <c r="G454" s="17" t="s">
        <v>879</v>
      </c>
      <c r="H454" s="529" t="s">
        <v>880</v>
      </c>
      <c r="I454" s="47" t="s">
        <v>881</v>
      </c>
    </row>
    <row r="455" spans="2:9" ht="25.5" x14ac:dyDescent="0.2">
      <c r="B455" s="30">
        <v>43242</v>
      </c>
      <c r="C455" s="18"/>
      <c r="D455" s="15" t="s">
        <v>41</v>
      </c>
      <c r="E455" s="45" t="s">
        <v>14</v>
      </c>
      <c r="F455" s="30"/>
      <c r="G455" s="17" t="s">
        <v>789</v>
      </c>
      <c r="H455" s="529" t="s">
        <v>882</v>
      </c>
      <c r="I455" s="17" t="s">
        <v>438</v>
      </c>
    </row>
    <row r="456" spans="2:9" ht="25.5" x14ac:dyDescent="0.2">
      <c r="B456" s="13">
        <v>43238</v>
      </c>
      <c r="C456" s="14" t="s">
        <v>12</v>
      </c>
      <c r="D456" s="15" t="s">
        <v>41</v>
      </c>
      <c r="E456" s="16" t="s">
        <v>14</v>
      </c>
      <c r="F456" s="13"/>
      <c r="G456" s="48" t="s">
        <v>21</v>
      </c>
      <c r="H456" s="529" t="s">
        <v>883</v>
      </c>
      <c r="I456" s="29" t="s">
        <v>884</v>
      </c>
    </row>
    <row r="457" spans="2:9" ht="25.5" x14ac:dyDescent="0.2">
      <c r="B457" s="30">
        <v>43236</v>
      </c>
      <c r="C457" s="14" t="s">
        <v>12</v>
      </c>
      <c r="D457" s="15" t="s">
        <v>41</v>
      </c>
      <c r="E457" s="45" t="s">
        <v>14</v>
      </c>
      <c r="F457" s="30"/>
      <c r="G457" s="17" t="s">
        <v>59</v>
      </c>
      <c r="H457" s="529" t="s">
        <v>885</v>
      </c>
      <c r="I457" s="43" t="s">
        <v>886</v>
      </c>
    </row>
    <row r="458" spans="2:9" ht="25.5" x14ac:dyDescent="0.2">
      <c r="B458" s="30">
        <v>43236</v>
      </c>
      <c r="C458" s="14" t="s">
        <v>12</v>
      </c>
      <c r="D458" s="15" t="s">
        <v>41</v>
      </c>
      <c r="E458" s="45" t="s">
        <v>14</v>
      </c>
      <c r="F458" s="30"/>
      <c r="G458" s="17" t="s">
        <v>789</v>
      </c>
      <c r="H458" s="529" t="s">
        <v>887</v>
      </c>
      <c r="I458" s="43" t="s">
        <v>173</v>
      </c>
    </row>
    <row r="459" spans="2:9" ht="25.5" x14ac:dyDescent="0.2">
      <c r="B459" s="30">
        <v>43231</v>
      </c>
      <c r="C459" s="14" t="s">
        <v>12</v>
      </c>
      <c r="D459" s="19"/>
      <c r="E459" s="30"/>
      <c r="F459" s="30"/>
      <c r="G459" s="17" t="s">
        <v>21</v>
      </c>
      <c r="H459" s="529" t="s">
        <v>888</v>
      </c>
      <c r="I459" s="43" t="s">
        <v>889</v>
      </c>
    </row>
    <row r="460" spans="2:9" ht="25.5" x14ac:dyDescent="0.2">
      <c r="B460" s="30">
        <v>43229</v>
      </c>
      <c r="C460" s="30"/>
      <c r="D460" s="15" t="s">
        <v>41</v>
      </c>
      <c r="E460" s="23"/>
      <c r="F460" s="41"/>
      <c r="G460" s="17" t="s">
        <v>789</v>
      </c>
      <c r="H460" s="529" t="s">
        <v>890</v>
      </c>
      <c r="I460" s="43" t="s">
        <v>307</v>
      </c>
    </row>
    <row r="461" spans="2:9" ht="25.5" x14ac:dyDescent="0.2">
      <c r="B461" s="30">
        <v>43229</v>
      </c>
      <c r="C461" s="14" t="s">
        <v>12</v>
      </c>
      <c r="D461" s="15" t="s">
        <v>41</v>
      </c>
      <c r="E461" s="45" t="s">
        <v>14</v>
      </c>
      <c r="F461" s="30"/>
      <c r="G461" s="17" t="s">
        <v>789</v>
      </c>
      <c r="H461" s="529" t="s">
        <v>891</v>
      </c>
      <c r="I461" s="43" t="s">
        <v>305</v>
      </c>
    </row>
    <row r="462" spans="2:9" ht="45.75" customHeight="1" x14ac:dyDescent="0.2">
      <c r="B462" s="30">
        <v>43220</v>
      </c>
      <c r="C462" s="18"/>
      <c r="D462" s="15" t="s">
        <v>41</v>
      </c>
      <c r="E462" s="45" t="s">
        <v>14</v>
      </c>
      <c r="F462" s="30"/>
      <c r="G462" s="17" t="s">
        <v>789</v>
      </c>
      <c r="H462" s="529" t="s">
        <v>892</v>
      </c>
      <c r="I462" s="43" t="s">
        <v>893</v>
      </c>
    </row>
    <row r="463" spans="2:9" ht="25.5" x14ac:dyDescent="0.2">
      <c r="B463" s="30">
        <v>43216</v>
      </c>
      <c r="C463" s="14" t="s">
        <v>12</v>
      </c>
      <c r="D463" s="15" t="s">
        <v>41</v>
      </c>
      <c r="E463" s="45" t="s">
        <v>14</v>
      </c>
      <c r="F463" s="30"/>
      <c r="G463" s="17" t="s">
        <v>719</v>
      </c>
      <c r="H463" s="529" t="s">
        <v>894</v>
      </c>
      <c r="I463" s="43" t="s">
        <v>895</v>
      </c>
    </row>
    <row r="464" spans="2:9" ht="51" x14ac:dyDescent="0.2">
      <c r="B464" s="30">
        <v>43213</v>
      </c>
      <c r="C464" s="14" t="s">
        <v>12</v>
      </c>
      <c r="D464" s="15" t="s">
        <v>41</v>
      </c>
      <c r="E464" s="30"/>
      <c r="F464" s="30"/>
      <c r="G464" s="17" t="s">
        <v>59</v>
      </c>
      <c r="H464" s="529" t="s">
        <v>896</v>
      </c>
      <c r="I464" s="43" t="s">
        <v>897</v>
      </c>
    </row>
    <row r="465" spans="2:9" ht="25.5" x14ac:dyDescent="0.2">
      <c r="B465" s="30">
        <v>43201</v>
      </c>
      <c r="C465" s="14" t="s">
        <v>12</v>
      </c>
      <c r="D465" s="15" t="s">
        <v>41</v>
      </c>
      <c r="E465" s="45" t="s">
        <v>14</v>
      </c>
      <c r="F465" s="30"/>
      <c r="G465" s="17" t="s">
        <v>59</v>
      </c>
      <c r="H465" s="529" t="s">
        <v>898</v>
      </c>
      <c r="I465" s="43" t="s">
        <v>899</v>
      </c>
    </row>
    <row r="466" spans="2:9" ht="25.5" x14ac:dyDescent="0.2">
      <c r="B466" s="30">
        <v>6671</v>
      </c>
      <c r="C466" s="30"/>
      <c r="D466" s="15" t="s">
        <v>41</v>
      </c>
      <c r="E466" s="23"/>
      <c r="F466" s="41"/>
      <c r="G466" s="17" t="s">
        <v>900</v>
      </c>
      <c r="H466" s="529" t="s">
        <v>901</v>
      </c>
      <c r="I466" s="43" t="s">
        <v>902</v>
      </c>
    </row>
    <row r="467" spans="2:9" ht="54" customHeight="1" x14ac:dyDescent="0.2">
      <c r="B467" s="30">
        <v>43195</v>
      </c>
      <c r="C467" s="14" t="s">
        <v>12</v>
      </c>
      <c r="D467" s="15" t="s">
        <v>41</v>
      </c>
      <c r="E467" s="30"/>
      <c r="F467" s="30"/>
      <c r="G467" s="17" t="s">
        <v>21</v>
      </c>
      <c r="H467" s="529" t="s">
        <v>903</v>
      </c>
      <c r="I467" s="43" t="s">
        <v>904</v>
      </c>
    </row>
    <row r="468" spans="2:9" ht="25.5" x14ac:dyDescent="0.2">
      <c r="B468" s="30">
        <v>43193</v>
      </c>
      <c r="C468" s="30"/>
      <c r="D468" s="15" t="s">
        <v>41</v>
      </c>
      <c r="E468" s="23"/>
      <c r="F468" s="41"/>
      <c r="G468" s="17" t="s">
        <v>782</v>
      </c>
      <c r="H468" s="529" t="s">
        <v>905</v>
      </c>
      <c r="I468" s="43" t="s">
        <v>906</v>
      </c>
    </row>
    <row r="469" spans="2:9" ht="51" x14ac:dyDescent="0.2">
      <c r="B469" s="30">
        <v>43187</v>
      </c>
      <c r="C469" s="14" t="s">
        <v>12</v>
      </c>
      <c r="D469" s="15" t="s">
        <v>41</v>
      </c>
      <c r="E469" s="45" t="s">
        <v>14</v>
      </c>
      <c r="F469" s="30"/>
      <c r="G469" s="17" t="s">
        <v>900</v>
      </c>
      <c r="H469" s="529" t="s">
        <v>907</v>
      </c>
      <c r="I469" s="30" t="s">
        <v>908</v>
      </c>
    </row>
    <row r="470" spans="2:9" ht="25.5" x14ac:dyDescent="0.2">
      <c r="B470" s="30">
        <v>43186</v>
      </c>
      <c r="C470" s="14" t="s">
        <v>12</v>
      </c>
      <c r="D470" s="15" t="s">
        <v>41</v>
      </c>
      <c r="E470" s="30"/>
      <c r="F470" s="30"/>
      <c r="G470" s="17" t="s">
        <v>789</v>
      </c>
      <c r="H470" s="529" t="s">
        <v>909</v>
      </c>
      <c r="I470" s="49" t="s">
        <v>910</v>
      </c>
    </row>
    <row r="471" spans="2:9" ht="25.5" x14ac:dyDescent="0.2">
      <c r="B471" s="30">
        <v>43164</v>
      </c>
      <c r="C471" s="14" t="s">
        <v>12</v>
      </c>
      <c r="D471" s="15" t="s">
        <v>41</v>
      </c>
      <c r="E471" s="30"/>
      <c r="F471" s="30"/>
      <c r="G471" s="17" t="s">
        <v>21</v>
      </c>
      <c r="H471" s="529" t="s">
        <v>911</v>
      </c>
      <c r="I471" s="43" t="s">
        <v>912</v>
      </c>
    </row>
    <row r="472" spans="2:9" ht="25.5" x14ac:dyDescent="0.2">
      <c r="B472" s="30">
        <v>43159</v>
      </c>
      <c r="C472" s="30"/>
      <c r="D472" s="15" t="s">
        <v>41</v>
      </c>
      <c r="E472" s="23"/>
      <c r="F472" s="41"/>
      <c r="G472" s="17" t="s">
        <v>900</v>
      </c>
      <c r="H472" s="529" t="s">
        <v>913</v>
      </c>
      <c r="I472" s="43" t="s">
        <v>914</v>
      </c>
    </row>
    <row r="473" spans="2:9" ht="25.5" x14ac:dyDescent="0.2">
      <c r="B473" s="30">
        <v>43146</v>
      </c>
      <c r="C473" s="30"/>
      <c r="D473" s="15" t="s">
        <v>41</v>
      </c>
      <c r="E473" s="23"/>
      <c r="F473" s="41"/>
      <c r="G473" s="17" t="s">
        <v>915</v>
      </c>
      <c r="H473" s="529" t="s">
        <v>916</v>
      </c>
      <c r="I473" s="43" t="s">
        <v>917</v>
      </c>
    </row>
    <row r="474" spans="2:9" ht="25.5" x14ac:dyDescent="0.2">
      <c r="B474" s="30">
        <v>43145</v>
      </c>
      <c r="C474" s="30"/>
      <c r="D474" s="15" t="s">
        <v>41</v>
      </c>
      <c r="E474" s="30"/>
      <c r="F474" s="30"/>
      <c r="G474" s="17" t="s">
        <v>21</v>
      </c>
      <c r="H474" s="529" t="s">
        <v>918</v>
      </c>
      <c r="I474" s="43" t="s">
        <v>919</v>
      </c>
    </row>
    <row r="475" spans="2:9" ht="25.5" x14ac:dyDescent="0.2">
      <c r="B475" s="30">
        <v>43139</v>
      </c>
      <c r="C475" s="14" t="s">
        <v>12</v>
      </c>
      <c r="D475" s="15" t="s">
        <v>41</v>
      </c>
      <c r="E475" s="30"/>
      <c r="F475" s="30"/>
      <c r="G475" s="17" t="s">
        <v>21</v>
      </c>
      <c r="H475" s="529" t="s">
        <v>920</v>
      </c>
      <c r="I475" s="43" t="s">
        <v>921</v>
      </c>
    </row>
    <row r="476" spans="2:9" ht="25.5" x14ac:dyDescent="0.2">
      <c r="B476" s="30">
        <v>43139</v>
      </c>
      <c r="C476" s="30"/>
      <c r="D476" s="15" t="s">
        <v>41</v>
      </c>
      <c r="E476" s="30"/>
      <c r="F476" s="30"/>
      <c r="G476" s="17" t="s">
        <v>21</v>
      </c>
      <c r="H476" s="529" t="s">
        <v>922</v>
      </c>
      <c r="I476" s="43" t="s">
        <v>923</v>
      </c>
    </row>
    <row r="477" spans="2:9" ht="54.75" customHeight="1" x14ac:dyDescent="0.2">
      <c r="B477" s="30">
        <v>43132</v>
      </c>
      <c r="C477" s="14" t="s">
        <v>12</v>
      </c>
      <c r="D477" s="15" t="s">
        <v>41</v>
      </c>
      <c r="E477" s="45" t="s">
        <v>14</v>
      </c>
      <c r="F477" s="30"/>
      <c r="G477" s="17" t="s">
        <v>782</v>
      </c>
      <c r="H477" s="529" t="s">
        <v>924</v>
      </c>
      <c r="I477" s="43" t="s">
        <v>925</v>
      </c>
    </row>
    <row r="478" spans="2:9" ht="25.5" x14ac:dyDescent="0.2">
      <c r="B478" s="30">
        <v>43119</v>
      </c>
      <c r="C478" s="14" t="s">
        <v>12</v>
      </c>
      <c r="D478" s="15" t="s">
        <v>41</v>
      </c>
      <c r="E478" s="30"/>
      <c r="F478" s="30"/>
      <c r="G478" s="17" t="s">
        <v>782</v>
      </c>
      <c r="H478" s="529" t="s">
        <v>926</v>
      </c>
      <c r="I478" s="43" t="s">
        <v>927</v>
      </c>
    </row>
    <row r="479" spans="2:9" ht="51" x14ac:dyDescent="0.2">
      <c r="B479" s="30">
        <v>43116</v>
      </c>
      <c r="C479" s="14" t="s">
        <v>12</v>
      </c>
      <c r="D479" s="15" t="s">
        <v>41</v>
      </c>
      <c r="E479" s="30"/>
      <c r="F479" s="30"/>
      <c r="G479" s="17" t="s">
        <v>21</v>
      </c>
      <c r="H479" s="529" t="s">
        <v>928</v>
      </c>
      <c r="I479" s="30" t="s">
        <v>929</v>
      </c>
    </row>
    <row r="480" spans="2:9" ht="25.5" x14ac:dyDescent="0.2">
      <c r="B480" s="30">
        <v>43109</v>
      </c>
      <c r="C480" s="30"/>
      <c r="D480" s="15" t="s">
        <v>41</v>
      </c>
      <c r="E480" s="30"/>
      <c r="F480" s="30"/>
      <c r="G480" s="17" t="s">
        <v>782</v>
      </c>
      <c r="H480" s="529" t="s">
        <v>930</v>
      </c>
      <c r="I480" s="43" t="s">
        <v>931</v>
      </c>
    </row>
    <row r="481" spans="2:9" ht="25.5" x14ac:dyDescent="0.2">
      <c r="B481" s="30">
        <v>43108</v>
      </c>
      <c r="C481" s="30"/>
      <c r="D481" s="15" t="s">
        <v>41</v>
      </c>
      <c r="E481" s="30"/>
      <c r="F481" s="30"/>
      <c r="G481" s="17" t="s">
        <v>789</v>
      </c>
      <c r="H481" s="529" t="s">
        <v>932</v>
      </c>
      <c r="I481" s="43" t="s">
        <v>491</v>
      </c>
    </row>
    <row r="482" spans="2:9" ht="25.5" x14ac:dyDescent="0.2">
      <c r="B482" s="30">
        <v>43102</v>
      </c>
      <c r="C482" s="30"/>
      <c r="D482" s="15" t="s">
        <v>41</v>
      </c>
      <c r="E482" s="16" t="s">
        <v>14</v>
      </c>
      <c r="F482" s="41"/>
      <c r="G482" s="17" t="s">
        <v>873</v>
      </c>
      <c r="H482" s="529" t="s">
        <v>933</v>
      </c>
      <c r="I482" s="43" t="s">
        <v>934</v>
      </c>
    </row>
    <row r="483" spans="2:9" ht="25.5" x14ac:dyDescent="0.2">
      <c r="B483" s="30">
        <v>43102</v>
      </c>
      <c r="C483" s="30"/>
      <c r="D483" s="15" t="s">
        <v>41</v>
      </c>
      <c r="E483" s="30"/>
      <c r="F483" s="30"/>
      <c r="G483" s="17" t="s">
        <v>873</v>
      </c>
      <c r="H483" s="529" t="s">
        <v>935</v>
      </c>
      <c r="I483" s="31" t="s">
        <v>936</v>
      </c>
    </row>
    <row r="484" spans="2:9" ht="25.5" x14ac:dyDescent="0.2">
      <c r="B484" s="30">
        <v>43102</v>
      </c>
      <c r="C484" s="30"/>
      <c r="D484" s="15" t="s">
        <v>41</v>
      </c>
      <c r="E484" s="13"/>
      <c r="F484" s="50"/>
      <c r="G484" s="17" t="s">
        <v>21</v>
      </c>
      <c r="H484" s="529" t="s">
        <v>937</v>
      </c>
      <c r="I484" s="31" t="s">
        <v>938</v>
      </c>
    </row>
    <row r="485" spans="2:9" ht="25.5" x14ac:dyDescent="0.2">
      <c r="B485" s="30">
        <v>43102</v>
      </c>
      <c r="C485" s="30"/>
      <c r="D485" s="15" t="s">
        <v>41</v>
      </c>
      <c r="E485" s="13"/>
      <c r="F485" s="50"/>
      <c r="G485" s="17" t="s">
        <v>21</v>
      </c>
      <c r="H485" s="529" t="s">
        <v>939</v>
      </c>
      <c r="I485" s="31" t="s">
        <v>940</v>
      </c>
    </row>
    <row r="486" spans="2:9" ht="55.5" customHeight="1" x14ac:dyDescent="0.2">
      <c r="B486" s="30">
        <v>43098</v>
      </c>
      <c r="C486" s="30"/>
      <c r="D486" s="15" t="s">
        <v>41</v>
      </c>
      <c r="E486" s="16" t="s">
        <v>14</v>
      </c>
      <c r="F486" s="41"/>
      <c r="G486" s="17" t="s">
        <v>21</v>
      </c>
      <c r="H486" s="529" t="s">
        <v>941</v>
      </c>
      <c r="I486" s="29" t="s">
        <v>942</v>
      </c>
    </row>
    <row r="487" spans="2:9" ht="25.5" x14ac:dyDescent="0.2">
      <c r="B487" s="30">
        <v>43090</v>
      </c>
      <c r="C487" s="30"/>
      <c r="D487" s="15" t="s">
        <v>41</v>
      </c>
      <c r="E487" s="16" t="s">
        <v>14</v>
      </c>
      <c r="F487" s="41"/>
      <c r="G487" s="17" t="s">
        <v>21</v>
      </c>
      <c r="H487" s="529" t="s">
        <v>943</v>
      </c>
      <c r="I487" s="43" t="s">
        <v>944</v>
      </c>
    </row>
    <row r="488" spans="2:9" ht="51" x14ac:dyDescent="0.2">
      <c r="B488" s="30">
        <v>43089</v>
      </c>
      <c r="C488" s="14" t="s">
        <v>12</v>
      </c>
      <c r="D488" s="15" t="s">
        <v>41</v>
      </c>
      <c r="E488" s="45" t="s">
        <v>14</v>
      </c>
      <c r="F488" s="30"/>
      <c r="G488" s="30" t="s">
        <v>182</v>
      </c>
      <c r="H488" s="529" t="s">
        <v>945</v>
      </c>
      <c r="I488" s="30" t="s">
        <v>946</v>
      </c>
    </row>
    <row r="489" spans="2:9" ht="25.5" x14ac:dyDescent="0.2">
      <c r="B489" s="30">
        <v>43088</v>
      </c>
      <c r="C489" s="30"/>
      <c r="D489" s="15" t="s">
        <v>41</v>
      </c>
      <c r="E489" s="30"/>
      <c r="F489" s="30"/>
      <c r="G489" s="17" t="s">
        <v>21</v>
      </c>
      <c r="H489" s="529" t="s">
        <v>947</v>
      </c>
      <c r="I489" s="47" t="s">
        <v>948</v>
      </c>
    </row>
    <row r="490" spans="2:9" ht="25.5" x14ac:dyDescent="0.2">
      <c r="B490" s="30">
        <v>43084</v>
      </c>
      <c r="C490" s="51"/>
      <c r="D490" s="51"/>
      <c r="E490" s="45" t="s">
        <v>14</v>
      </c>
      <c r="F490" s="51"/>
      <c r="G490" s="17" t="s">
        <v>949</v>
      </c>
      <c r="H490" s="529" t="s">
        <v>950</v>
      </c>
      <c r="I490" s="47" t="s">
        <v>951</v>
      </c>
    </row>
    <row r="491" spans="2:9" ht="25.5" x14ac:dyDescent="0.2">
      <c r="B491" s="30">
        <v>43084</v>
      </c>
      <c r="C491" s="51"/>
      <c r="D491" s="51"/>
      <c r="E491" s="45" t="s">
        <v>14</v>
      </c>
      <c r="F491" s="51"/>
      <c r="G491" s="17" t="s">
        <v>949</v>
      </c>
      <c r="H491" s="529" t="s">
        <v>952</v>
      </c>
      <c r="I491" s="47" t="s">
        <v>953</v>
      </c>
    </row>
    <row r="492" spans="2:9" x14ac:dyDescent="0.2">
      <c r="B492" s="30">
        <v>43084</v>
      </c>
      <c r="C492" s="51"/>
      <c r="D492" s="51"/>
      <c r="E492" s="45" t="s">
        <v>14</v>
      </c>
      <c r="F492" s="51"/>
      <c r="G492" s="17" t="s">
        <v>949</v>
      </c>
      <c r="H492" s="529" t="s">
        <v>954</v>
      </c>
      <c r="I492" s="47" t="s">
        <v>955</v>
      </c>
    </row>
    <row r="493" spans="2:9" x14ac:dyDescent="0.2">
      <c r="B493" s="30">
        <v>43084</v>
      </c>
      <c r="C493" s="51"/>
      <c r="D493" s="51"/>
      <c r="E493" s="45" t="s">
        <v>14</v>
      </c>
      <c r="F493" s="51"/>
      <c r="G493" s="17" t="s">
        <v>949</v>
      </c>
      <c r="H493" s="529" t="s">
        <v>954</v>
      </c>
      <c r="I493" s="47" t="s">
        <v>956</v>
      </c>
    </row>
    <row r="494" spans="2:9" ht="25.5" x14ac:dyDescent="0.2">
      <c r="B494" s="30">
        <v>43084</v>
      </c>
      <c r="C494" s="51"/>
      <c r="D494" s="51"/>
      <c r="E494" s="45" t="s">
        <v>14</v>
      </c>
      <c r="F494" s="51"/>
      <c r="G494" s="17" t="s">
        <v>949</v>
      </c>
      <c r="H494" s="529" t="s">
        <v>957</v>
      </c>
      <c r="I494" s="47" t="s">
        <v>958</v>
      </c>
    </row>
    <row r="495" spans="2:9" ht="25.5" x14ac:dyDescent="0.2">
      <c r="B495" s="30">
        <v>43084</v>
      </c>
      <c r="C495" s="51"/>
      <c r="D495" s="51"/>
      <c r="E495" s="45" t="s">
        <v>14</v>
      </c>
      <c r="F495" s="51"/>
      <c r="G495" s="17" t="s">
        <v>949</v>
      </c>
      <c r="H495" s="529" t="s">
        <v>959</v>
      </c>
      <c r="I495" s="47" t="s">
        <v>960</v>
      </c>
    </row>
    <row r="496" spans="2:9" ht="25.5" x14ac:dyDescent="0.2">
      <c r="B496" s="30">
        <v>43083</v>
      </c>
      <c r="C496" s="51"/>
      <c r="D496" s="51"/>
      <c r="E496" s="45" t="s">
        <v>14</v>
      </c>
      <c r="F496" s="51"/>
      <c r="G496" s="17" t="s">
        <v>949</v>
      </c>
      <c r="H496" s="529" t="s">
        <v>961</v>
      </c>
      <c r="I496" s="47" t="s">
        <v>962</v>
      </c>
    </row>
    <row r="497" spans="2:9" ht="20.25" customHeight="1" x14ac:dyDescent="0.2">
      <c r="B497" s="30">
        <v>43077</v>
      </c>
      <c r="C497" s="14" t="s">
        <v>12</v>
      </c>
      <c r="D497" s="30"/>
      <c r="E497" s="30"/>
      <c r="F497" s="30"/>
      <c r="G497" s="17" t="s">
        <v>782</v>
      </c>
      <c r="H497" s="529" t="s">
        <v>963</v>
      </c>
      <c r="I497" s="47" t="s">
        <v>964</v>
      </c>
    </row>
    <row r="498" spans="2:9" ht="25.5" x14ac:dyDescent="0.2">
      <c r="B498" s="30">
        <v>43068</v>
      </c>
      <c r="C498" s="14" t="s">
        <v>12</v>
      </c>
      <c r="D498" s="15" t="s">
        <v>41</v>
      </c>
      <c r="E498" s="30"/>
      <c r="F498" s="30"/>
      <c r="G498" s="17" t="s">
        <v>782</v>
      </c>
      <c r="H498" s="529" t="s">
        <v>965</v>
      </c>
      <c r="I498" s="47" t="s">
        <v>966</v>
      </c>
    </row>
    <row r="499" spans="2:9" x14ac:dyDescent="0.2">
      <c r="B499" s="30">
        <v>43059</v>
      </c>
      <c r="C499" s="30"/>
      <c r="D499" s="15" t="s">
        <v>41</v>
      </c>
      <c r="E499" s="30"/>
      <c r="F499" s="30"/>
      <c r="G499" s="17" t="s">
        <v>21</v>
      </c>
      <c r="H499" s="529" t="s">
        <v>967</v>
      </c>
      <c r="I499" s="28" t="s">
        <v>968</v>
      </c>
    </row>
    <row r="500" spans="2:9" ht="25.5" x14ac:dyDescent="0.2">
      <c r="B500" s="30">
        <v>43059</v>
      </c>
      <c r="C500" s="30"/>
      <c r="D500" s="15" t="s">
        <v>41</v>
      </c>
      <c r="E500" s="30"/>
      <c r="F500" s="30"/>
      <c r="G500" s="17" t="s">
        <v>21</v>
      </c>
      <c r="H500" s="529" t="s">
        <v>969</v>
      </c>
      <c r="I500" s="29" t="s">
        <v>970</v>
      </c>
    </row>
    <row r="501" spans="2:9" ht="25.5" x14ac:dyDescent="0.2">
      <c r="B501" s="30">
        <v>43042</v>
      </c>
      <c r="C501" s="30"/>
      <c r="D501" s="15" t="s">
        <v>41</v>
      </c>
      <c r="E501" s="30"/>
      <c r="F501" s="30"/>
      <c r="G501" s="17" t="s">
        <v>21</v>
      </c>
      <c r="H501" s="529" t="s">
        <v>971</v>
      </c>
      <c r="I501" s="17" t="s">
        <v>972</v>
      </c>
    </row>
    <row r="502" spans="2:9" ht="25.5" x14ac:dyDescent="0.2">
      <c r="B502" s="52">
        <v>43039</v>
      </c>
      <c r="C502" s="30"/>
      <c r="D502" s="15" t="s">
        <v>41</v>
      </c>
      <c r="E502" s="30"/>
      <c r="F502" s="30"/>
      <c r="G502" s="17" t="s">
        <v>973</v>
      </c>
      <c r="H502" s="529" t="s">
        <v>974</v>
      </c>
      <c r="I502" s="44" t="s">
        <v>975</v>
      </c>
    </row>
    <row r="503" spans="2:9" ht="25.5" x14ac:dyDescent="0.2">
      <c r="B503" s="30">
        <v>43035</v>
      </c>
      <c r="C503" s="30"/>
      <c r="D503" s="15" t="s">
        <v>41</v>
      </c>
      <c r="E503" s="16" t="s">
        <v>14</v>
      </c>
      <c r="F503" s="41"/>
      <c r="G503" s="17" t="s">
        <v>21</v>
      </c>
      <c r="H503" s="529" t="s">
        <v>976</v>
      </c>
      <c r="I503" s="44" t="s">
        <v>977</v>
      </c>
    </row>
    <row r="504" spans="2:9" s="53" customFormat="1" ht="25.5" x14ac:dyDescent="0.2">
      <c r="B504" s="30">
        <v>43034</v>
      </c>
      <c r="C504" s="14" t="s">
        <v>12</v>
      </c>
      <c r="D504" s="15" t="s">
        <v>41</v>
      </c>
      <c r="E504" s="16" t="s">
        <v>14</v>
      </c>
      <c r="F504" s="41"/>
      <c r="G504" s="17" t="s">
        <v>789</v>
      </c>
      <c r="H504" s="529" t="s">
        <v>978</v>
      </c>
      <c r="I504" s="44" t="s">
        <v>806</v>
      </c>
    </row>
    <row r="505" spans="2:9" x14ac:dyDescent="0.2">
      <c r="B505" s="30">
        <v>43031</v>
      </c>
      <c r="C505" s="14" t="s">
        <v>12</v>
      </c>
      <c r="D505" s="15" t="s">
        <v>41</v>
      </c>
      <c r="E505" s="16" t="s">
        <v>14</v>
      </c>
      <c r="F505" s="41"/>
      <c r="G505" s="31" t="s">
        <v>979</v>
      </c>
      <c r="H505" s="529"/>
      <c r="I505" s="17" t="s">
        <v>980</v>
      </c>
    </row>
    <row r="506" spans="2:9" ht="25.5" x14ac:dyDescent="0.2">
      <c r="B506" s="30">
        <v>42660</v>
      </c>
      <c r="C506" s="30"/>
      <c r="D506" s="15" t="s">
        <v>41</v>
      </c>
      <c r="E506" s="16" t="s">
        <v>14</v>
      </c>
      <c r="F506" s="30"/>
      <c r="G506" s="31" t="s">
        <v>981</v>
      </c>
      <c r="H506" s="529" t="s">
        <v>982</v>
      </c>
      <c r="I506" s="44" t="s">
        <v>983</v>
      </c>
    </row>
    <row r="507" spans="2:9" ht="25.5" x14ac:dyDescent="0.2">
      <c r="B507" s="54">
        <v>43024</v>
      </c>
      <c r="C507" s="14" t="s">
        <v>12</v>
      </c>
      <c r="D507" s="15" t="s">
        <v>41</v>
      </c>
      <c r="E507" s="16" t="s">
        <v>14</v>
      </c>
      <c r="F507" s="41"/>
      <c r="G507" s="17" t="s">
        <v>789</v>
      </c>
      <c r="H507" s="529" t="s">
        <v>984</v>
      </c>
      <c r="I507" s="55" t="s">
        <v>985</v>
      </c>
    </row>
    <row r="508" spans="2:9" ht="25.5" x14ac:dyDescent="0.2">
      <c r="B508" s="30">
        <v>43017</v>
      </c>
      <c r="C508" s="14" t="s">
        <v>12</v>
      </c>
      <c r="D508" s="30"/>
      <c r="E508" s="30"/>
      <c r="F508" s="30"/>
      <c r="G508" s="17" t="s">
        <v>21</v>
      </c>
      <c r="H508" s="529" t="s">
        <v>986</v>
      </c>
      <c r="I508" s="43" t="s">
        <v>987</v>
      </c>
    </row>
    <row r="509" spans="2:9" ht="25.5" x14ac:dyDescent="0.2">
      <c r="B509" s="30">
        <v>43017</v>
      </c>
      <c r="C509" s="14" t="s">
        <v>12</v>
      </c>
      <c r="D509" s="15" t="s">
        <v>41</v>
      </c>
      <c r="E509" s="16" t="s">
        <v>14</v>
      </c>
      <c r="F509" s="41"/>
      <c r="G509" s="17" t="s">
        <v>719</v>
      </c>
      <c r="H509" s="529" t="s">
        <v>950</v>
      </c>
      <c r="I509" s="43" t="s">
        <v>988</v>
      </c>
    </row>
    <row r="510" spans="2:9" ht="25.5" x14ac:dyDescent="0.2">
      <c r="B510" s="30">
        <v>43006</v>
      </c>
      <c r="C510" s="14" t="s">
        <v>12</v>
      </c>
      <c r="D510" s="15" t="s">
        <v>41</v>
      </c>
      <c r="E510" s="16" t="s">
        <v>14</v>
      </c>
      <c r="F510" s="41"/>
      <c r="G510" s="17" t="s">
        <v>789</v>
      </c>
      <c r="H510" s="529" t="s">
        <v>989</v>
      </c>
      <c r="I510" s="43" t="s">
        <v>990</v>
      </c>
    </row>
    <row r="511" spans="2:9" ht="25.5" x14ac:dyDescent="0.2">
      <c r="B511" s="30">
        <v>43004</v>
      </c>
      <c r="C511" s="14" t="s">
        <v>12</v>
      </c>
      <c r="D511" s="15" t="s">
        <v>41</v>
      </c>
      <c r="E511" s="30"/>
      <c r="F511" s="30"/>
      <c r="G511" s="17" t="s">
        <v>789</v>
      </c>
      <c r="H511" s="529" t="s">
        <v>991</v>
      </c>
      <c r="I511" s="43" t="s">
        <v>992</v>
      </c>
    </row>
    <row r="512" spans="2:9" ht="25.5" x14ac:dyDescent="0.2">
      <c r="B512" s="30">
        <v>42998</v>
      </c>
      <c r="C512" s="30"/>
      <c r="D512" s="15" t="s">
        <v>41</v>
      </c>
      <c r="E512" s="30"/>
      <c r="F512" s="30"/>
      <c r="G512" s="17" t="s">
        <v>789</v>
      </c>
      <c r="H512" s="529" t="s">
        <v>993</v>
      </c>
      <c r="I512" s="43" t="s">
        <v>994</v>
      </c>
    </row>
    <row r="513" spans="2:9" ht="25.5" x14ac:dyDescent="0.2">
      <c r="B513" s="30">
        <v>42992</v>
      </c>
      <c r="C513" s="14" t="s">
        <v>12</v>
      </c>
      <c r="D513" s="15" t="s">
        <v>41</v>
      </c>
      <c r="E513" s="16" t="s">
        <v>14</v>
      </c>
      <c r="F513" s="41"/>
      <c r="G513" s="17" t="s">
        <v>21</v>
      </c>
      <c r="H513" s="529" t="s">
        <v>995</v>
      </c>
      <c r="I513" s="43" t="s">
        <v>996</v>
      </c>
    </row>
    <row r="514" spans="2:9" ht="25.5" x14ac:dyDescent="0.2">
      <c r="B514" s="30">
        <v>42991</v>
      </c>
      <c r="C514" s="30"/>
      <c r="D514" s="15" t="s">
        <v>41</v>
      </c>
      <c r="E514" s="30"/>
      <c r="F514" s="30"/>
      <c r="G514" s="17" t="s">
        <v>21</v>
      </c>
      <c r="H514" s="529" t="s">
        <v>997</v>
      </c>
      <c r="I514" s="43" t="s">
        <v>998</v>
      </c>
    </row>
    <row r="515" spans="2:9" ht="25.5" x14ac:dyDescent="0.2">
      <c r="B515" s="30">
        <v>42990</v>
      </c>
      <c r="C515" s="30"/>
      <c r="D515" s="15" t="s">
        <v>41</v>
      </c>
      <c r="E515" s="30"/>
      <c r="F515" s="30"/>
      <c r="G515" s="17" t="s">
        <v>21</v>
      </c>
      <c r="H515" s="529" t="s">
        <v>999</v>
      </c>
      <c r="I515" s="43" t="s">
        <v>1000</v>
      </c>
    </row>
    <row r="516" spans="2:9" ht="24" customHeight="1" x14ac:dyDescent="0.2">
      <c r="B516" s="30">
        <v>42990</v>
      </c>
      <c r="C516" s="14" t="s">
        <v>12</v>
      </c>
      <c r="D516" s="30"/>
      <c r="E516" s="30"/>
      <c r="F516" s="30"/>
      <c r="G516" s="17" t="s">
        <v>21</v>
      </c>
      <c r="H516" s="529" t="s">
        <v>1001</v>
      </c>
      <c r="I516" s="43" t="s">
        <v>1002</v>
      </c>
    </row>
    <row r="517" spans="2:9" ht="25.5" x14ac:dyDescent="0.2">
      <c r="B517" s="30">
        <v>42990</v>
      </c>
      <c r="C517" s="30"/>
      <c r="D517" s="15" t="s">
        <v>41</v>
      </c>
      <c r="E517" s="30"/>
      <c r="F517" s="30"/>
      <c r="G517" s="17" t="s">
        <v>21</v>
      </c>
      <c r="H517" s="529" t="s">
        <v>1003</v>
      </c>
      <c r="I517" s="43" t="s">
        <v>1004</v>
      </c>
    </row>
    <row r="518" spans="2:9" x14ac:dyDescent="0.2">
      <c r="B518" s="30">
        <v>42983</v>
      </c>
      <c r="C518" s="14" t="s">
        <v>12</v>
      </c>
      <c r="D518" s="15" t="s">
        <v>41</v>
      </c>
      <c r="E518" s="16" t="s">
        <v>14</v>
      </c>
      <c r="F518" s="30"/>
      <c r="G518" s="17" t="s">
        <v>1005</v>
      </c>
      <c r="H518" s="529" t="s">
        <v>1006</v>
      </c>
      <c r="I518" s="30" t="s">
        <v>1007</v>
      </c>
    </row>
    <row r="519" spans="2:9" ht="25.5" x14ac:dyDescent="0.2">
      <c r="B519" s="30">
        <v>42979</v>
      </c>
      <c r="C519" s="14" t="s">
        <v>12</v>
      </c>
      <c r="D519" s="15" t="s">
        <v>41</v>
      </c>
      <c r="E519" s="30"/>
      <c r="F519" s="30"/>
      <c r="G519" s="17" t="s">
        <v>973</v>
      </c>
      <c r="H519" s="529" t="s">
        <v>1008</v>
      </c>
      <c r="I519" s="56" t="s">
        <v>1009</v>
      </c>
    </row>
    <row r="520" spans="2:9" ht="25.5" x14ac:dyDescent="0.2">
      <c r="B520" s="30">
        <v>42979</v>
      </c>
      <c r="C520" s="14" t="s">
        <v>12</v>
      </c>
      <c r="D520" s="30"/>
      <c r="E520" s="30"/>
      <c r="F520" s="30"/>
      <c r="G520" s="17" t="s">
        <v>789</v>
      </c>
      <c r="H520" s="529" t="s">
        <v>1010</v>
      </c>
      <c r="I520" s="56" t="s">
        <v>1011</v>
      </c>
    </row>
    <row r="521" spans="2:9" ht="25.5" x14ac:dyDescent="0.2">
      <c r="B521" s="30">
        <v>42975</v>
      </c>
      <c r="C521" s="30"/>
      <c r="D521" s="15" t="s">
        <v>41</v>
      </c>
      <c r="E521" s="16" t="s">
        <v>14</v>
      </c>
      <c r="F521" s="41"/>
      <c r="G521" s="17" t="s">
        <v>21</v>
      </c>
      <c r="H521" s="529" t="s">
        <v>1012</v>
      </c>
      <c r="I521" s="43" t="s">
        <v>1013</v>
      </c>
    </row>
    <row r="522" spans="2:9" ht="25.5" x14ac:dyDescent="0.2">
      <c r="B522" s="30">
        <v>42970</v>
      </c>
      <c r="C522" s="30"/>
      <c r="D522" s="15" t="s">
        <v>41</v>
      </c>
      <c r="E522" s="16" t="s">
        <v>14</v>
      </c>
      <c r="F522" s="41"/>
      <c r="G522" s="17" t="s">
        <v>21</v>
      </c>
      <c r="H522" s="529" t="s">
        <v>1014</v>
      </c>
      <c r="I522" s="43" t="s">
        <v>1015</v>
      </c>
    </row>
    <row r="523" spans="2:9" ht="25.5" x14ac:dyDescent="0.2">
      <c r="B523" s="30">
        <v>42968</v>
      </c>
      <c r="C523" s="14" t="s">
        <v>12</v>
      </c>
      <c r="D523" s="15" t="s">
        <v>41</v>
      </c>
      <c r="E523" s="16" t="s">
        <v>14</v>
      </c>
      <c r="F523" s="41"/>
      <c r="G523" s="17" t="s">
        <v>21</v>
      </c>
      <c r="H523" s="529" t="s">
        <v>1016</v>
      </c>
      <c r="I523" s="17" t="s">
        <v>1017</v>
      </c>
    </row>
    <row r="524" spans="2:9" ht="25.5" x14ac:dyDescent="0.2">
      <c r="B524" s="30">
        <v>42961</v>
      </c>
      <c r="C524" s="30"/>
      <c r="D524" s="15" t="s">
        <v>41</v>
      </c>
      <c r="E524" s="30"/>
      <c r="F524" s="30"/>
      <c r="G524" s="17" t="s">
        <v>782</v>
      </c>
      <c r="H524" s="529" t="s">
        <v>1018</v>
      </c>
      <c r="I524" s="43" t="s">
        <v>1019</v>
      </c>
    </row>
    <row r="525" spans="2:9" ht="25.5" x14ac:dyDescent="0.2">
      <c r="B525" s="30">
        <v>42961</v>
      </c>
      <c r="C525" s="14" t="s">
        <v>12</v>
      </c>
      <c r="D525" s="15" t="s">
        <v>41</v>
      </c>
      <c r="E525" s="16" t="s">
        <v>14</v>
      </c>
      <c r="F525" s="41"/>
      <c r="G525" s="17" t="s">
        <v>449</v>
      </c>
      <c r="H525" s="529" t="s">
        <v>1020</v>
      </c>
      <c r="I525" s="49" t="s">
        <v>1021</v>
      </c>
    </row>
    <row r="526" spans="2:9" ht="25.5" x14ac:dyDescent="0.2">
      <c r="B526" s="30">
        <v>42961</v>
      </c>
      <c r="C526" s="14" t="s">
        <v>12</v>
      </c>
      <c r="D526" s="15" t="s">
        <v>41</v>
      </c>
      <c r="E526" s="16" t="s">
        <v>14</v>
      </c>
      <c r="F526" s="41"/>
      <c r="G526" s="17" t="s">
        <v>449</v>
      </c>
      <c r="H526" s="529" t="s">
        <v>1022</v>
      </c>
      <c r="I526" s="57" t="s">
        <v>1023</v>
      </c>
    </row>
    <row r="527" spans="2:9" ht="25.5" x14ac:dyDescent="0.2">
      <c r="B527" s="30">
        <v>42956</v>
      </c>
      <c r="C527" s="14" t="s">
        <v>12</v>
      </c>
      <c r="D527" s="15" t="s">
        <v>41</v>
      </c>
      <c r="E527" s="30"/>
      <c r="F527" s="30"/>
      <c r="G527" s="17" t="s">
        <v>782</v>
      </c>
      <c r="H527" s="529" t="s">
        <v>1024</v>
      </c>
      <c r="I527" s="43" t="s">
        <v>1025</v>
      </c>
    </row>
    <row r="528" spans="2:9" ht="25.5" x14ac:dyDescent="0.2">
      <c r="B528" s="30">
        <v>42955</v>
      </c>
      <c r="C528" s="14" t="s">
        <v>12</v>
      </c>
      <c r="D528" s="15" t="s">
        <v>41</v>
      </c>
      <c r="E528" s="30"/>
      <c r="F528" s="30"/>
      <c r="G528" s="17" t="s">
        <v>21</v>
      </c>
      <c r="H528" s="529" t="s">
        <v>1026</v>
      </c>
      <c r="I528" s="43" t="s">
        <v>1027</v>
      </c>
    </row>
    <row r="529" spans="2:9" ht="17.25" customHeight="1" x14ac:dyDescent="0.2">
      <c r="B529" s="30">
        <v>42955</v>
      </c>
      <c r="C529" s="30"/>
      <c r="D529" s="15" t="s">
        <v>41</v>
      </c>
      <c r="E529" s="30"/>
      <c r="F529" s="30"/>
      <c r="G529" s="17" t="s">
        <v>21</v>
      </c>
      <c r="H529" s="529" t="s">
        <v>1028</v>
      </c>
      <c r="I529" s="43" t="s">
        <v>1029</v>
      </c>
    </row>
    <row r="530" spans="2:9" ht="25.5" x14ac:dyDescent="0.2">
      <c r="B530" s="30">
        <v>42949</v>
      </c>
      <c r="C530" s="14" t="s">
        <v>12</v>
      </c>
      <c r="D530" s="15" t="s">
        <v>41</v>
      </c>
      <c r="E530" s="30"/>
      <c r="F530" s="30"/>
      <c r="G530" s="17" t="s">
        <v>782</v>
      </c>
      <c r="H530" s="529" t="s">
        <v>1030</v>
      </c>
      <c r="I530" s="43" t="s">
        <v>1031</v>
      </c>
    </row>
    <row r="531" spans="2:9" x14ac:dyDescent="0.2">
      <c r="B531" s="30">
        <v>42949</v>
      </c>
      <c r="C531" s="14" t="s">
        <v>12</v>
      </c>
      <c r="D531" s="15" t="s">
        <v>41</v>
      </c>
      <c r="E531" s="16" t="s">
        <v>14</v>
      </c>
      <c r="F531" s="41"/>
      <c r="G531" s="17" t="s">
        <v>1032</v>
      </c>
      <c r="H531" s="529" t="s">
        <v>954</v>
      </c>
      <c r="I531" s="43" t="s">
        <v>1033</v>
      </c>
    </row>
    <row r="532" spans="2:9" ht="25.5" x14ac:dyDescent="0.2">
      <c r="B532" s="30">
        <v>42947</v>
      </c>
      <c r="C532" s="14" t="s">
        <v>12</v>
      </c>
      <c r="D532" s="15" t="s">
        <v>41</v>
      </c>
      <c r="E532" s="16" t="s">
        <v>14</v>
      </c>
      <c r="F532" s="41"/>
      <c r="G532" s="17" t="s">
        <v>782</v>
      </c>
      <c r="H532" s="529" t="s">
        <v>1034</v>
      </c>
      <c r="I532" s="43" t="s">
        <v>1035</v>
      </c>
    </row>
    <row r="533" spans="2:9" ht="25.5" x14ac:dyDescent="0.2">
      <c r="B533" s="30">
        <v>42944</v>
      </c>
      <c r="C533" s="14" t="s">
        <v>12</v>
      </c>
      <c r="D533" s="15" t="s">
        <v>41</v>
      </c>
      <c r="E533" s="30"/>
      <c r="F533" s="30"/>
      <c r="G533" s="17" t="s">
        <v>789</v>
      </c>
      <c r="H533" s="529" t="s">
        <v>1036</v>
      </c>
      <c r="I533" s="43" t="s">
        <v>1037</v>
      </c>
    </row>
    <row r="534" spans="2:9" s="46" customFormat="1" ht="25.5" x14ac:dyDescent="0.2">
      <c r="B534" s="30">
        <v>42941</v>
      </c>
      <c r="C534" s="30"/>
      <c r="D534" s="15" t="s">
        <v>41</v>
      </c>
      <c r="E534" s="16" t="s">
        <v>14</v>
      </c>
      <c r="F534" s="41"/>
      <c r="G534" s="17" t="s">
        <v>21</v>
      </c>
      <c r="H534" s="529" t="s">
        <v>1038</v>
      </c>
      <c r="I534" s="43" t="s">
        <v>1039</v>
      </c>
    </row>
    <row r="535" spans="2:9" s="46" customFormat="1" ht="25.5" x14ac:dyDescent="0.2">
      <c r="B535" s="30">
        <v>42933</v>
      </c>
      <c r="C535" s="30"/>
      <c r="D535" s="15" t="s">
        <v>41</v>
      </c>
      <c r="E535" s="30"/>
      <c r="F535" s="30"/>
      <c r="G535" s="17" t="s">
        <v>21</v>
      </c>
      <c r="H535" s="529" t="s">
        <v>1040</v>
      </c>
      <c r="I535" s="43" t="s">
        <v>1041</v>
      </c>
    </row>
    <row r="536" spans="2:9" s="46" customFormat="1" ht="38.25" customHeight="1" x14ac:dyDescent="0.2">
      <c r="B536" s="30">
        <v>42929</v>
      </c>
      <c r="C536" s="14" t="s">
        <v>12</v>
      </c>
      <c r="D536" s="15" t="s">
        <v>41</v>
      </c>
      <c r="E536" s="16" t="s">
        <v>14</v>
      </c>
      <c r="F536" s="41"/>
      <c r="G536" s="17" t="s">
        <v>879</v>
      </c>
      <c r="H536" s="529" t="s">
        <v>1042</v>
      </c>
      <c r="I536" s="43" t="s">
        <v>1043</v>
      </c>
    </row>
    <row r="537" spans="2:9" ht="25.5" x14ac:dyDescent="0.2">
      <c r="B537" s="30">
        <v>42926</v>
      </c>
      <c r="C537" s="30"/>
      <c r="D537" s="15" t="s">
        <v>41</v>
      </c>
      <c r="E537" s="16" t="s">
        <v>14</v>
      </c>
      <c r="F537" s="41"/>
      <c r="G537" s="17" t="s">
        <v>1044</v>
      </c>
      <c r="H537" s="529" t="s">
        <v>1045</v>
      </c>
      <c r="I537" s="43" t="s">
        <v>1046</v>
      </c>
    </row>
    <row r="538" spans="2:9" ht="38.25" x14ac:dyDescent="0.2">
      <c r="B538" s="30">
        <v>42926</v>
      </c>
      <c r="C538" s="14" t="s">
        <v>12</v>
      </c>
      <c r="D538" s="30"/>
      <c r="E538" s="30"/>
      <c r="F538" s="30"/>
      <c r="G538" s="17" t="s">
        <v>1047</v>
      </c>
      <c r="H538" s="529" t="s">
        <v>1048</v>
      </c>
      <c r="I538" s="43" t="s">
        <v>1049</v>
      </c>
    </row>
    <row r="539" spans="2:9" ht="25.5" x14ac:dyDescent="0.2">
      <c r="B539" s="30">
        <v>42922</v>
      </c>
      <c r="C539" s="14" t="s">
        <v>12</v>
      </c>
      <c r="D539" s="15" t="s">
        <v>41</v>
      </c>
      <c r="E539" s="16" t="s">
        <v>14</v>
      </c>
      <c r="F539" s="41"/>
      <c r="G539" s="17" t="s">
        <v>21</v>
      </c>
      <c r="H539" s="529" t="s">
        <v>1050</v>
      </c>
      <c r="I539" s="17" t="s">
        <v>1051</v>
      </c>
    </row>
    <row r="540" spans="2:9" ht="17.25" customHeight="1" x14ac:dyDescent="0.2">
      <c r="B540" s="30">
        <v>42921</v>
      </c>
      <c r="C540" s="30"/>
      <c r="D540" s="15" t="s">
        <v>41</v>
      </c>
      <c r="E540" s="30"/>
      <c r="F540" s="30"/>
      <c r="G540" s="17" t="s">
        <v>900</v>
      </c>
      <c r="H540" s="529" t="s">
        <v>1052</v>
      </c>
      <c r="I540" s="29" t="s">
        <v>1053</v>
      </c>
    </row>
    <row r="541" spans="2:9" ht="25.5" x14ac:dyDescent="0.2">
      <c r="B541" s="30">
        <v>42919</v>
      </c>
      <c r="C541" s="14" t="s">
        <v>12</v>
      </c>
      <c r="D541" s="30"/>
      <c r="E541" s="30"/>
      <c r="F541" s="58"/>
      <c r="G541" s="17" t="s">
        <v>21</v>
      </c>
      <c r="H541" s="529" t="s">
        <v>1054</v>
      </c>
      <c r="I541" s="43" t="s">
        <v>1055</v>
      </c>
    </row>
    <row r="542" spans="2:9" x14ac:dyDescent="0.2">
      <c r="B542" s="30">
        <v>42919</v>
      </c>
      <c r="C542" s="14" t="s">
        <v>12</v>
      </c>
      <c r="D542" s="30"/>
      <c r="E542" s="30"/>
      <c r="F542" s="58"/>
      <c r="G542" s="17" t="s">
        <v>1056</v>
      </c>
      <c r="H542" s="529" t="s">
        <v>1057</v>
      </c>
      <c r="I542" s="17" t="s">
        <v>1056</v>
      </c>
    </row>
    <row r="543" spans="2:9" ht="25.5" x14ac:dyDescent="0.2">
      <c r="B543" s="30">
        <v>42914</v>
      </c>
      <c r="C543" s="30"/>
      <c r="D543" s="15" t="s">
        <v>41</v>
      </c>
      <c r="E543" s="30"/>
      <c r="F543" s="30"/>
      <c r="G543" s="17" t="s">
        <v>900</v>
      </c>
      <c r="H543" s="529" t="s">
        <v>1058</v>
      </c>
      <c r="I543" s="43" t="s">
        <v>1059</v>
      </c>
    </row>
    <row r="544" spans="2:9" ht="25.5" x14ac:dyDescent="0.2">
      <c r="B544" s="30">
        <v>42914</v>
      </c>
      <c r="C544" s="30"/>
      <c r="D544" s="15" t="s">
        <v>41</v>
      </c>
      <c r="E544" s="30"/>
      <c r="F544" s="30"/>
      <c r="G544" s="17" t="s">
        <v>900</v>
      </c>
      <c r="H544" s="529" t="s">
        <v>1060</v>
      </c>
      <c r="I544" s="43" t="s">
        <v>1061</v>
      </c>
    </row>
    <row r="545" spans="2:9" ht="25.5" x14ac:dyDescent="0.2">
      <c r="B545" s="59">
        <v>42913</v>
      </c>
      <c r="C545" s="14" t="s">
        <v>12</v>
      </c>
      <c r="D545" s="15" t="s">
        <v>41</v>
      </c>
      <c r="E545" s="16" t="s">
        <v>14</v>
      </c>
      <c r="F545" s="41"/>
      <c r="G545" s="17" t="s">
        <v>789</v>
      </c>
      <c r="H545" s="529" t="s">
        <v>1062</v>
      </c>
      <c r="I545" s="43" t="s">
        <v>1063</v>
      </c>
    </row>
    <row r="546" spans="2:9" ht="25.5" x14ac:dyDescent="0.2">
      <c r="B546" s="30">
        <v>42913</v>
      </c>
      <c r="C546" s="14" t="s">
        <v>12</v>
      </c>
      <c r="D546" s="15" t="s">
        <v>41</v>
      </c>
      <c r="E546" s="16" t="s">
        <v>14</v>
      </c>
      <c r="F546" s="41"/>
      <c r="G546" s="17" t="s">
        <v>782</v>
      </c>
      <c r="H546" s="529" t="s">
        <v>1064</v>
      </c>
      <c r="I546" s="43" t="s">
        <v>1065</v>
      </c>
    </row>
    <row r="547" spans="2:9" ht="38.25" x14ac:dyDescent="0.2">
      <c r="B547" s="30">
        <v>42908</v>
      </c>
      <c r="C547" s="30"/>
      <c r="D547" s="30"/>
      <c r="E547" s="30"/>
      <c r="F547" s="24" t="s">
        <v>399</v>
      </c>
      <c r="G547" s="17" t="s">
        <v>782</v>
      </c>
      <c r="H547" s="529" t="s">
        <v>1066</v>
      </c>
      <c r="I547" s="56" t="s">
        <v>1067</v>
      </c>
    </row>
    <row r="548" spans="2:9" ht="25.5" x14ac:dyDescent="0.2">
      <c r="B548" s="30">
        <v>42906</v>
      </c>
      <c r="C548" s="30"/>
      <c r="D548" s="15" t="s">
        <v>41</v>
      </c>
      <c r="E548" s="16" t="s">
        <v>14</v>
      </c>
      <c r="F548" s="41"/>
      <c r="G548" s="17" t="s">
        <v>789</v>
      </c>
      <c r="H548" s="529" t="s">
        <v>1068</v>
      </c>
      <c r="I548" s="43" t="s">
        <v>1069</v>
      </c>
    </row>
    <row r="549" spans="2:9" ht="25.5" x14ac:dyDescent="0.2">
      <c r="B549" s="30">
        <v>42905</v>
      </c>
      <c r="C549" s="30"/>
      <c r="D549" s="15" t="s">
        <v>41</v>
      </c>
      <c r="E549" s="16" t="s">
        <v>14</v>
      </c>
      <c r="F549" s="41"/>
      <c r="G549" s="17" t="s">
        <v>21</v>
      </c>
      <c r="H549" s="529" t="s">
        <v>1070</v>
      </c>
      <c r="I549" s="17" t="s">
        <v>1071</v>
      </c>
    </row>
    <row r="550" spans="2:9" ht="25.5" x14ac:dyDescent="0.2">
      <c r="B550" s="30">
        <v>42902</v>
      </c>
      <c r="C550" s="30"/>
      <c r="D550" s="15" t="s">
        <v>41</v>
      </c>
      <c r="E550" s="30"/>
      <c r="F550" s="30"/>
      <c r="G550" s="30" t="s">
        <v>18</v>
      </c>
      <c r="H550" s="529" t="s">
        <v>1072</v>
      </c>
      <c r="I550" s="17" t="s">
        <v>1073</v>
      </c>
    </row>
    <row r="551" spans="2:9" ht="25.5" x14ac:dyDescent="0.2">
      <c r="B551" s="30">
        <v>42902</v>
      </c>
      <c r="C551" s="30"/>
      <c r="D551" s="15" t="s">
        <v>41</v>
      </c>
      <c r="E551" s="30"/>
      <c r="F551" s="30"/>
      <c r="G551" s="17" t="s">
        <v>21</v>
      </c>
      <c r="H551" s="529" t="s">
        <v>1074</v>
      </c>
      <c r="I551" s="43" t="s">
        <v>1075</v>
      </c>
    </row>
    <row r="552" spans="2:9" ht="25.5" x14ac:dyDescent="0.2">
      <c r="B552" s="30">
        <v>42900</v>
      </c>
      <c r="C552" s="14" t="s">
        <v>12</v>
      </c>
      <c r="D552" s="15" t="s">
        <v>41</v>
      </c>
      <c r="E552" s="30"/>
      <c r="F552" s="30"/>
      <c r="G552" s="30" t="s">
        <v>59</v>
      </c>
      <c r="H552" s="529" t="s">
        <v>1076</v>
      </c>
      <c r="I552" s="43" t="s">
        <v>1077</v>
      </c>
    </row>
    <row r="553" spans="2:9" ht="25.5" x14ac:dyDescent="0.2">
      <c r="B553" s="30">
        <v>42898</v>
      </c>
      <c r="C553" s="14" t="s">
        <v>12</v>
      </c>
      <c r="D553" s="15" t="s">
        <v>41</v>
      </c>
      <c r="E553" s="16" t="s">
        <v>14</v>
      </c>
      <c r="F553" s="41"/>
      <c r="G553" s="17" t="s">
        <v>21</v>
      </c>
      <c r="H553" s="529" t="s">
        <v>1078</v>
      </c>
      <c r="I553" s="43" t="s">
        <v>1079</v>
      </c>
    </row>
    <row r="554" spans="2:9" ht="25.5" x14ac:dyDescent="0.2">
      <c r="B554" s="30">
        <v>42898</v>
      </c>
      <c r="C554" s="30"/>
      <c r="D554" s="15" t="s">
        <v>41</v>
      </c>
      <c r="E554" s="16" t="s">
        <v>14</v>
      </c>
      <c r="F554" s="41"/>
      <c r="G554" s="17" t="s">
        <v>1080</v>
      </c>
      <c r="H554" s="529" t="s">
        <v>916</v>
      </c>
      <c r="I554" s="43" t="s">
        <v>1081</v>
      </c>
    </row>
    <row r="555" spans="2:9" ht="25.5" x14ac:dyDescent="0.2">
      <c r="B555" s="30">
        <v>42898</v>
      </c>
      <c r="C555" s="14" t="s">
        <v>12</v>
      </c>
      <c r="D555" s="30"/>
      <c r="E555" s="30"/>
      <c r="F555" s="58"/>
      <c r="G555" s="17" t="s">
        <v>21</v>
      </c>
      <c r="H555" s="529" t="s">
        <v>1082</v>
      </c>
      <c r="I555" s="43" t="s">
        <v>1081</v>
      </c>
    </row>
    <row r="556" spans="2:9" ht="25.5" x14ac:dyDescent="0.2">
      <c r="B556" s="30">
        <v>42891</v>
      </c>
      <c r="C556" s="14" t="s">
        <v>12</v>
      </c>
      <c r="D556" s="15" t="s">
        <v>41</v>
      </c>
      <c r="E556" s="16" t="s">
        <v>14</v>
      </c>
      <c r="F556" s="58"/>
      <c r="G556" s="30" t="s">
        <v>59</v>
      </c>
      <c r="H556" s="529" t="s">
        <v>1083</v>
      </c>
      <c r="I556" s="43" t="s">
        <v>1084</v>
      </c>
    </row>
    <row r="557" spans="2:9" ht="25.5" x14ac:dyDescent="0.2">
      <c r="B557" s="30">
        <v>42891</v>
      </c>
      <c r="C557" s="14" t="s">
        <v>12</v>
      </c>
      <c r="D557" s="15" t="s">
        <v>41</v>
      </c>
      <c r="E557" s="30"/>
      <c r="F557" s="30"/>
      <c r="G557" s="30" t="s">
        <v>18</v>
      </c>
      <c r="H557" s="529" t="s">
        <v>1085</v>
      </c>
      <c r="I557" s="43" t="s">
        <v>502</v>
      </c>
    </row>
    <row r="558" spans="2:9" ht="25.5" x14ac:dyDescent="0.2">
      <c r="B558" s="30">
        <v>42885</v>
      </c>
      <c r="C558" s="14" t="s">
        <v>12</v>
      </c>
      <c r="D558" s="15" t="s">
        <v>41</v>
      </c>
      <c r="E558" s="30"/>
      <c r="F558" s="30"/>
      <c r="G558" s="30" t="s">
        <v>21</v>
      </c>
      <c r="H558" s="529" t="s">
        <v>1086</v>
      </c>
      <c r="I558" s="43" t="s">
        <v>1087</v>
      </c>
    </row>
    <row r="559" spans="2:9" ht="25.5" x14ac:dyDescent="0.2">
      <c r="B559" s="30">
        <v>42884</v>
      </c>
      <c r="C559" s="30"/>
      <c r="D559" s="15" t="s">
        <v>41</v>
      </c>
      <c r="E559" s="30"/>
      <c r="F559" s="30"/>
      <c r="G559" s="30" t="s">
        <v>18</v>
      </c>
      <c r="H559" s="529" t="s">
        <v>1088</v>
      </c>
      <c r="I559" s="43" t="s">
        <v>95</v>
      </c>
    </row>
    <row r="560" spans="2:9" ht="25.5" x14ac:dyDescent="0.2">
      <c r="B560" s="30">
        <v>42877</v>
      </c>
      <c r="C560" s="30"/>
      <c r="D560" s="15" t="s">
        <v>41</v>
      </c>
      <c r="E560" s="30"/>
      <c r="F560" s="30"/>
      <c r="G560" s="30" t="s">
        <v>21</v>
      </c>
      <c r="H560" s="529" t="s">
        <v>1089</v>
      </c>
      <c r="I560" s="43" t="s">
        <v>1090</v>
      </c>
    </row>
    <row r="561" spans="2:9" ht="25.5" x14ac:dyDescent="0.2">
      <c r="B561" s="30">
        <v>42877</v>
      </c>
      <c r="C561" s="14" t="s">
        <v>12</v>
      </c>
      <c r="D561" s="15" t="s">
        <v>41</v>
      </c>
      <c r="E561" s="16" t="s">
        <v>14</v>
      </c>
      <c r="F561" s="58"/>
      <c r="G561" s="30" t="s">
        <v>18</v>
      </c>
      <c r="H561" s="529" t="s">
        <v>1091</v>
      </c>
      <c r="I561" s="43" t="s">
        <v>284</v>
      </c>
    </row>
    <row r="562" spans="2:9" ht="48" customHeight="1" x14ac:dyDescent="0.2">
      <c r="B562" s="30">
        <v>42877</v>
      </c>
      <c r="C562" s="14" t="s">
        <v>12</v>
      </c>
      <c r="D562" s="15" t="s">
        <v>41</v>
      </c>
      <c r="E562" s="16" t="s">
        <v>14</v>
      </c>
      <c r="F562" s="58"/>
      <c r="G562" s="30" t="s">
        <v>18</v>
      </c>
      <c r="H562" s="529" t="s">
        <v>1092</v>
      </c>
      <c r="I562" s="43" t="s">
        <v>1093</v>
      </c>
    </row>
    <row r="563" spans="2:9" ht="52.5" customHeight="1" x14ac:dyDescent="0.2">
      <c r="B563" s="30">
        <v>42877</v>
      </c>
      <c r="C563" s="14" t="s">
        <v>12</v>
      </c>
      <c r="D563" s="30"/>
      <c r="E563" s="30"/>
      <c r="F563" s="58"/>
      <c r="G563" s="30" t="s">
        <v>18</v>
      </c>
      <c r="H563" s="529" t="s">
        <v>1094</v>
      </c>
      <c r="I563" s="43" t="s">
        <v>333</v>
      </c>
    </row>
    <row r="564" spans="2:9" ht="51" x14ac:dyDescent="0.2">
      <c r="B564" s="30">
        <v>42873</v>
      </c>
      <c r="C564" s="14" t="s">
        <v>12</v>
      </c>
      <c r="D564" s="15" t="s">
        <v>41</v>
      </c>
      <c r="E564" s="30"/>
      <c r="F564" s="30"/>
      <c r="G564" s="30" t="s">
        <v>18</v>
      </c>
      <c r="H564" s="529" t="s">
        <v>1095</v>
      </c>
      <c r="I564" s="30" t="s">
        <v>910</v>
      </c>
    </row>
    <row r="565" spans="2:9" ht="51" x14ac:dyDescent="0.2">
      <c r="B565" s="30">
        <v>42873</v>
      </c>
      <c r="C565" s="14" t="s">
        <v>12</v>
      </c>
      <c r="D565" s="15" t="s">
        <v>41</v>
      </c>
      <c r="E565" s="16" t="s">
        <v>14</v>
      </c>
      <c r="F565" s="30"/>
      <c r="G565" s="30" t="s">
        <v>18</v>
      </c>
      <c r="H565" s="529" t="s">
        <v>1096</v>
      </c>
      <c r="I565" s="30" t="s">
        <v>1097</v>
      </c>
    </row>
    <row r="566" spans="2:9" ht="48" customHeight="1" x14ac:dyDescent="0.2">
      <c r="B566" s="30">
        <v>42871</v>
      </c>
      <c r="C566" s="14" t="s">
        <v>12</v>
      </c>
      <c r="D566" s="15" t="s">
        <v>41</v>
      </c>
      <c r="E566" s="16" t="s">
        <v>14</v>
      </c>
      <c r="F566" s="30"/>
      <c r="G566" s="30" t="s">
        <v>21</v>
      </c>
      <c r="H566" s="529" t="s">
        <v>1098</v>
      </c>
      <c r="I566" s="49" t="s">
        <v>1099</v>
      </c>
    </row>
    <row r="567" spans="2:9" ht="51" x14ac:dyDescent="0.2">
      <c r="B567" s="30">
        <v>42866</v>
      </c>
      <c r="C567" s="14" t="s">
        <v>12</v>
      </c>
      <c r="D567" s="15" t="s">
        <v>41</v>
      </c>
      <c r="E567" s="30"/>
      <c r="F567" s="30"/>
      <c r="G567" s="30" t="s">
        <v>59</v>
      </c>
      <c r="H567" s="529" t="s">
        <v>1100</v>
      </c>
      <c r="I567" s="30" t="s">
        <v>1101</v>
      </c>
    </row>
    <row r="568" spans="2:9" ht="51" x14ac:dyDescent="0.2">
      <c r="B568" s="30">
        <v>42866</v>
      </c>
      <c r="C568" s="14" t="s">
        <v>12</v>
      </c>
      <c r="D568" s="15" t="s">
        <v>41</v>
      </c>
      <c r="E568" s="16" t="s">
        <v>14</v>
      </c>
      <c r="F568" s="30"/>
      <c r="G568" s="30" t="s">
        <v>21</v>
      </c>
      <c r="H568" s="529" t="s">
        <v>1102</v>
      </c>
      <c r="I568" s="30" t="s">
        <v>1103</v>
      </c>
    </row>
    <row r="569" spans="2:9" ht="56.25" customHeight="1" x14ac:dyDescent="0.2">
      <c r="B569" s="30">
        <v>42865</v>
      </c>
      <c r="C569" s="30"/>
      <c r="D569" s="15" t="s">
        <v>41</v>
      </c>
      <c r="E569" s="30"/>
      <c r="F569" s="30"/>
      <c r="G569" s="30" t="s">
        <v>59</v>
      </c>
      <c r="H569" s="529" t="s">
        <v>1104</v>
      </c>
      <c r="I569" s="30" t="s">
        <v>1105</v>
      </c>
    </row>
    <row r="570" spans="2:9" ht="48" customHeight="1" x14ac:dyDescent="0.2">
      <c r="B570" s="30">
        <v>42863</v>
      </c>
      <c r="C570" s="30"/>
      <c r="D570" s="15" t="s">
        <v>41</v>
      </c>
      <c r="E570" s="30"/>
      <c r="F570" s="30"/>
      <c r="G570" s="30" t="s">
        <v>59</v>
      </c>
      <c r="H570" s="529" t="s">
        <v>1106</v>
      </c>
      <c r="I570" s="30" t="s">
        <v>1107</v>
      </c>
    </row>
    <row r="571" spans="2:9" ht="51" x14ac:dyDescent="0.2">
      <c r="B571" s="30">
        <v>42863</v>
      </c>
      <c r="C571" s="14" t="s">
        <v>12</v>
      </c>
      <c r="D571" s="15" t="s">
        <v>41</v>
      </c>
      <c r="E571" s="16" t="s">
        <v>14</v>
      </c>
      <c r="F571" s="30"/>
      <c r="G571" s="30" t="s">
        <v>18</v>
      </c>
      <c r="H571" s="529" t="s">
        <v>1108</v>
      </c>
      <c r="I571" s="30" t="s">
        <v>574</v>
      </c>
    </row>
    <row r="572" spans="2:9" ht="51" x14ac:dyDescent="0.2">
      <c r="B572" s="30">
        <v>42863</v>
      </c>
      <c r="C572" s="14" t="s">
        <v>12</v>
      </c>
      <c r="D572" s="15" t="s">
        <v>41</v>
      </c>
      <c r="E572" s="16" t="s">
        <v>14</v>
      </c>
      <c r="F572" s="30"/>
      <c r="G572" s="30" t="s">
        <v>18</v>
      </c>
      <c r="H572" s="529" t="s">
        <v>1109</v>
      </c>
      <c r="I572" s="30" t="s">
        <v>1110</v>
      </c>
    </row>
    <row r="573" spans="2:9" ht="25.5" x14ac:dyDescent="0.2">
      <c r="B573" s="30">
        <v>42846</v>
      </c>
      <c r="C573" s="14" t="s">
        <v>12</v>
      </c>
      <c r="D573" s="15" t="s">
        <v>41</v>
      </c>
      <c r="E573" s="16" t="s">
        <v>14</v>
      </c>
      <c r="F573" s="60"/>
      <c r="G573" s="17" t="s">
        <v>21</v>
      </c>
      <c r="H573" s="529" t="s">
        <v>1111</v>
      </c>
      <c r="I573" s="43" t="s">
        <v>1112</v>
      </c>
    </row>
    <row r="574" spans="2:9" x14ac:dyDescent="0.2">
      <c r="B574" s="30">
        <v>42835</v>
      </c>
      <c r="C574" s="30"/>
      <c r="D574" s="30"/>
      <c r="E574" s="30"/>
      <c r="F574" s="24" t="s">
        <v>399</v>
      </c>
      <c r="G574" s="17" t="s">
        <v>727</v>
      </c>
      <c r="H574" s="529" t="s">
        <v>1113</v>
      </c>
      <c r="I574" s="43" t="s">
        <v>1114</v>
      </c>
    </row>
    <row r="575" spans="2:9" ht="25.5" x14ac:dyDescent="0.2">
      <c r="B575" s="30">
        <v>42835</v>
      </c>
      <c r="C575" s="14" t="s">
        <v>12</v>
      </c>
      <c r="D575" s="15" t="s">
        <v>41</v>
      </c>
      <c r="E575" s="16" t="s">
        <v>14</v>
      </c>
      <c r="F575" s="60"/>
      <c r="G575" s="17" t="s">
        <v>21</v>
      </c>
      <c r="H575" s="529" t="s">
        <v>1115</v>
      </c>
      <c r="I575" s="43" t="s">
        <v>1116</v>
      </c>
    </row>
    <row r="576" spans="2:9" ht="25.5" x14ac:dyDescent="0.2">
      <c r="B576" s="30">
        <v>42832</v>
      </c>
      <c r="C576" s="14" t="s">
        <v>12</v>
      </c>
      <c r="D576" s="30"/>
      <c r="E576" s="30"/>
      <c r="F576" s="30"/>
      <c r="G576" s="30" t="s">
        <v>59</v>
      </c>
      <c r="H576" s="529" t="s">
        <v>1117</v>
      </c>
      <c r="I576" s="43" t="s">
        <v>1118</v>
      </c>
    </row>
    <row r="577" spans="1:9" ht="51" x14ac:dyDescent="0.2">
      <c r="B577" s="60">
        <v>42831</v>
      </c>
      <c r="C577" s="14" t="s">
        <v>12</v>
      </c>
      <c r="D577" s="15" t="s">
        <v>41</v>
      </c>
      <c r="E577" s="16" t="s">
        <v>14</v>
      </c>
      <c r="F577" s="60"/>
      <c r="G577" s="60" t="s">
        <v>18</v>
      </c>
      <c r="H577" s="529" t="s">
        <v>1119</v>
      </c>
      <c r="I577" s="60" t="s">
        <v>1112</v>
      </c>
    </row>
    <row r="578" spans="1:9" ht="51" x14ac:dyDescent="0.2">
      <c r="B578" s="60">
        <v>42829</v>
      </c>
      <c r="C578" s="14" t="s">
        <v>12</v>
      </c>
      <c r="D578" s="15" t="s">
        <v>41</v>
      </c>
      <c r="E578" s="16" t="s">
        <v>14</v>
      </c>
      <c r="F578" s="60"/>
      <c r="G578" s="60" t="s">
        <v>18</v>
      </c>
      <c r="H578" s="529" t="s">
        <v>1120</v>
      </c>
      <c r="I578" s="60" t="s">
        <v>1121</v>
      </c>
    </row>
    <row r="579" spans="1:9" ht="25.5" x14ac:dyDescent="0.2">
      <c r="B579" s="60">
        <v>42825</v>
      </c>
      <c r="C579" s="30"/>
      <c r="D579" s="15" t="s">
        <v>41</v>
      </c>
      <c r="E579" s="30"/>
      <c r="F579" s="30"/>
      <c r="G579" s="30" t="s">
        <v>59</v>
      </c>
      <c r="H579" s="529" t="s">
        <v>1122</v>
      </c>
      <c r="I579" s="56" t="s">
        <v>1123</v>
      </c>
    </row>
    <row r="580" spans="1:9" ht="59.25" customHeight="1" x14ac:dyDescent="0.2">
      <c r="B580" s="30">
        <v>42807</v>
      </c>
      <c r="C580" s="14" t="s">
        <v>12</v>
      </c>
      <c r="D580" s="30"/>
      <c r="E580" s="30"/>
      <c r="F580" s="30"/>
      <c r="G580" s="30" t="s">
        <v>21</v>
      </c>
      <c r="H580" s="529" t="s">
        <v>1124</v>
      </c>
      <c r="I580" s="30" t="s">
        <v>1125</v>
      </c>
    </row>
    <row r="581" spans="1:9" ht="72" customHeight="1" x14ac:dyDescent="0.2">
      <c r="B581" s="30">
        <v>42797</v>
      </c>
      <c r="C581" s="30"/>
      <c r="D581" s="15" t="s">
        <v>41</v>
      </c>
      <c r="E581" s="30"/>
      <c r="F581" s="30"/>
      <c r="G581" s="30" t="s">
        <v>21</v>
      </c>
      <c r="H581" s="529" t="s">
        <v>1126</v>
      </c>
      <c r="I581" s="30" t="s">
        <v>1127</v>
      </c>
    </row>
    <row r="582" spans="1:9" ht="54.75" customHeight="1" x14ac:dyDescent="0.2">
      <c r="B582" s="30">
        <v>42793</v>
      </c>
      <c r="C582" s="30"/>
      <c r="D582" s="15" t="s">
        <v>41</v>
      </c>
      <c r="E582" s="30"/>
      <c r="F582" s="30"/>
      <c r="G582" s="30" t="s">
        <v>21</v>
      </c>
      <c r="H582" s="529" t="s">
        <v>1128</v>
      </c>
      <c r="I582" s="30" t="s">
        <v>1129</v>
      </c>
    </row>
    <row r="583" spans="1:9" ht="25.5" x14ac:dyDescent="0.2">
      <c r="B583" s="30">
        <v>42786</v>
      </c>
      <c r="C583" s="30"/>
      <c r="D583" s="15" t="s">
        <v>41</v>
      </c>
      <c r="E583" s="30"/>
      <c r="F583" s="30"/>
      <c r="G583" s="30" t="s">
        <v>1044</v>
      </c>
      <c r="H583" s="529" t="s">
        <v>1130</v>
      </c>
      <c r="I583" s="30" t="s">
        <v>491</v>
      </c>
    </row>
    <row r="584" spans="1:9" ht="57" customHeight="1" x14ac:dyDescent="0.2">
      <c r="B584" s="30">
        <v>42776</v>
      </c>
      <c r="C584" s="30"/>
      <c r="D584" s="15" t="s">
        <v>41</v>
      </c>
      <c r="E584" s="30"/>
      <c r="F584" s="30"/>
      <c r="G584" s="30" t="s">
        <v>59</v>
      </c>
      <c r="H584" s="529" t="s">
        <v>1131</v>
      </c>
      <c r="I584" s="30" t="s">
        <v>1132</v>
      </c>
    </row>
    <row r="585" spans="1:9" ht="71.25" customHeight="1" x14ac:dyDescent="0.2">
      <c r="B585" s="30">
        <v>42775</v>
      </c>
      <c r="C585" s="30"/>
      <c r="D585" s="15" t="s">
        <v>41</v>
      </c>
      <c r="E585" s="30"/>
      <c r="F585" s="30"/>
      <c r="G585" s="30" t="s">
        <v>21</v>
      </c>
      <c r="H585" s="529" t="s">
        <v>1133</v>
      </c>
      <c r="I585" s="30" t="s">
        <v>1134</v>
      </c>
    </row>
    <row r="586" spans="1:9" ht="51.75" customHeight="1" x14ac:dyDescent="0.2">
      <c r="B586" s="30">
        <v>42760</v>
      </c>
      <c r="C586" s="14" t="s">
        <v>12</v>
      </c>
      <c r="D586" s="15" t="s">
        <v>41</v>
      </c>
      <c r="E586" s="16" t="s">
        <v>14</v>
      </c>
      <c r="F586" s="30"/>
      <c r="G586" s="30" t="s">
        <v>1135</v>
      </c>
      <c r="H586" s="529" t="s">
        <v>1136</v>
      </c>
      <c r="I586" s="30" t="s">
        <v>20</v>
      </c>
    </row>
    <row r="587" spans="1:9" ht="45" customHeight="1" x14ac:dyDescent="0.2">
      <c r="B587" s="30">
        <v>42758</v>
      </c>
      <c r="C587" s="14" t="s">
        <v>12</v>
      </c>
      <c r="D587" s="15" t="s">
        <v>41</v>
      </c>
      <c r="E587" s="16" t="s">
        <v>14</v>
      </c>
      <c r="F587" s="30"/>
      <c r="G587" s="30" t="s">
        <v>1044</v>
      </c>
      <c r="H587" s="529" t="s">
        <v>1137</v>
      </c>
      <c r="I587" s="30" t="s">
        <v>1138</v>
      </c>
    </row>
    <row r="588" spans="1:9" ht="55.5" customHeight="1" x14ac:dyDescent="0.2">
      <c r="B588" s="30">
        <v>42752</v>
      </c>
      <c r="C588" s="30"/>
      <c r="D588" s="15" t="s">
        <v>41</v>
      </c>
      <c r="E588" s="16" t="s">
        <v>14</v>
      </c>
      <c r="F588" s="30"/>
      <c r="G588" s="30" t="s">
        <v>719</v>
      </c>
      <c r="H588" s="529" t="s">
        <v>1139</v>
      </c>
      <c r="I588" s="30" t="s">
        <v>1140</v>
      </c>
    </row>
    <row r="589" spans="1:9" ht="49.5" customHeight="1" x14ac:dyDescent="0.2">
      <c r="B589" s="30">
        <v>42752</v>
      </c>
      <c r="C589" s="14" t="s">
        <v>12</v>
      </c>
      <c r="D589" s="15" t="s">
        <v>41</v>
      </c>
      <c r="E589" s="16" t="s">
        <v>14</v>
      </c>
      <c r="F589" s="30"/>
      <c r="G589" s="30" t="s">
        <v>449</v>
      </c>
      <c r="H589" s="529" t="s">
        <v>1141</v>
      </c>
      <c r="I589" s="30" t="s">
        <v>1142</v>
      </c>
    </row>
    <row r="590" spans="1:9" ht="54.75" customHeight="1" x14ac:dyDescent="0.2">
      <c r="B590" s="30">
        <v>42739</v>
      </c>
      <c r="C590" s="14" t="s">
        <v>12</v>
      </c>
      <c r="D590" s="15" t="s">
        <v>41</v>
      </c>
      <c r="E590" s="16" t="s">
        <v>14</v>
      </c>
      <c r="F590" s="30"/>
      <c r="G590" s="30" t="s">
        <v>59</v>
      </c>
      <c r="H590" s="529" t="s">
        <v>1143</v>
      </c>
      <c r="I590" s="30" t="s">
        <v>1144</v>
      </c>
    </row>
    <row r="591" spans="1:9" s="30" customFormat="1" ht="58.5" customHeight="1" x14ac:dyDescent="0.2">
      <c r="A591" s="1"/>
      <c r="B591" s="30">
        <v>42739</v>
      </c>
      <c r="D591" s="15" t="s">
        <v>41</v>
      </c>
      <c r="E591" s="16" t="s">
        <v>14</v>
      </c>
      <c r="G591" s="30" t="s">
        <v>21</v>
      </c>
      <c r="H591" s="529" t="s">
        <v>1145</v>
      </c>
      <c r="I591" s="30" t="s">
        <v>1146</v>
      </c>
    </row>
    <row r="592" spans="1:9" ht="61.5" customHeight="1" x14ac:dyDescent="0.2">
      <c r="B592" s="30">
        <v>42737</v>
      </c>
      <c r="C592" s="14" t="s">
        <v>12</v>
      </c>
      <c r="D592" s="15" t="s">
        <v>41</v>
      </c>
      <c r="E592" s="16" t="s">
        <v>14</v>
      </c>
      <c r="F592" s="30"/>
      <c r="G592" s="30" t="s">
        <v>59</v>
      </c>
      <c r="H592" s="529" t="s">
        <v>1147</v>
      </c>
      <c r="I592" s="30" t="s">
        <v>1148</v>
      </c>
    </row>
    <row r="593" spans="2:9" ht="53.25" customHeight="1" x14ac:dyDescent="0.2">
      <c r="B593" s="30">
        <v>42371</v>
      </c>
      <c r="C593" s="14" t="s">
        <v>12</v>
      </c>
      <c r="D593" s="15" t="s">
        <v>41</v>
      </c>
      <c r="E593" s="16" t="s">
        <v>14</v>
      </c>
      <c r="F593" s="30"/>
      <c r="G593" s="30" t="s">
        <v>449</v>
      </c>
      <c r="H593" s="529" t="s">
        <v>1149</v>
      </c>
      <c r="I593" s="30" t="s">
        <v>1150</v>
      </c>
    </row>
    <row r="594" spans="2:9" ht="42.75" customHeight="1" x14ac:dyDescent="0.2">
      <c r="B594" s="30">
        <v>42737</v>
      </c>
      <c r="C594" s="30"/>
      <c r="D594" s="15" t="s">
        <v>41</v>
      </c>
      <c r="E594" s="16" t="s">
        <v>14</v>
      </c>
      <c r="F594" s="30"/>
      <c r="G594" s="30" t="s">
        <v>771</v>
      </c>
      <c r="H594" s="529" t="s">
        <v>1151</v>
      </c>
      <c r="I594" s="30" t="s">
        <v>1152</v>
      </c>
    </row>
    <row r="595" spans="2:9" ht="42.75" customHeight="1" x14ac:dyDescent="0.2">
      <c r="B595" s="30">
        <v>42734</v>
      </c>
      <c r="C595" s="30"/>
      <c r="D595" s="15" t="s">
        <v>41</v>
      </c>
      <c r="E595" s="16" t="s">
        <v>14</v>
      </c>
      <c r="F595" s="30"/>
      <c r="G595" s="30" t="s">
        <v>29</v>
      </c>
      <c r="H595" s="529" t="s">
        <v>1153</v>
      </c>
      <c r="I595" s="30" t="s">
        <v>1154</v>
      </c>
    </row>
    <row r="596" spans="2:9" ht="55.5" customHeight="1" x14ac:dyDescent="0.2">
      <c r="B596" s="30">
        <v>42733</v>
      </c>
      <c r="C596" s="30"/>
      <c r="D596" s="15" t="s">
        <v>41</v>
      </c>
      <c r="E596" s="30"/>
      <c r="F596" s="30"/>
      <c r="G596" s="30" t="s">
        <v>59</v>
      </c>
      <c r="H596" s="529" t="s">
        <v>1155</v>
      </c>
      <c r="I596" s="30" t="s">
        <v>1156</v>
      </c>
    </row>
    <row r="597" spans="2:9" ht="55.5" customHeight="1" x14ac:dyDescent="0.2">
      <c r="B597" s="30">
        <v>42733</v>
      </c>
      <c r="C597" s="14" t="s">
        <v>12</v>
      </c>
      <c r="D597" s="15" t="s">
        <v>41</v>
      </c>
      <c r="E597" s="16" t="s">
        <v>14</v>
      </c>
      <c r="F597" s="30"/>
      <c r="G597" s="30" t="s">
        <v>59</v>
      </c>
      <c r="H597" s="529" t="s">
        <v>1157</v>
      </c>
      <c r="I597" s="30" t="s">
        <v>1158</v>
      </c>
    </row>
    <row r="598" spans="2:9" ht="55.5" customHeight="1" x14ac:dyDescent="0.2">
      <c r="B598" s="30">
        <v>42723</v>
      </c>
      <c r="C598" s="30"/>
      <c r="D598" s="15" t="s">
        <v>41</v>
      </c>
      <c r="E598" s="30"/>
      <c r="F598" s="30"/>
      <c r="G598" s="30" t="s">
        <v>1159</v>
      </c>
      <c r="H598" s="529" t="s">
        <v>1160</v>
      </c>
      <c r="I598" s="30" t="s">
        <v>1161</v>
      </c>
    </row>
    <row r="599" spans="2:9" ht="48" customHeight="1" x14ac:dyDescent="0.2">
      <c r="B599" s="30">
        <v>42719</v>
      </c>
      <c r="C599" s="30"/>
      <c r="D599" s="15" t="s">
        <v>41</v>
      </c>
      <c r="E599" s="16" t="s">
        <v>14</v>
      </c>
      <c r="F599" s="30"/>
      <c r="G599" s="30" t="s">
        <v>719</v>
      </c>
      <c r="H599" s="529" t="s">
        <v>1162</v>
      </c>
      <c r="I599" s="30" t="s">
        <v>1163</v>
      </c>
    </row>
    <row r="600" spans="2:9" ht="42" customHeight="1" x14ac:dyDescent="0.2">
      <c r="B600" s="30">
        <v>42716</v>
      </c>
      <c r="C600" s="14" t="s">
        <v>12</v>
      </c>
      <c r="D600" s="15" t="s">
        <v>41</v>
      </c>
      <c r="E600" s="30"/>
      <c r="F600" s="30"/>
      <c r="G600" s="30" t="s">
        <v>1159</v>
      </c>
      <c r="H600" s="529" t="s">
        <v>1164</v>
      </c>
      <c r="I600" s="30" t="s">
        <v>1165</v>
      </c>
    </row>
    <row r="601" spans="2:9" ht="42" customHeight="1" x14ac:dyDescent="0.2">
      <c r="B601" s="30">
        <v>42705</v>
      </c>
      <c r="C601" s="14" t="s">
        <v>12</v>
      </c>
      <c r="D601" s="15" t="s">
        <v>41</v>
      </c>
      <c r="E601" s="16" t="s">
        <v>14</v>
      </c>
      <c r="F601" s="30"/>
      <c r="G601" s="30" t="s">
        <v>59</v>
      </c>
      <c r="H601" s="529" t="s">
        <v>1166</v>
      </c>
      <c r="I601" s="30" t="s">
        <v>1167</v>
      </c>
    </row>
    <row r="602" spans="2:9" ht="54.75" customHeight="1" x14ac:dyDescent="0.2">
      <c r="B602" s="30">
        <v>42702</v>
      </c>
      <c r="C602" s="14" t="s">
        <v>12</v>
      </c>
      <c r="D602" s="15" t="s">
        <v>41</v>
      </c>
      <c r="E602" s="16" t="s">
        <v>14</v>
      </c>
      <c r="F602" s="30"/>
      <c r="G602" s="30" t="s">
        <v>18</v>
      </c>
      <c r="H602" s="529" t="s">
        <v>1168</v>
      </c>
      <c r="I602" s="30" t="s">
        <v>1099</v>
      </c>
    </row>
    <row r="603" spans="2:9" ht="54.75" customHeight="1" x14ac:dyDescent="0.2">
      <c r="B603" s="30">
        <v>42684</v>
      </c>
      <c r="C603" s="30"/>
      <c r="D603" s="15" t="s">
        <v>41</v>
      </c>
      <c r="E603" s="16" t="s">
        <v>14</v>
      </c>
      <c r="F603" s="30"/>
      <c r="G603" s="30" t="s">
        <v>29</v>
      </c>
      <c r="H603" s="529" t="s">
        <v>1169</v>
      </c>
      <c r="I603" s="30" t="s">
        <v>1170</v>
      </c>
    </row>
    <row r="604" spans="2:9" ht="36" customHeight="1" x14ac:dyDescent="0.2">
      <c r="B604" s="30">
        <v>42681</v>
      </c>
      <c r="C604" s="14" t="s">
        <v>12</v>
      </c>
      <c r="D604" s="15" t="s">
        <v>41</v>
      </c>
      <c r="E604" s="16" t="s">
        <v>14</v>
      </c>
      <c r="F604" s="30"/>
      <c r="G604" s="17" t="s">
        <v>1171</v>
      </c>
      <c r="H604" s="529" t="s">
        <v>1172</v>
      </c>
      <c r="I604" s="30" t="s">
        <v>1173</v>
      </c>
    </row>
    <row r="605" spans="2:9" ht="35.25" customHeight="1" x14ac:dyDescent="0.2">
      <c r="B605" s="30">
        <v>42681</v>
      </c>
      <c r="C605" s="30"/>
      <c r="D605" s="15" t="s">
        <v>41</v>
      </c>
      <c r="E605" s="16" t="s">
        <v>14</v>
      </c>
      <c r="F605" s="30"/>
      <c r="G605" s="30" t="s">
        <v>29</v>
      </c>
      <c r="H605" s="529" t="s">
        <v>1174</v>
      </c>
      <c r="I605" s="32" t="s">
        <v>1175</v>
      </c>
    </row>
    <row r="606" spans="2:9" ht="39.75" customHeight="1" x14ac:dyDescent="0.2">
      <c r="B606" s="30">
        <v>42676</v>
      </c>
      <c r="C606" s="14" t="s">
        <v>12</v>
      </c>
      <c r="D606" s="30"/>
      <c r="E606" s="30"/>
      <c r="F606" s="30"/>
      <c r="G606" s="30" t="s">
        <v>59</v>
      </c>
      <c r="H606" s="529" t="s">
        <v>1176</v>
      </c>
      <c r="I606" s="32" t="s">
        <v>1177</v>
      </c>
    </row>
    <row r="607" spans="2:9" ht="34.5" customHeight="1" x14ac:dyDescent="0.2">
      <c r="B607" s="30">
        <v>42676</v>
      </c>
      <c r="C607" s="14" t="s">
        <v>12</v>
      </c>
      <c r="D607" s="15" t="s">
        <v>41</v>
      </c>
      <c r="E607" s="16" t="s">
        <v>14</v>
      </c>
      <c r="F607" s="30"/>
      <c r="G607" s="30" t="s">
        <v>1178</v>
      </c>
      <c r="H607" s="529" t="s">
        <v>1179</v>
      </c>
      <c r="I607" s="30" t="s">
        <v>908</v>
      </c>
    </row>
    <row r="608" spans="2:9" ht="34.5" customHeight="1" x14ac:dyDescent="0.2">
      <c r="B608" s="30">
        <v>42675</v>
      </c>
      <c r="C608" s="30"/>
      <c r="D608" s="15" t="s">
        <v>41</v>
      </c>
      <c r="E608" s="16" t="s">
        <v>14</v>
      </c>
      <c r="F608" s="30"/>
      <c r="G608" s="30" t="s">
        <v>29</v>
      </c>
      <c r="H608" s="529" t="s">
        <v>1180</v>
      </c>
      <c r="I608" s="30" t="s">
        <v>1181</v>
      </c>
    </row>
    <row r="609" spans="2:9" ht="34.5" customHeight="1" x14ac:dyDescent="0.2">
      <c r="B609" s="30">
        <v>42667</v>
      </c>
      <c r="C609" s="14" t="s">
        <v>12</v>
      </c>
      <c r="D609" s="15" t="s">
        <v>41</v>
      </c>
      <c r="E609" s="16" t="s">
        <v>14</v>
      </c>
      <c r="F609" s="30"/>
      <c r="G609" s="30" t="s">
        <v>18</v>
      </c>
      <c r="H609" s="529" t="s">
        <v>1182</v>
      </c>
      <c r="I609" s="30" t="s">
        <v>1183</v>
      </c>
    </row>
    <row r="610" spans="2:9" ht="34.5" customHeight="1" x14ac:dyDescent="0.2">
      <c r="B610" s="30">
        <v>42660</v>
      </c>
      <c r="C610" s="30"/>
      <c r="D610" s="15" t="s">
        <v>41</v>
      </c>
      <c r="E610" s="30"/>
      <c r="F610" s="30"/>
      <c r="G610" s="30" t="s">
        <v>771</v>
      </c>
      <c r="H610" s="529" t="s">
        <v>1184</v>
      </c>
      <c r="I610" s="30" t="s">
        <v>1185</v>
      </c>
    </row>
    <row r="611" spans="2:9" ht="57.75" customHeight="1" x14ac:dyDescent="0.2">
      <c r="B611" s="30">
        <v>42654</v>
      </c>
      <c r="C611" s="14" t="s">
        <v>12</v>
      </c>
      <c r="D611" s="15" t="s">
        <v>41</v>
      </c>
      <c r="E611" s="16" t="s">
        <v>14</v>
      </c>
      <c r="F611" s="30"/>
      <c r="G611" s="30" t="s">
        <v>18</v>
      </c>
      <c r="H611" s="529" t="s">
        <v>1186</v>
      </c>
      <c r="I611" s="30" t="s">
        <v>1187</v>
      </c>
    </row>
    <row r="612" spans="2:9" ht="61.5" customHeight="1" x14ac:dyDescent="0.2">
      <c r="B612" s="30">
        <v>42649</v>
      </c>
      <c r="C612" s="30"/>
      <c r="D612" s="15" t="s">
        <v>41</v>
      </c>
      <c r="E612" s="16" t="s">
        <v>14</v>
      </c>
      <c r="F612" s="30"/>
      <c r="G612" s="30" t="s">
        <v>18</v>
      </c>
      <c r="H612" s="529" t="s">
        <v>1188</v>
      </c>
      <c r="I612" s="30" t="s">
        <v>1189</v>
      </c>
    </row>
    <row r="613" spans="2:9" ht="42.75" customHeight="1" x14ac:dyDescent="0.2">
      <c r="B613" s="30">
        <v>42648</v>
      </c>
      <c r="C613" s="14" t="s">
        <v>12</v>
      </c>
      <c r="D613" s="15" t="s">
        <v>41</v>
      </c>
      <c r="E613" s="16" t="s">
        <v>14</v>
      </c>
      <c r="F613" s="30"/>
      <c r="G613" s="30" t="s">
        <v>771</v>
      </c>
      <c r="H613" s="529" t="s">
        <v>1190</v>
      </c>
      <c r="I613" s="30" t="s">
        <v>1191</v>
      </c>
    </row>
    <row r="614" spans="2:9" ht="34.5" customHeight="1" x14ac:dyDescent="0.2">
      <c r="B614" s="30">
        <v>42647</v>
      </c>
      <c r="C614" s="30"/>
      <c r="D614" s="15" t="s">
        <v>41</v>
      </c>
      <c r="E614" s="16" t="s">
        <v>14</v>
      </c>
      <c r="F614" s="30"/>
      <c r="G614" s="30" t="s">
        <v>771</v>
      </c>
      <c r="H614" s="529" t="s">
        <v>1192</v>
      </c>
      <c r="I614" s="30" t="s">
        <v>1193</v>
      </c>
    </row>
    <row r="615" spans="2:9" ht="34.5" customHeight="1" x14ac:dyDescent="0.2">
      <c r="B615" s="30">
        <v>42646</v>
      </c>
      <c r="C615" s="30"/>
      <c r="D615" s="15" t="s">
        <v>41</v>
      </c>
      <c r="E615" s="16" t="s">
        <v>14</v>
      </c>
      <c r="F615" s="30"/>
      <c r="G615" s="30" t="s">
        <v>18</v>
      </c>
      <c r="H615" s="529" t="s">
        <v>1194</v>
      </c>
      <c r="I615" s="30" t="s">
        <v>1195</v>
      </c>
    </row>
    <row r="616" spans="2:9" ht="34.5" customHeight="1" x14ac:dyDescent="0.2">
      <c r="B616" s="30">
        <v>42642</v>
      </c>
      <c r="C616" s="14" t="s">
        <v>12</v>
      </c>
      <c r="D616" s="15" t="s">
        <v>41</v>
      </c>
      <c r="E616" s="16" t="s">
        <v>14</v>
      </c>
      <c r="F616" s="30"/>
      <c r="G616" s="62" t="s">
        <v>1196</v>
      </c>
      <c r="H616" s="529" t="s">
        <v>1197</v>
      </c>
      <c r="I616" s="30" t="s">
        <v>1198</v>
      </c>
    </row>
    <row r="617" spans="2:9" ht="38.25" customHeight="1" x14ac:dyDescent="0.2">
      <c r="B617" s="30">
        <v>42636</v>
      </c>
      <c r="C617" s="30"/>
      <c r="D617" s="15" t="s">
        <v>41</v>
      </c>
      <c r="E617" s="16" t="s">
        <v>14</v>
      </c>
      <c r="F617" s="30"/>
      <c r="G617" s="30" t="s">
        <v>771</v>
      </c>
      <c r="H617" s="529" t="s">
        <v>1199</v>
      </c>
      <c r="I617" s="30" t="s">
        <v>1200</v>
      </c>
    </row>
    <row r="618" spans="2:9" ht="54" customHeight="1" x14ac:dyDescent="0.2">
      <c r="B618" s="30">
        <v>42632</v>
      </c>
      <c r="C618" s="14" t="s">
        <v>12</v>
      </c>
      <c r="D618" s="30"/>
      <c r="E618" s="16" t="s">
        <v>14</v>
      </c>
      <c r="F618" s="30"/>
      <c r="G618" s="17" t="s">
        <v>1171</v>
      </c>
      <c r="H618" s="529" t="s">
        <v>1201</v>
      </c>
      <c r="I618" s="30" t="s">
        <v>1202</v>
      </c>
    </row>
    <row r="619" spans="2:9" ht="53.25" customHeight="1" x14ac:dyDescent="0.2">
      <c r="B619" s="30">
        <v>42625</v>
      </c>
      <c r="C619" s="14" t="s">
        <v>12</v>
      </c>
      <c r="D619" s="15" t="s">
        <v>41</v>
      </c>
      <c r="E619" s="16" t="s">
        <v>14</v>
      </c>
      <c r="F619" s="30"/>
      <c r="G619" s="17" t="s">
        <v>727</v>
      </c>
      <c r="H619" s="529" t="s">
        <v>1203</v>
      </c>
      <c r="I619" s="30" t="s">
        <v>1204</v>
      </c>
    </row>
    <row r="620" spans="2:9" ht="45" customHeight="1" x14ac:dyDescent="0.2">
      <c r="B620" s="30">
        <v>42625</v>
      </c>
      <c r="C620" s="14" t="s">
        <v>12</v>
      </c>
      <c r="D620" s="15" t="s">
        <v>41</v>
      </c>
      <c r="E620" s="16" t="s">
        <v>14</v>
      </c>
      <c r="F620" s="30"/>
      <c r="G620" s="17" t="s">
        <v>1205</v>
      </c>
      <c r="H620" s="529" t="s">
        <v>1206</v>
      </c>
      <c r="I620" s="30" t="s">
        <v>1207</v>
      </c>
    </row>
    <row r="621" spans="2:9" ht="53.25" customHeight="1" x14ac:dyDescent="0.2">
      <c r="B621" s="30">
        <v>42620</v>
      </c>
      <c r="C621" s="30"/>
      <c r="D621" s="15" t="s">
        <v>41</v>
      </c>
      <c r="E621" s="16" t="s">
        <v>14</v>
      </c>
      <c r="F621" s="30"/>
      <c r="G621" s="30" t="s">
        <v>771</v>
      </c>
      <c r="H621" s="529" t="s">
        <v>1208</v>
      </c>
      <c r="I621" s="30" t="s">
        <v>1209</v>
      </c>
    </row>
    <row r="622" spans="2:9" ht="51.75" customHeight="1" x14ac:dyDescent="0.2">
      <c r="B622" s="30">
        <v>42619</v>
      </c>
      <c r="C622" s="30"/>
      <c r="D622" s="15" t="s">
        <v>41</v>
      </c>
      <c r="E622" s="30"/>
      <c r="F622" s="30"/>
      <c r="G622" s="30" t="s">
        <v>1210</v>
      </c>
      <c r="H622" s="529" t="s">
        <v>1211</v>
      </c>
      <c r="I622" s="30" t="s">
        <v>1212</v>
      </c>
    </row>
    <row r="623" spans="2:9" ht="26.25" customHeight="1" x14ac:dyDescent="0.2">
      <c r="B623" s="30">
        <v>42618</v>
      </c>
      <c r="C623" s="14" t="s">
        <v>12</v>
      </c>
      <c r="D623" s="15" t="s">
        <v>41</v>
      </c>
      <c r="E623" s="16" t="s">
        <v>14</v>
      </c>
      <c r="F623" s="30"/>
      <c r="G623" s="30" t="s">
        <v>771</v>
      </c>
      <c r="H623" s="529" t="s">
        <v>1213</v>
      </c>
      <c r="I623" s="32" t="s">
        <v>1214</v>
      </c>
    </row>
    <row r="624" spans="2:9" ht="72.75" customHeight="1" x14ac:dyDescent="0.2">
      <c r="B624" s="30">
        <v>42614</v>
      </c>
      <c r="C624" s="14" t="s">
        <v>12</v>
      </c>
      <c r="D624" s="15" t="s">
        <v>41</v>
      </c>
      <c r="E624" s="17"/>
      <c r="F624" s="30"/>
      <c r="G624" s="17" t="s">
        <v>771</v>
      </c>
      <c r="H624" s="529" t="s">
        <v>1215</v>
      </c>
      <c r="I624" s="56" t="s">
        <v>1216</v>
      </c>
    </row>
    <row r="625" spans="2:9" ht="49.5" customHeight="1" x14ac:dyDescent="0.2">
      <c r="B625" s="30">
        <v>42614</v>
      </c>
      <c r="C625" s="30"/>
      <c r="D625" s="15" t="s">
        <v>41</v>
      </c>
      <c r="E625" s="16" t="s">
        <v>14</v>
      </c>
      <c r="F625" s="30"/>
      <c r="G625" s="30" t="s">
        <v>59</v>
      </c>
      <c r="H625" s="529" t="s">
        <v>1217</v>
      </c>
      <c r="I625" s="56" t="s">
        <v>1218</v>
      </c>
    </row>
    <row r="626" spans="2:9" ht="38.25" customHeight="1" x14ac:dyDescent="0.2">
      <c r="B626" s="30">
        <v>42614</v>
      </c>
      <c r="C626" s="17"/>
      <c r="D626" s="17"/>
      <c r="E626" s="17"/>
      <c r="F626" s="24" t="s">
        <v>399</v>
      </c>
      <c r="G626" s="17" t="s">
        <v>727</v>
      </c>
      <c r="H626" s="529" t="s">
        <v>1219</v>
      </c>
      <c r="I626" s="56" t="s">
        <v>1220</v>
      </c>
    </row>
    <row r="627" spans="2:9" ht="28.5" customHeight="1" x14ac:dyDescent="0.2">
      <c r="B627" s="30">
        <v>42613</v>
      </c>
      <c r="C627" s="30"/>
      <c r="D627" s="15" t="s">
        <v>41</v>
      </c>
      <c r="E627" s="30"/>
      <c r="F627" s="30"/>
      <c r="G627" s="30" t="s">
        <v>771</v>
      </c>
      <c r="H627" s="529" t="s">
        <v>1221</v>
      </c>
      <c r="I627" s="32" t="s">
        <v>1222</v>
      </c>
    </row>
    <row r="628" spans="2:9" ht="26.25" customHeight="1" x14ac:dyDescent="0.2">
      <c r="B628" s="30">
        <v>42604</v>
      </c>
      <c r="C628" s="30"/>
      <c r="D628" s="15" t="s">
        <v>41</v>
      </c>
      <c r="E628" s="16" t="s">
        <v>14</v>
      </c>
      <c r="F628" s="30"/>
      <c r="G628" s="62" t="s">
        <v>1223</v>
      </c>
      <c r="H628" s="529" t="s">
        <v>1224</v>
      </c>
      <c r="I628" s="32" t="s">
        <v>1195</v>
      </c>
    </row>
    <row r="629" spans="2:9" ht="25.5" x14ac:dyDescent="0.2">
      <c r="B629" s="30">
        <v>42597</v>
      </c>
      <c r="C629" s="30"/>
      <c r="D629" s="15" t="s">
        <v>41</v>
      </c>
      <c r="E629" s="30"/>
      <c r="F629" s="30"/>
      <c r="G629" s="30" t="s">
        <v>771</v>
      </c>
      <c r="H629" s="529" t="s">
        <v>1225</v>
      </c>
      <c r="I629" s="30" t="s">
        <v>1226</v>
      </c>
    </row>
    <row r="630" spans="2:9" ht="23.25" customHeight="1" x14ac:dyDescent="0.2">
      <c r="B630" s="30">
        <v>42591</v>
      </c>
      <c r="C630" s="30"/>
      <c r="D630" s="15" t="s">
        <v>41</v>
      </c>
      <c r="E630" s="30"/>
      <c r="F630" s="30"/>
      <c r="G630" s="30" t="s">
        <v>771</v>
      </c>
      <c r="H630" s="529" t="s">
        <v>1227</v>
      </c>
      <c r="I630" s="30" t="s">
        <v>1228</v>
      </c>
    </row>
    <row r="631" spans="2:9" ht="51" x14ac:dyDescent="0.2">
      <c r="B631" s="30">
        <v>42591</v>
      </c>
      <c r="C631" s="14" t="s">
        <v>12</v>
      </c>
      <c r="D631" s="15" t="s">
        <v>41</v>
      </c>
      <c r="E631" s="30"/>
      <c r="F631" s="30"/>
      <c r="G631" s="30" t="s">
        <v>59</v>
      </c>
      <c r="H631" s="529" t="s">
        <v>1229</v>
      </c>
      <c r="I631" s="30" t="s">
        <v>1230</v>
      </c>
    </row>
    <row r="632" spans="2:9" ht="51" x14ac:dyDescent="0.2">
      <c r="B632" s="30">
        <v>42587</v>
      </c>
      <c r="C632" s="14" t="s">
        <v>12</v>
      </c>
      <c r="D632" s="15" t="s">
        <v>41</v>
      </c>
      <c r="E632" s="30"/>
      <c r="F632" s="30"/>
      <c r="G632" s="30" t="s">
        <v>771</v>
      </c>
      <c r="H632" s="529" t="s">
        <v>1231</v>
      </c>
      <c r="I632" s="30" t="s">
        <v>1232</v>
      </c>
    </row>
    <row r="633" spans="2:9" ht="25.5" x14ac:dyDescent="0.2">
      <c r="B633" s="30">
        <v>42584</v>
      </c>
      <c r="C633" s="30"/>
      <c r="D633" s="15" t="s">
        <v>41</v>
      </c>
      <c r="E633" s="30"/>
      <c r="F633" s="30"/>
      <c r="G633" s="30" t="s">
        <v>771</v>
      </c>
      <c r="H633" s="529" t="s">
        <v>1233</v>
      </c>
      <c r="I633" s="30" t="s">
        <v>1234</v>
      </c>
    </row>
    <row r="634" spans="2:9" ht="51" x14ac:dyDescent="0.2">
      <c r="B634" s="30">
        <v>42584</v>
      </c>
      <c r="C634" s="14" t="s">
        <v>12</v>
      </c>
      <c r="D634" s="15" t="s">
        <v>41</v>
      </c>
      <c r="E634" s="16" t="s">
        <v>14</v>
      </c>
      <c r="F634" s="63"/>
      <c r="G634" s="30" t="s">
        <v>18</v>
      </c>
      <c r="H634" s="529" t="s">
        <v>1235</v>
      </c>
      <c r="I634" s="30" t="s">
        <v>1121</v>
      </c>
    </row>
    <row r="635" spans="2:9" ht="51" x14ac:dyDescent="0.2">
      <c r="B635" s="30">
        <v>42583</v>
      </c>
      <c r="C635" s="14" t="s">
        <v>12</v>
      </c>
      <c r="D635" s="15" t="s">
        <v>41</v>
      </c>
      <c r="E635" s="30"/>
      <c r="F635" s="30"/>
      <c r="G635" s="30" t="s">
        <v>18</v>
      </c>
      <c r="H635" s="529" t="s">
        <v>1236</v>
      </c>
      <c r="I635" s="30" t="s">
        <v>1237</v>
      </c>
    </row>
    <row r="636" spans="2:9" ht="25.5" x14ac:dyDescent="0.2">
      <c r="B636" s="30">
        <v>42577</v>
      </c>
      <c r="C636" s="30"/>
      <c r="D636" s="15" t="s">
        <v>41</v>
      </c>
      <c r="E636" s="16" t="s">
        <v>14</v>
      </c>
      <c r="F636" s="30"/>
      <c r="G636" s="30" t="s">
        <v>15</v>
      </c>
      <c r="H636" s="529" t="s">
        <v>1238</v>
      </c>
      <c r="I636" s="30" t="s">
        <v>825</v>
      </c>
    </row>
    <row r="637" spans="2:9" ht="102" x14ac:dyDescent="0.2">
      <c r="B637" s="30">
        <v>42576</v>
      </c>
      <c r="C637" s="14" t="s">
        <v>12</v>
      </c>
      <c r="D637" s="15" t="s">
        <v>41</v>
      </c>
      <c r="E637" s="16" t="s">
        <v>14</v>
      </c>
      <c r="F637" s="63"/>
      <c r="G637" s="30" t="s">
        <v>449</v>
      </c>
      <c r="H637" s="529" t="s">
        <v>1239</v>
      </c>
      <c r="I637" s="30" t="s">
        <v>1240</v>
      </c>
    </row>
    <row r="638" spans="2:9" ht="51" x14ac:dyDescent="0.2">
      <c r="B638" s="30">
        <v>42576</v>
      </c>
      <c r="C638" s="14" t="s">
        <v>12</v>
      </c>
      <c r="D638" s="15" t="s">
        <v>41</v>
      </c>
      <c r="E638" s="16" t="s">
        <v>14</v>
      </c>
      <c r="F638" s="63"/>
      <c r="G638" s="30" t="s">
        <v>449</v>
      </c>
      <c r="H638" s="529" t="s">
        <v>1241</v>
      </c>
      <c r="I638" s="30" t="s">
        <v>1242</v>
      </c>
    </row>
    <row r="639" spans="2:9" ht="51" x14ac:dyDescent="0.2">
      <c r="B639" s="30">
        <v>42573</v>
      </c>
      <c r="C639" s="14" t="s">
        <v>12</v>
      </c>
      <c r="D639" s="15" t="s">
        <v>41</v>
      </c>
      <c r="E639" s="16" t="s">
        <v>14</v>
      </c>
      <c r="F639" s="63"/>
      <c r="G639" s="30" t="s">
        <v>18</v>
      </c>
      <c r="H639" s="529" t="s">
        <v>1243</v>
      </c>
      <c r="I639" s="30" t="s">
        <v>1244</v>
      </c>
    </row>
    <row r="640" spans="2:9" ht="25.5" x14ac:dyDescent="0.2">
      <c r="B640" s="30">
        <v>42571</v>
      </c>
      <c r="C640" s="30"/>
      <c r="D640" s="15" t="s">
        <v>41</v>
      </c>
      <c r="E640" s="30"/>
      <c r="F640" s="30"/>
      <c r="G640" s="30" t="s">
        <v>18</v>
      </c>
      <c r="H640" s="529" t="s">
        <v>1245</v>
      </c>
      <c r="I640" s="30" t="s">
        <v>87</v>
      </c>
    </row>
    <row r="641" spans="2:9" ht="25.5" x14ac:dyDescent="0.2">
      <c r="B641" s="30">
        <v>42569</v>
      </c>
      <c r="C641" s="30"/>
      <c r="D641" s="15" t="s">
        <v>41</v>
      </c>
      <c r="E641" s="16" t="s">
        <v>14</v>
      </c>
      <c r="F641" s="30"/>
      <c r="G641" s="30" t="s">
        <v>18</v>
      </c>
      <c r="H641" s="529" t="s">
        <v>1246</v>
      </c>
      <c r="I641" s="30" t="s">
        <v>1242</v>
      </c>
    </row>
    <row r="642" spans="2:9" ht="25.5" x14ac:dyDescent="0.2">
      <c r="B642" s="30">
        <v>42569</v>
      </c>
      <c r="C642" s="14" t="s">
        <v>12</v>
      </c>
      <c r="D642" s="30"/>
      <c r="E642" s="30"/>
      <c r="F642" s="30"/>
      <c r="G642" s="17" t="s">
        <v>789</v>
      </c>
      <c r="H642" s="529" t="s">
        <v>1247</v>
      </c>
      <c r="I642" s="30" t="s">
        <v>1242</v>
      </c>
    </row>
    <row r="643" spans="2:9" ht="25.5" x14ac:dyDescent="0.2">
      <c r="B643" s="30">
        <v>42564</v>
      </c>
      <c r="C643" s="14" t="s">
        <v>12</v>
      </c>
      <c r="D643" s="30"/>
      <c r="E643" s="30"/>
      <c r="F643" s="30"/>
      <c r="G643" s="30" t="s">
        <v>59</v>
      </c>
      <c r="H643" s="529" t="s">
        <v>1248</v>
      </c>
      <c r="I643" s="30" t="s">
        <v>1249</v>
      </c>
    </row>
    <row r="644" spans="2:9" ht="25.5" x14ac:dyDescent="0.2">
      <c r="B644" s="30">
        <v>42562</v>
      </c>
      <c r="C644" s="14" t="s">
        <v>12</v>
      </c>
      <c r="D644" s="15" t="s">
        <v>41</v>
      </c>
      <c r="E644" s="16" t="s">
        <v>14</v>
      </c>
      <c r="F644" s="63"/>
      <c r="G644" s="62" t="s">
        <v>1250</v>
      </c>
      <c r="H644" s="529" t="s">
        <v>1251</v>
      </c>
      <c r="I644" s="43" t="s">
        <v>148</v>
      </c>
    </row>
    <row r="645" spans="2:9" ht="25.5" x14ac:dyDescent="0.2">
      <c r="B645" s="30">
        <v>42552</v>
      </c>
      <c r="C645" s="14" t="s">
        <v>12</v>
      </c>
      <c r="D645" s="15" t="s">
        <v>41</v>
      </c>
      <c r="E645" s="16" t="s">
        <v>14</v>
      </c>
      <c r="F645" s="64"/>
      <c r="G645" s="62" t="s">
        <v>1196</v>
      </c>
      <c r="H645" s="529" t="s">
        <v>1252</v>
      </c>
      <c r="I645" s="43" t="s">
        <v>1253</v>
      </c>
    </row>
    <row r="646" spans="2:9" ht="25.5" x14ac:dyDescent="0.2">
      <c r="B646" s="30">
        <v>42552</v>
      </c>
      <c r="C646" s="532"/>
      <c r="D646" s="533"/>
      <c r="E646" s="16" t="s">
        <v>14</v>
      </c>
      <c r="F646" s="64"/>
      <c r="G646" s="62" t="s">
        <v>1223</v>
      </c>
      <c r="H646" s="529" t="s">
        <v>1254</v>
      </c>
      <c r="I646" s="43" t="s">
        <v>1255</v>
      </c>
    </row>
    <row r="647" spans="2:9" ht="25.5" x14ac:dyDescent="0.2">
      <c r="B647" s="30">
        <v>42548</v>
      </c>
      <c r="C647" s="14" t="s">
        <v>12</v>
      </c>
      <c r="D647" s="15" t="s">
        <v>41</v>
      </c>
      <c r="E647" s="16" t="s">
        <v>14</v>
      </c>
      <c r="F647" s="64"/>
      <c r="G647" s="17" t="s">
        <v>1256</v>
      </c>
      <c r="H647" s="529" t="s">
        <v>1257</v>
      </c>
      <c r="I647" s="43" t="s">
        <v>1258</v>
      </c>
    </row>
    <row r="648" spans="2:9" ht="25.5" x14ac:dyDescent="0.2">
      <c r="B648" s="30">
        <v>42548</v>
      </c>
      <c r="C648" s="65"/>
      <c r="D648" s="15" t="s">
        <v>41</v>
      </c>
      <c r="E648" s="64"/>
      <c r="F648" s="64"/>
      <c r="G648" s="17" t="s">
        <v>789</v>
      </c>
      <c r="H648" s="529" t="s">
        <v>1259</v>
      </c>
      <c r="I648" s="43" t="s">
        <v>1260</v>
      </c>
    </row>
    <row r="649" spans="2:9" ht="25.5" x14ac:dyDescent="0.2">
      <c r="B649" s="30">
        <v>42548</v>
      </c>
      <c r="C649" s="65"/>
      <c r="D649" s="15" t="s">
        <v>41</v>
      </c>
      <c r="E649" s="64"/>
      <c r="F649" s="64"/>
      <c r="G649" s="17" t="s">
        <v>789</v>
      </c>
      <c r="H649" s="529" t="s">
        <v>1261</v>
      </c>
      <c r="I649" s="43" t="s">
        <v>1262</v>
      </c>
    </row>
    <row r="650" spans="2:9" ht="25.5" x14ac:dyDescent="0.2">
      <c r="B650" s="30">
        <v>42548</v>
      </c>
      <c r="C650" s="14" t="s">
        <v>12</v>
      </c>
      <c r="D650" s="66" t="s">
        <v>41</v>
      </c>
      <c r="E650" s="67"/>
      <c r="F650" s="67"/>
      <c r="G650" s="17" t="s">
        <v>789</v>
      </c>
      <c r="H650" s="529" t="s">
        <v>1263</v>
      </c>
      <c r="I650" s="43" t="s">
        <v>861</v>
      </c>
    </row>
    <row r="651" spans="2:9" ht="25.5" x14ac:dyDescent="0.2">
      <c r="B651" s="30">
        <v>42531</v>
      </c>
      <c r="C651" s="65"/>
      <c r="D651" s="15" t="s">
        <v>41</v>
      </c>
      <c r="E651" s="64"/>
      <c r="F651" s="64"/>
      <c r="G651" s="68" t="s">
        <v>59</v>
      </c>
      <c r="H651" s="529" t="s">
        <v>1264</v>
      </c>
      <c r="I651" s="43" t="s">
        <v>1265</v>
      </c>
    </row>
    <row r="652" spans="2:9" ht="25.5" x14ac:dyDescent="0.2">
      <c r="B652" s="30">
        <v>42531</v>
      </c>
      <c r="C652" s="14" t="s">
        <v>12</v>
      </c>
      <c r="D652" s="66" t="s">
        <v>41</v>
      </c>
      <c r="E652" s="67"/>
      <c r="F652" s="67"/>
      <c r="G652" s="68" t="s">
        <v>59</v>
      </c>
      <c r="H652" s="529" t="s">
        <v>1266</v>
      </c>
      <c r="I652" s="43" t="s">
        <v>1267</v>
      </c>
    </row>
    <row r="653" spans="2:9" ht="25.5" x14ac:dyDescent="0.2">
      <c r="B653" s="30">
        <v>42527</v>
      </c>
      <c r="C653" s="14" t="s">
        <v>12</v>
      </c>
      <c r="D653" s="15" t="s">
        <v>41</v>
      </c>
      <c r="E653" s="16" t="s">
        <v>14</v>
      </c>
      <c r="F653" s="64"/>
      <c r="G653" s="17" t="s">
        <v>18</v>
      </c>
      <c r="H653" s="529" t="s">
        <v>1268</v>
      </c>
      <c r="I653" s="43" t="s">
        <v>500</v>
      </c>
    </row>
    <row r="654" spans="2:9" ht="28.5" customHeight="1" x14ac:dyDescent="0.2">
      <c r="B654" s="30">
        <v>42527</v>
      </c>
      <c r="C654" s="17"/>
      <c r="D654" s="17"/>
      <c r="E654" s="17"/>
      <c r="F654" s="24" t="s">
        <v>399</v>
      </c>
      <c r="G654" s="17" t="s">
        <v>727</v>
      </c>
      <c r="H654" s="529" t="s">
        <v>1269</v>
      </c>
      <c r="I654" s="43" t="s">
        <v>1270</v>
      </c>
    </row>
    <row r="655" spans="2:9" ht="25.5" x14ac:dyDescent="0.2">
      <c r="B655" s="30">
        <v>42522</v>
      </c>
      <c r="C655" s="65"/>
      <c r="D655" s="15" t="s">
        <v>41</v>
      </c>
      <c r="E655" s="64"/>
      <c r="F655" s="64"/>
      <c r="G655" s="17" t="s">
        <v>1271</v>
      </c>
      <c r="H655" s="529" t="s">
        <v>1272</v>
      </c>
      <c r="I655" s="43" t="s">
        <v>1273</v>
      </c>
    </row>
    <row r="656" spans="2:9" ht="25.5" x14ac:dyDescent="0.2">
      <c r="B656" s="30">
        <v>42521</v>
      </c>
      <c r="C656" s="65"/>
      <c r="D656" s="15" t="s">
        <v>41</v>
      </c>
      <c r="E656" s="64"/>
      <c r="F656" s="64"/>
      <c r="G656" s="68" t="s">
        <v>15</v>
      </c>
      <c r="H656" s="529" t="s">
        <v>1274</v>
      </c>
      <c r="I656" s="43" t="s">
        <v>1275</v>
      </c>
    </row>
    <row r="657" spans="2:9" ht="25.5" x14ac:dyDescent="0.2">
      <c r="B657" s="30">
        <v>42520</v>
      </c>
      <c r="C657" s="14" t="s">
        <v>12</v>
      </c>
      <c r="D657" s="66" t="s">
        <v>41</v>
      </c>
      <c r="E657" s="67"/>
      <c r="F657" s="67"/>
      <c r="G657" s="17" t="s">
        <v>1171</v>
      </c>
      <c r="H657" s="529" t="s">
        <v>1276</v>
      </c>
      <c r="I657" s="43" t="s">
        <v>1277</v>
      </c>
    </row>
    <row r="658" spans="2:9" ht="25.5" x14ac:dyDescent="0.2">
      <c r="B658" s="30">
        <v>42520</v>
      </c>
      <c r="C658" s="14" t="s">
        <v>12</v>
      </c>
      <c r="D658" s="66" t="s">
        <v>41</v>
      </c>
      <c r="E658" s="67"/>
      <c r="F658" s="67"/>
      <c r="G658" s="17" t="s">
        <v>879</v>
      </c>
      <c r="H658" s="529" t="s">
        <v>1278</v>
      </c>
      <c r="I658" s="43" t="s">
        <v>1279</v>
      </c>
    </row>
    <row r="659" spans="2:9" ht="25.5" x14ac:dyDescent="0.2">
      <c r="B659" s="30">
        <v>42517</v>
      </c>
      <c r="C659" s="14" t="s">
        <v>12</v>
      </c>
      <c r="D659" s="15" t="s">
        <v>41</v>
      </c>
      <c r="E659" s="16" t="s">
        <v>14</v>
      </c>
      <c r="F659" s="64"/>
      <c r="G659" s="68" t="s">
        <v>15</v>
      </c>
      <c r="H659" s="529" t="s">
        <v>1280</v>
      </c>
      <c r="I659" s="43" t="s">
        <v>1281</v>
      </c>
    </row>
    <row r="660" spans="2:9" ht="25.5" x14ac:dyDescent="0.2">
      <c r="B660" s="30">
        <v>42515</v>
      </c>
      <c r="C660" s="14" t="s">
        <v>12</v>
      </c>
      <c r="D660" s="66" t="s">
        <v>41</v>
      </c>
      <c r="E660" s="67"/>
      <c r="F660" s="67"/>
      <c r="G660" s="17" t="s">
        <v>1282</v>
      </c>
      <c r="H660" s="529" t="s">
        <v>1283</v>
      </c>
      <c r="I660" s="17" t="s">
        <v>1284</v>
      </c>
    </row>
    <row r="661" spans="2:9" ht="25.5" x14ac:dyDescent="0.2">
      <c r="B661" s="30">
        <v>42513</v>
      </c>
      <c r="C661" s="14" t="s">
        <v>12</v>
      </c>
      <c r="D661" s="15" t="s">
        <v>41</v>
      </c>
      <c r="E661" s="16" t="s">
        <v>14</v>
      </c>
      <c r="F661" s="64"/>
      <c r="G661" s="17" t="s">
        <v>1271</v>
      </c>
      <c r="H661" s="529" t="s">
        <v>1285</v>
      </c>
      <c r="I661" s="42" t="s">
        <v>1286</v>
      </c>
    </row>
    <row r="662" spans="2:9" ht="25.5" x14ac:dyDescent="0.2">
      <c r="B662" s="30">
        <v>42506</v>
      </c>
      <c r="C662" s="14" t="s">
        <v>12</v>
      </c>
      <c r="D662" s="15" t="s">
        <v>41</v>
      </c>
      <c r="E662" s="16" t="s">
        <v>14</v>
      </c>
      <c r="F662" s="64"/>
      <c r="G662" s="17" t="s">
        <v>1271</v>
      </c>
      <c r="H662" s="529" t="s">
        <v>1287</v>
      </c>
      <c r="I662" s="47" t="s">
        <v>1288</v>
      </c>
    </row>
    <row r="663" spans="2:9" ht="17.25" customHeight="1" x14ac:dyDescent="0.2">
      <c r="B663" s="30">
        <v>42502</v>
      </c>
      <c r="C663" s="14" t="s">
        <v>12</v>
      </c>
      <c r="D663" s="15" t="s">
        <v>41</v>
      </c>
      <c r="E663" s="16" t="s">
        <v>14</v>
      </c>
      <c r="F663" s="64"/>
      <c r="G663" s="68" t="s">
        <v>59</v>
      </c>
      <c r="H663" s="529" t="s">
        <v>1289</v>
      </c>
      <c r="I663" s="47" t="s">
        <v>1290</v>
      </c>
    </row>
    <row r="664" spans="2:9" ht="25.5" x14ac:dyDescent="0.2">
      <c r="B664" s="30">
        <v>42502</v>
      </c>
      <c r="C664" s="14" t="s">
        <v>12</v>
      </c>
      <c r="D664" s="15" t="s">
        <v>41</v>
      </c>
      <c r="E664" s="16" t="s">
        <v>14</v>
      </c>
      <c r="F664" s="64"/>
      <c r="G664" s="68" t="s">
        <v>59</v>
      </c>
      <c r="H664" s="529" t="s">
        <v>1291</v>
      </c>
      <c r="I664" s="47" t="s">
        <v>1292</v>
      </c>
    </row>
    <row r="665" spans="2:9" ht="25.5" x14ac:dyDescent="0.2">
      <c r="B665" s="30">
        <v>42499</v>
      </c>
      <c r="C665" s="14" t="s">
        <v>12</v>
      </c>
      <c r="D665" s="66" t="s">
        <v>41</v>
      </c>
      <c r="E665" s="69" t="s">
        <v>14</v>
      </c>
      <c r="F665" s="67"/>
      <c r="G665" s="17" t="s">
        <v>18</v>
      </c>
      <c r="H665" s="529" t="s">
        <v>1293</v>
      </c>
      <c r="I665" s="47" t="s">
        <v>1110</v>
      </c>
    </row>
    <row r="666" spans="2:9" ht="25.5" x14ac:dyDescent="0.2">
      <c r="B666" s="30">
        <v>42499</v>
      </c>
      <c r="C666" s="14" t="s">
        <v>12</v>
      </c>
      <c r="D666" s="66" t="s">
        <v>41</v>
      </c>
      <c r="E666" s="67"/>
      <c r="F666" s="67"/>
      <c r="G666" s="17" t="s">
        <v>18</v>
      </c>
      <c r="H666" s="529" t="s">
        <v>1294</v>
      </c>
      <c r="I666" s="17" t="s">
        <v>718</v>
      </c>
    </row>
    <row r="667" spans="2:9" ht="25.5" x14ac:dyDescent="0.2">
      <c r="B667" s="30">
        <v>42499</v>
      </c>
      <c r="C667" s="68"/>
      <c r="D667" s="15" t="s">
        <v>41</v>
      </c>
      <c r="E667" s="16" t="s">
        <v>14</v>
      </c>
      <c r="F667" s="64"/>
      <c r="G667" s="68" t="s">
        <v>59</v>
      </c>
      <c r="H667" s="529" t="s">
        <v>1295</v>
      </c>
      <c r="I667" s="29" t="s">
        <v>1296</v>
      </c>
    </row>
    <row r="668" spans="2:9" ht="25.5" x14ac:dyDescent="0.2">
      <c r="B668" s="30">
        <v>42496</v>
      </c>
      <c r="C668" s="14" t="s">
        <v>12</v>
      </c>
      <c r="D668" s="17"/>
      <c r="E668" s="17"/>
      <c r="F668" s="17"/>
      <c r="G668" s="40" t="s">
        <v>1282</v>
      </c>
      <c r="H668" s="529" t="s">
        <v>1297</v>
      </c>
      <c r="I668" s="47" t="s">
        <v>1298</v>
      </c>
    </row>
    <row r="669" spans="2:9" ht="25.5" x14ac:dyDescent="0.2">
      <c r="B669" s="30">
        <v>42496</v>
      </c>
      <c r="C669" s="14" t="s">
        <v>12</v>
      </c>
      <c r="D669" s="66" t="s">
        <v>41</v>
      </c>
      <c r="E669" s="69" t="s">
        <v>14</v>
      </c>
      <c r="F669" s="67"/>
      <c r="G669" s="68" t="s">
        <v>59</v>
      </c>
      <c r="H669" s="529" t="s">
        <v>1299</v>
      </c>
      <c r="I669" s="47" t="s">
        <v>1300</v>
      </c>
    </row>
    <row r="670" spans="2:9" ht="25.5" x14ac:dyDescent="0.2">
      <c r="B670" s="30">
        <v>42488</v>
      </c>
      <c r="C670" s="68"/>
      <c r="D670" s="15" t="s">
        <v>41</v>
      </c>
      <c r="E670" s="16" t="s">
        <v>14</v>
      </c>
      <c r="F670" s="64"/>
      <c r="G670" s="68" t="s">
        <v>15</v>
      </c>
      <c r="H670" s="529" t="s">
        <v>1301</v>
      </c>
      <c r="I670" s="70" t="s">
        <v>1302</v>
      </c>
    </row>
    <row r="671" spans="2:9" ht="25.5" x14ac:dyDescent="0.2">
      <c r="B671" s="30">
        <v>42488</v>
      </c>
      <c r="C671" s="65"/>
      <c r="D671" s="15" t="s">
        <v>41</v>
      </c>
      <c r="E671" s="64"/>
      <c r="F671" s="64"/>
      <c r="G671" s="68" t="s">
        <v>59</v>
      </c>
      <c r="H671" s="529" t="s">
        <v>1303</v>
      </c>
      <c r="I671" s="71" t="s">
        <v>1304</v>
      </c>
    </row>
    <row r="672" spans="2:9" ht="25.5" x14ac:dyDescent="0.2">
      <c r="B672" s="30">
        <v>42485</v>
      </c>
      <c r="C672" s="18"/>
      <c r="D672" s="66" t="s">
        <v>41</v>
      </c>
      <c r="E672" s="67"/>
      <c r="F672" s="67"/>
      <c r="G672" s="17" t="s">
        <v>59</v>
      </c>
      <c r="H672" s="529" t="s">
        <v>1305</v>
      </c>
      <c r="I672" s="47" t="s">
        <v>1306</v>
      </c>
    </row>
    <row r="673" spans="1:9" ht="25.5" x14ac:dyDescent="0.2">
      <c r="B673" s="30">
        <v>42478</v>
      </c>
      <c r="C673" s="14" t="s">
        <v>12</v>
      </c>
      <c r="D673" s="66" t="s">
        <v>41</v>
      </c>
      <c r="E673" s="69" t="s">
        <v>14</v>
      </c>
      <c r="F673" s="67"/>
      <c r="G673" s="17" t="s">
        <v>59</v>
      </c>
      <c r="H673" s="529" t="s">
        <v>1307</v>
      </c>
      <c r="I673" s="47" t="s">
        <v>1308</v>
      </c>
    </row>
    <row r="674" spans="1:9" ht="25.5" x14ac:dyDescent="0.2">
      <c r="B674" s="30">
        <v>42473</v>
      </c>
      <c r="C674" s="18"/>
      <c r="D674" s="66" t="s">
        <v>41</v>
      </c>
      <c r="E674" s="67"/>
      <c r="F674" s="67"/>
      <c r="G674" s="17" t="s">
        <v>771</v>
      </c>
      <c r="H674" s="529" t="s">
        <v>1309</v>
      </c>
      <c r="I674" s="47" t="s">
        <v>1310</v>
      </c>
    </row>
    <row r="675" spans="1:9" ht="25.5" x14ac:dyDescent="0.2">
      <c r="B675" s="30">
        <v>42468</v>
      </c>
      <c r="C675" s="18"/>
      <c r="D675" s="66" t="s">
        <v>41</v>
      </c>
      <c r="E675" s="67"/>
      <c r="F675" s="67"/>
      <c r="G675" s="17" t="s">
        <v>771</v>
      </c>
      <c r="H675" s="529" t="s">
        <v>1311</v>
      </c>
      <c r="I675" s="47" t="s">
        <v>1312</v>
      </c>
    </row>
    <row r="676" spans="1:9" s="46" customFormat="1" x14ac:dyDescent="0.2">
      <c r="A676" s="1"/>
      <c r="B676" s="30">
        <v>42465</v>
      </c>
      <c r="C676" s="14" t="s">
        <v>12</v>
      </c>
      <c r="D676" s="72"/>
      <c r="E676" s="72"/>
      <c r="F676" s="72"/>
      <c r="G676" s="17" t="s">
        <v>771</v>
      </c>
      <c r="H676" s="529"/>
      <c r="I676" s="47" t="s">
        <v>1313</v>
      </c>
    </row>
    <row r="677" spans="1:9" s="46" customFormat="1" ht="51" x14ac:dyDescent="0.2">
      <c r="B677" s="30">
        <v>42464</v>
      </c>
      <c r="C677" s="14" t="s">
        <v>12</v>
      </c>
      <c r="D677" s="66" t="s">
        <v>41</v>
      </c>
      <c r="E677" s="69" t="s">
        <v>14</v>
      </c>
      <c r="F677" s="67"/>
      <c r="G677" s="17" t="s">
        <v>1171</v>
      </c>
      <c r="H677" s="529" t="s">
        <v>1314</v>
      </c>
      <c r="I677" s="73" t="s">
        <v>1315</v>
      </c>
    </row>
    <row r="678" spans="1:9" s="46" customFormat="1" ht="25.5" x14ac:dyDescent="0.2">
      <c r="B678" s="30">
        <v>38808</v>
      </c>
      <c r="C678" s="14" t="s">
        <v>12</v>
      </c>
      <c r="D678" s="66" t="s">
        <v>41</v>
      </c>
      <c r="E678" s="67"/>
      <c r="F678" s="67"/>
      <c r="G678" s="17" t="s">
        <v>1271</v>
      </c>
      <c r="H678" s="529" t="s">
        <v>1316</v>
      </c>
      <c r="I678" s="29" t="s">
        <v>1317</v>
      </c>
    </row>
    <row r="679" spans="1:9" ht="25.5" x14ac:dyDescent="0.2">
      <c r="A679" s="46"/>
      <c r="B679" s="30">
        <v>42459</v>
      </c>
      <c r="C679" s="72"/>
      <c r="D679" s="72"/>
      <c r="E679" s="69" t="s">
        <v>14</v>
      </c>
      <c r="F679" s="72"/>
      <c r="G679" s="17" t="s">
        <v>1271</v>
      </c>
      <c r="H679" s="529" t="s">
        <v>1318</v>
      </c>
      <c r="I679" s="43" t="s">
        <v>1319</v>
      </c>
    </row>
    <row r="680" spans="1:9" s="7" customFormat="1" ht="25.5" x14ac:dyDescent="0.2">
      <c r="A680" s="1"/>
      <c r="B680" s="30">
        <v>42430</v>
      </c>
      <c r="C680" s="17"/>
      <c r="D680" s="66" t="s">
        <v>41</v>
      </c>
      <c r="E680" s="69" t="s">
        <v>14</v>
      </c>
      <c r="F680" s="67"/>
      <c r="G680" s="17" t="s">
        <v>1320</v>
      </c>
      <c r="H680" s="529" t="s">
        <v>1321</v>
      </c>
      <c r="I680" s="43" t="s">
        <v>1322</v>
      </c>
    </row>
    <row r="681" spans="1:9" ht="25.5" x14ac:dyDescent="0.2">
      <c r="A681" s="7"/>
      <c r="B681" s="30">
        <v>42415</v>
      </c>
      <c r="C681" s="14" t="s">
        <v>12</v>
      </c>
      <c r="D681" s="66" t="s">
        <v>41</v>
      </c>
      <c r="E681" s="69" t="s">
        <v>14</v>
      </c>
      <c r="F681" s="67"/>
      <c r="G681" s="17" t="s">
        <v>1323</v>
      </c>
      <c r="H681" s="529" t="s">
        <v>1324</v>
      </c>
      <c r="I681" s="43" t="s">
        <v>1325</v>
      </c>
    </row>
    <row r="682" spans="1:9" ht="25.5" x14ac:dyDescent="0.2">
      <c r="B682" s="30">
        <v>42409</v>
      </c>
      <c r="C682" s="18"/>
      <c r="D682" s="66" t="s">
        <v>41</v>
      </c>
      <c r="E682" s="67"/>
      <c r="F682" s="67"/>
      <c r="G682" s="17" t="s">
        <v>771</v>
      </c>
      <c r="H682" s="529" t="s">
        <v>1326</v>
      </c>
      <c r="I682" s="43" t="s">
        <v>1327</v>
      </c>
    </row>
    <row r="683" spans="1:9" ht="25.5" x14ac:dyDescent="0.2">
      <c r="B683" s="30">
        <v>42408</v>
      </c>
      <c r="C683" s="14" t="s">
        <v>12</v>
      </c>
      <c r="D683" s="66" t="s">
        <v>41</v>
      </c>
      <c r="E683" s="69" t="s">
        <v>14</v>
      </c>
      <c r="F683" s="67"/>
      <c r="G683" s="17" t="s">
        <v>59</v>
      </c>
      <c r="H683" s="529" t="s">
        <v>1328</v>
      </c>
      <c r="I683" s="43" t="s">
        <v>1329</v>
      </c>
    </row>
    <row r="684" spans="1:9" ht="25.5" x14ac:dyDescent="0.2">
      <c r="B684" s="30">
        <v>42403</v>
      </c>
      <c r="C684" s="18"/>
      <c r="D684" s="66" t="s">
        <v>41</v>
      </c>
      <c r="E684" s="67"/>
      <c r="F684" s="67"/>
      <c r="G684" s="17" t="s">
        <v>789</v>
      </c>
      <c r="H684" s="529" t="s">
        <v>1330</v>
      </c>
      <c r="I684" s="43" t="s">
        <v>219</v>
      </c>
    </row>
    <row r="685" spans="1:9" ht="25.5" x14ac:dyDescent="0.2">
      <c r="B685" s="30">
        <v>42402</v>
      </c>
      <c r="C685" s="18"/>
      <c r="D685" s="66" t="s">
        <v>41</v>
      </c>
      <c r="E685" s="67"/>
      <c r="F685" s="67"/>
      <c r="G685" s="17" t="s">
        <v>1331</v>
      </c>
      <c r="H685" s="529" t="s">
        <v>1332</v>
      </c>
      <c r="I685" s="43" t="s">
        <v>1333</v>
      </c>
    </row>
    <row r="686" spans="1:9" ht="25.5" x14ac:dyDescent="0.2">
      <c r="B686" s="30">
        <v>42402</v>
      </c>
      <c r="C686" s="14" t="s">
        <v>12</v>
      </c>
      <c r="D686" s="66" t="s">
        <v>41</v>
      </c>
      <c r="E686" s="67"/>
      <c r="F686" s="67"/>
      <c r="G686" s="17" t="s">
        <v>1334</v>
      </c>
      <c r="H686" s="529" t="s">
        <v>1335</v>
      </c>
      <c r="I686" s="43" t="s">
        <v>1336</v>
      </c>
    </row>
    <row r="687" spans="1:9" ht="24.75" customHeight="1" x14ac:dyDescent="0.2">
      <c r="B687" s="30">
        <v>42401</v>
      </c>
      <c r="C687" s="72"/>
      <c r="D687" s="72"/>
      <c r="E687" s="69" t="s">
        <v>14</v>
      </c>
      <c r="F687" s="72"/>
      <c r="G687" s="17" t="s">
        <v>1171</v>
      </c>
      <c r="H687" s="529" t="s">
        <v>1337</v>
      </c>
      <c r="I687" s="17" t="s">
        <v>1338</v>
      </c>
    </row>
    <row r="688" spans="1:9" ht="24.75" customHeight="1" x14ac:dyDescent="0.2">
      <c r="B688" s="30">
        <v>42401</v>
      </c>
      <c r="C688" s="14" t="s">
        <v>12</v>
      </c>
      <c r="D688" s="66" t="s">
        <v>41</v>
      </c>
      <c r="E688" s="67"/>
      <c r="F688" s="67"/>
      <c r="G688" s="17" t="s">
        <v>771</v>
      </c>
      <c r="H688" s="529" t="s">
        <v>1339</v>
      </c>
      <c r="I688" s="29" t="s">
        <v>1340</v>
      </c>
    </row>
    <row r="689" spans="1:9" ht="24.75" customHeight="1" x14ac:dyDescent="0.2">
      <c r="B689" s="30">
        <v>42401</v>
      </c>
      <c r="C689" s="18"/>
      <c r="D689" s="66" t="s">
        <v>41</v>
      </c>
      <c r="E689" s="67"/>
      <c r="F689" s="67"/>
      <c r="G689" s="17" t="s">
        <v>1341</v>
      </c>
      <c r="H689" s="529" t="s">
        <v>1342</v>
      </c>
      <c r="I689" s="31" t="s">
        <v>1343</v>
      </c>
    </row>
    <row r="690" spans="1:9" ht="25.5" x14ac:dyDescent="0.2">
      <c r="B690" s="30">
        <v>42398</v>
      </c>
      <c r="C690" s="18"/>
      <c r="D690" s="66" t="s">
        <v>41</v>
      </c>
      <c r="E690" s="74"/>
      <c r="F690" s="75"/>
      <c r="G690" s="17" t="s">
        <v>771</v>
      </c>
      <c r="H690" s="529" t="s">
        <v>1344</v>
      </c>
      <c r="I690" s="43" t="s">
        <v>1345</v>
      </c>
    </row>
    <row r="691" spans="1:9" ht="25.5" x14ac:dyDescent="0.2">
      <c r="B691" s="30">
        <v>42397</v>
      </c>
      <c r="C691" s="14" t="s">
        <v>12</v>
      </c>
      <c r="D691" s="66" t="s">
        <v>41</v>
      </c>
      <c r="E691" s="69" t="s">
        <v>14</v>
      </c>
      <c r="F691" s="67"/>
      <c r="G691" s="17" t="s">
        <v>1135</v>
      </c>
      <c r="H691" s="529" t="s">
        <v>1346</v>
      </c>
      <c r="I691" s="43" t="s">
        <v>1347</v>
      </c>
    </row>
    <row r="692" spans="1:9" ht="24" customHeight="1" x14ac:dyDescent="0.2">
      <c r="B692" s="30">
        <v>42396</v>
      </c>
      <c r="C692" s="18"/>
      <c r="D692" s="66" t="s">
        <v>41</v>
      </c>
      <c r="E692" s="69" t="s">
        <v>14</v>
      </c>
      <c r="F692" s="67"/>
      <c r="G692" s="17" t="s">
        <v>771</v>
      </c>
      <c r="H692" s="529" t="s">
        <v>1348</v>
      </c>
      <c r="I692" s="43" t="s">
        <v>1349</v>
      </c>
    </row>
    <row r="693" spans="1:9" ht="24" customHeight="1" x14ac:dyDescent="0.2">
      <c r="B693" s="30">
        <v>42394</v>
      </c>
      <c r="C693" s="14" t="s">
        <v>12</v>
      </c>
      <c r="D693" s="66" t="s">
        <v>41</v>
      </c>
      <c r="E693" s="69" t="s">
        <v>14</v>
      </c>
      <c r="F693" s="67"/>
      <c r="G693" s="17" t="s">
        <v>1350</v>
      </c>
      <c r="H693" s="529" t="s">
        <v>1351</v>
      </c>
      <c r="I693" s="31" t="s">
        <v>1352</v>
      </c>
    </row>
    <row r="694" spans="1:9" ht="24" customHeight="1" x14ac:dyDescent="0.2">
      <c r="B694" s="30">
        <v>42388</v>
      </c>
      <c r="C694" s="14" t="s">
        <v>12</v>
      </c>
      <c r="D694" s="66" t="s">
        <v>41</v>
      </c>
      <c r="E694" s="69" t="s">
        <v>14</v>
      </c>
      <c r="F694" s="67"/>
      <c r="G694" s="17" t="s">
        <v>1350</v>
      </c>
      <c r="H694" s="529" t="s">
        <v>1351</v>
      </c>
      <c r="I694" s="31" t="s">
        <v>1352</v>
      </c>
    </row>
    <row r="695" spans="1:9" ht="25.5" x14ac:dyDescent="0.2">
      <c r="B695" s="30">
        <v>42384</v>
      </c>
      <c r="C695" s="18"/>
      <c r="D695" s="66" t="s">
        <v>41</v>
      </c>
      <c r="E695" s="74"/>
      <c r="F695" s="75"/>
      <c r="G695" s="17" t="s">
        <v>1271</v>
      </c>
      <c r="H695" s="529" t="s">
        <v>1353</v>
      </c>
      <c r="I695" s="76" t="s">
        <v>1354</v>
      </c>
    </row>
    <row r="696" spans="1:9" ht="25.5" x14ac:dyDescent="0.2">
      <c r="B696" s="30">
        <v>42384</v>
      </c>
      <c r="C696" s="17"/>
      <c r="D696" s="66" t="s">
        <v>41</v>
      </c>
      <c r="E696" s="69" t="s">
        <v>14</v>
      </c>
      <c r="F696" s="67"/>
      <c r="G696" s="17" t="s">
        <v>1355</v>
      </c>
      <c r="H696" s="529" t="s">
        <v>1356</v>
      </c>
      <c r="I696" s="77" t="s">
        <v>1357</v>
      </c>
    </row>
    <row r="697" spans="1:9" ht="17.25" customHeight="1" x14ac:dyDescent="0.2">
      <c r="B697" s="30">
        <v>42380</v>
      </c>
      <c r="C697" s="14" t="s">
        <v>12</v>
      </c>
      <c r="D697" s="66" t="s">
        <v>41</v>
      </c>
      <c r="E697" s="69" t="s">
        <v>14</v>
      </c>
      <c r="F697" s="67"/>
      <c r="G697" s="62" t="s">
        <v>1358</v>
      </c>
      <c r="H697" s="529" t="s">
        <v>1359</v>
      </c>
      <c r="I697" s="43" t="s">
        <v>1360</v>
      </c>
    </row>
    <row r="698" spans="1:9" ht="51" x14ac:dyDescent="0.2">
      <c r="B698" s="30">
        <v>42374</v>
      </c>
      <c r="C698" s="14" t="s">
        <v>12</v>
      </c>
      <c r="D698" s="66" t="s">
        <v>41</v>
      </c>
      <c r="E698" s="69" t="s">
        <v>14</v>
      </c>
      <c r="F698" s="67"/>
      <c r="G698" s="17" t="s">
        <v>771</v>
      </c>
      <c r="H698" s="529" t="s">
        <v>1361</v>
      </c>
      <c r="I698" s="43" t="s">
        <v>1362</v>
      </c>
    </row>
    <row r="699" spans="1:9" ht="51" x14ac:dyDescent="0.2">
      <c r="B699" s="30">
        <v>42373</v>
      </c>
      <c r="C699" s="14" t="s">
        <v>12</v>
      </c>
      <c r="D699" s="66" t="s">
        <v>41</v>
      </c>
      <c r="E699" s="69" t="s">
        <v>14</v>
      </c>
      <c r="F699" s="67"/>
      <c r="G699" s="17" t="s">
        <v>1205</v>
      </c>
      <c r="H699" s="529" t="s">
        <v>1363</v>
      </c>
      <c r="I699" s="43" t="s">
        <v>1364</v>
      </c>
    </row>
    <row r="700" spans="1:9" x14ac:dyDescent="0.2">
      <c r="B700" s="30">
        <v>42373</v>
      </c>
      <c r="C700" s="14" t="s">
        <v>12</v>
      </c>
      <c r="D700" s="66" t="s">
        <v>41</v>
      </c>
      <c r="E700" s="67"/>
      <c r="F700" s="67"/>
      <c r="G700" s="17" t="s">
        <v>1171</v>
      </c>
      <c r="H700" s="529" t="s">
        <v>1365</v>
      </c>
      <c r="I700" s="43" t="s">
        <v>1366</v>
      </c>
    </row>
    <row r="701" spans="1:9" x14ac:dyDescent="0.2">
      <c r="B701" s="30">
        <v>42373</v>
      </c>
      <c r="C701" s="14" t="s">
        <v>12</v>
      </c>
      <c r="D701" s="66" t="s">
        <v>41</v>
      </c>
      <c r="E701" s="67"/>
      <c r="F701" s="67"/>
      <c r="G701" s="17" t="s">
        <v>1282</v>
      </c>
      <c r="H701" s="529" t="s">
        <v>1367</v>
      </c>
      <c r="I701" s="43" t="s">
        <v>1368</v>
      </c>
    </row>
    <row r="702" spans="1:9" x14ac:dyDescent="0.2">
      <c r="B702" s="30">
        <v>42368</v>
      </c>
      <c r="C702" s="17"/>
      <c r="D702" s="66" t="s">
        <v>41</v>
      </c>
      <c r="E702" s="69" t="s">
        <v>14</v>
      </c>
      <c r="F702" s="67"/>
      <c r="G702" s="17" t="s">
        <v>771</v>
      </c>
      <c r="H702" s="529" t="s">
        <v>1369</v>
      </c>
      <c r="I702" s="43" t="s">
        <v>1370</v>
      </c>
    </row>
    <row r="703" spans="1:9" s="46" customFormat="1" ht="25.5" x14ac:dyDescent="0.2">
      <c r="A703" s="1"/>
      <c r="B703" s="30">
        <v>42360</v>
      </c>
      <c r="C703" s="17"/>
      <c r="D703" s="66" t="s">
        <v>41</v>
      </c>
      <c r="E703" s="69" t="s">
        <v>14</v>
      </c>
      <c r="F703" s="67"/>
      <c r="G703" s="17" t="s">
        <v>1371</v>
      </c>
      <c r="H703" s="529" t="s">
        <v>1372</v>
      </c>
      <c r="I703" s="43" t="s">
        <v>1362</v>
      </c>
    </row>
    <row r="704" spans="1:9" ht="25.5" x14ac:dyDescent="0.2">
      <c r="A704" s="46"/>
      <c r="B704" s="30">
        <v>42360</v>
      </c>
      <c r="C704" s="17"/>
      <c r="D704" s="66" t="s">
        <v>41</v>
      </c>
      <c r="E704" s="69" t="s">
        <v>14</v>
      </c>
      <c r="F704" s="67"/>
      <c r="G704" s="17" t="s">
        <v>771</v>
      </c>
      <c r="H704" s="529" t="s">
        <v>1373</v>
      </c>
      <c r="I704" s="49" t="s">
        <v>1374</v>
      </c>
    </row>
    <row r="705" spans="1:9" s="46" customFormat="1" x14ac:dyDescent="0.2">
      <c r="A705" s="1"/>
      <c r="B705" s="30">
        <v>42356</v>
      </c>
      <c r="C705" s="17"/>
      <c r="D705" s="66" t="s">
        <v>41</v>
      </c>
      <c r="E705" s="69" t="s">
        <v>14</v>
      </c>
      <c r="F705" s="67"/>
      <c r="G705" s="17" t="s">
        <v>789</v>
      </c>
      <c r="H705" s="529" t="s">
        <v>1375</v>
      </c>
      <c r="I705" s="43" t="s">
        <v>1376</v>
      </c>
    </row>
    <row r="706" spans="1:9" x14ac:dyDescent="0.2">
      <c r="A706" s="46"/>
      <c r="B706" s="30">
        <v>42352</v>
      </c>
      <c r="C706" s="17"/>
      <c r="D706" s="17"/>
      <c r="E706" s="17"/>
      <c r="F706" s="24" t="s">
        <v>399</v>
      </c>
      <c r="G706" s="17" t="s">
        <v>1171</v>
      </c>
      <c r="H706" s="529" t="s">
        <v>1377</v>
      </c>
      <c r="I706" s="43" t="s">
        <v>1378</v>
      </c>
    </row>
    <row r="707" spans="1:9" ht="25.5" x14ac:dyDescent="0.2">
      <c r="B707" s="30">
        <v>42347</v>
      </c>
      <c r="C707" s="14" t="s">
        <v>12</v>
      </c>
      <c r="D707" s="66" t="s">
        <v>41</v>
      </c>
      <c r="E707" s="69" t="s">
        <v>14</v>
      </c>
      <c r="F707" s="67"/>
      <c r="G707" s="17" t="s">
        <v>1379</v>
      </c>
      <c r="H707" s="529" t="s">
        <v>1380</v>
      </c>
      <c r="I707" s="43" t="s">
        <v>1381</v>
      </c>
    </row>
    <row r="708" spans="1:9" ht="25.5" x14ac:dyDescent="0.2">
      <c r="B708" s="30">
        <v>42340</v>
      </c>
      <c r="C708" s="78"/>
      <c r="D708" s="79" t="s">
        <v>41</v>
      </c>
      <c r="E708" s="80" t="s">
        <v>14</v>
      </c>
      <c r="F708" s="78"/>
      <c r="G708" s="17" t="s">
        <v>1382</v>
      </c>
      <c r="H708" s="529" t="s">
        <v>1383</v>
      </c>
      <c r="I708" s="17" t="s">
        <v>1384</v>
      </c>
    </row>
    <row r="709" spans="1:9" ht="25.5" x14ac:dyDescent="0.2">
      <c r="B709" s="30">
        <v>42338</v>
      </c>
      <c r="C709" s="78"/>
      <c r="D709" s="79" t="s">
        <v>41</v>
      </c>
      <c r="E709" s="80" t="s">
        <v>14</v>
      </c>
      <c r="F709" s="78"/>
      <c r="G709" s="17" t="s">
        <v>1379</v>
      </c>
      <c r="H709" s="529" t="s">
        <v>1385</v>
      </c>
      <c r="I709" s="76" t="s">
        <v>1386</v>
      </c>
    </row>
    <row r="710" spans="1:9" x14ac:dyDescent="0.2">
      <c r="B710" s="30">
        <v>42338</v>
      </c>
      <c r="C710" s="14" t="s">
        <v>12</v>
      </c>
      <c r="D710" s="66" t="s">
        <v>41</v>
      </c>
      <c r="E710" s="69" t="s">
        <v>14</v>
      </c>
      <c r="F710" s="67"/>
      <c r="G710" s="17" t="s">
        <v>1387</v>
      </c>
      <c r="H710" s="529"/>
      <c r="I710" s="43" t="s">
        <v>980</v>
      </c>
    </row>
    <row r="711" spans="1:9" ht="25.5" x14ac:dyDescent="0.2">
      <c r="B711" s="30">
        <v>42331</v>
      </c>
      <c r="C711" s="14" t="s">
        <v>12</v>
      </c>
      <c r="D711" s="66" t="s">
        <v>41</v>
      </c>
      <c r="E711" s="69" t="s">
        <v>14</v>
      </c>
      <c r="F711" s="75"/>
      <c r="G711" s="17" t="s">
        <v>782</v>
      </c>
      <c r="H711" s="529" t="s">
        <v>1388</v>
      </c>
      <c r="I711" s="77" t="s">
        <v>1389</v>
      </c>
    </row>
    <row r="712" spans="1:9" ht="25.5" x14ac:dyDescent="0.2">
      <c r="B712" s="30">
        <v>42331</v>
      </c>
      <c r="C712" s="18"/>
      <c r="D712" s="66" t="s">
        <v>41</v>
      </c>
      <c r="E712" s="74"/>
      <c r="F712" s="75"/>
      <c r="G712" s="17" t="s">
        <v>782</v>
      </c>
      <c r="H712" s="529" t="s">
        <v>1390</v>
      </c>
      <c r="I712" s="77" t="s">
        <v>1391</v>
      </c>
    </row>
    <row r="713" spans="1:9" ht="25.5" x14ac:dyDescent="0.2">
      <c r="B713" s="30">
        <v>42327</v>
      </c>
      <c r="C713" s="81" t="s">
        <v>12</v>
      </c>
      <c r="D713" s="66" t="s">
        <v>41</v>
      </c>
      <c r="E713" s="62"/>
      <c r="F713" s="78"/>
      <c r="G713" s="17" t="s">
        <v>771</v>
      </c>
      <c r="H713" s="529" t="s">
        <v>1392</v>
      </c>
      <c r="I713" s="17" t="s">
        <v>1393</v>
      </c>
    </row>
    <row r="714" spans="1:9" ht="25.5" x14ac:dyDescent="0.2">
      <c r="B714" s="30">
        <v>42327</v>
      </c>
      <c r="C714" s="14" t="s">
        <v>12</v>
      </c>
      <c r="D714" s="66" t="s">
        <v>41</v>
      </c>
      <c r="E714" s="69" t="s">
        <v>14</v>
      </c>
      <c r="F714" s="75"/>
      <c r="G714" s="17" t="s">
        <v>789</v>
      </c>
      <c r="H714" s="529" t="s">
        <v>1394</v>
      </c>
      <c r="I714" s="17" t="s">
        <v>1395</v>
      </c>
    </row>
    <row r="715" spans="1:9" ht="25.5" x14ac:dyDescent="0.2">
      <c r="B715" s="30">
        <v>42319</v>
      </c>
      <c r="C715" s="78"/>
      <c r="D715" s="79" t="s">
        <v>41</v>
      </c>
      <c r="E715" s="80" t="s">
        <v>14</v>
      </c>
      <c r="F715" s="78"/>
      <c r="G715" s="17" t="s">
        <v>782</v>
      </c>
      <c r="H715" s="529" t="s">
        <v>1396</v>
      </c>
      <c r="I715" s="31" t="s">
        <v>1397</v>
      </c>
    </row>
    <row r="716" spans="1:9" ht="25.5" x14ac:dyDescent="0.2">
      <c r="B716" s="30">
        <v>42313</v>
      </c>
      <c r="C716" s="81" t="s">
        <v>12</v>
      </c>
      <c r="D716" s="66" t="s">
        <v>41</v>
      </c>
      <c r="E716" s="62"/>
      <c r="F716" s="78"/>
      <c r="G716" s="17" t="s">
        <v>771</v>
      </c>
      <c r="H716" s="529" t="s">
        <v>1398</v>
      </c>
      <c r="I716" s="43" t="s">
        <v>1399</v>
      </c>
    </row>
    <row r="717" spans="1:9" ht="25.5" x14ac:dyDescent="0.2">
      <c r="B717" s="30">
        <v>42310</v>
      </c>
      <c r="C717" s="78"/>
      <c r="D717" s="79" t="s">
        <v>41</v>
      </c>
      <c r="E717" s="80" t="s">
        <v>14</v>
      </c>
      <c r="F717" s="78"/>
      <c r="G717" s="17" t="s">
        <v>782</v>
      </c>
      <c r="H717" s="529" t="s">
        <v>1400</v>
      </c>
      <c r="I717" s="43" t="s">
        <v>1401</v>
      </c>
    </row>
    <row r="718" spans="1:9" ht="25.5" x14ac:dyDescent="0.2">
      <c r="B718" s="30">
        <v>42310</v>
      </c>
      <c r="C718" s="78"/>
      <c r="D718" s="79" t="s">
        <v>41</v>
      </c>
      <c r="E718" s="78"/>
      <c r="F718" s="78"/>
      <c r="G718" s="17" t="s">
        <v>771</v>
      </c>
      <c r="H718" s="529" t="s">
        <v>1402</v>
      </c>
      <c r="I718" s="43" t="s">
        <v>1403</v>
      </c>
    </row>
    <row r="719" spans="1:9" ht="25.5" x14ac:dyDescent="0.2">
      <c r="B719" s="30">
        <v>42310</v>
      </c>
      <c r="C719" s="78"/>
      <c r="D719" s="79" t="s">
        <v>41</v>
      </c>
      <c r="E719" s="80" t="s">
        <v>14</v>
      </c>
      <c r="F719" s="78"/>
      <c r="G719" s="17" t="s">
        <v>1379</v>
      </c>
      <c r="H719" s="529" t="s">
        <v>1404</v>
      </c>
      <c r="I719" s="31" t="s">
        <v>1405</v>
      </c>
    </row>
    <row r="720" spans="1:9" ht="25.5" x14ac:dyDescent="0.2">
      <c r="B720" s="30">
        <v>42305</v>
      </c>
      <c r="C720" s="14" t="s">
        <v>12</v>
      </c>
      <c r="D720" s="66" t="s">
        <v>41</v>
      </c>
      <c r="E720" s="69" t="s">
        <v>14</v>
      </c>
      <c r="F720" s="75"/>
      <c r="G720" s="17" t="s">
        <v>789</v>
      </c>
      <c r="H720" s="529" t="s">
        <v>1406</v>
      </c>
      <c r="I720" s="31" t="s">
        <v>1407</v>
      </c>
    </row>
    <row r="721" spans="1:9" ht="25.5" x14ac:dyDescent="0.2">
      <c r="B721" s="30">
        <v>42305</v>
      </c>
      <c r="C721" s="78"/>
      <c r="D721" s="79" t="s">
        <v>41</v>
      </c>
      <c r="E721" s="78"/>
      <c r="F721" s="78"/>
      <c r="G721" s="17" t="s">
        <v>789</v>
      </c>
      <c r="H721" s="529" t="s">
        <v>1408</v>
      </c>
      <c r="I721" s="31" t="s">
        <v>1409</v>
      </c>
    </row>
    <row r="722" spans="1:9" ht="25.5" x14ac:dyDescent="0.2">
      <c r="B722" s="30">
        <v>42303</v>
      </c>
      <c r="C722" s="14" t="s">
        <v>12</v>
      </c>
      <c r="D722" s="66" t="s">
        <v>41</v>
      </c>
      <c r="E722" s="69" t="s">
        <v>14</v>
      </c>
      <c r="F722" s="75"/>
      <c r="G722" s="17" t="s">
        <v>782</v>
      </c>
      <c r="H722" s="529" t="s">
        <v>1410</v>
      </c>
      <c r="I722" s="43" t="s">
        <v>1411</v>
      </c>
    </row>
    <row r="723" spans="1:9" ht="24.75" customHeight="1" x14ac:dyDescent="0.2">
      <c r="B723" s="30">
        <v>42303</v>
      </c>
      <c r="C723" s="78"/>
      <c r="D723" s="79" t="s">
        <v>41</v>
      </c>
      <c r="E723" s="78"/>
      <c r="F723" s="78"/>
      <c r="G723" s="17" t="s">
        <v>789</v>
      </c>
      <c r="H723" s="529" t="s">
        <v>1412</v>
      </c>
      <c r="I723" s="43" t="s">
        <v>572</v>
      </c>
    </row>
    <row r="724" spans="1:9" ht="25.5" x14ac:dyDescent="0.2">
      <c r="B724" s="30">
        <v>42298</v>
      </c>
      <c r="C724" s="78"/>
      <c r="D724" s="79" t="s">
        <v>41</v>
      </c>
      <c r="E724" s="78"/>
      <c r="F724" s="78"/>
      <c r="G724" s="17" t="s">
        <v>1271</v>
      </c>
      <c r="H724" s="529" t="s">
        <v>1413</v>
      </c>
      <c r="I724" s="43" t="s">
        <v>1414</v>
      </c>
    </row>
    <row r="725" spans="1:9" ht="25.5" x14ac:dyDescent="0.2">
      <c r="B725" s="30">
        <v>42297</v>
      </c>
      <c r="C725" s="14" t="s">
        <v>12</v>
      </c>
      <c r="D725" s="66" t="s">
        <v>41</v>
      </c>
      <c r="E725" s="69" t="s">
        <v>14</v>
      </c>
      <c r="F725" s="75"/>
      <c r="G725" s="17" t="s">
        <v>1379</v>
      </c>
      <c r="H725" s="529" t="s">
        <v>1415</v>
      </c>
      <c r="I725" s="17" t="s">
        <v>1416</v>
      </c>
    </row>
    <row r="726" spans="1:9" ht="25.5" x14ac:dyDescent="0.2">
      <c r="B726" s="30">
        <v>42291</v>
      </c>
      <c r="C726" s="14" t="s">
        <v>12</v>
      </c>
      <c r="D726" s="66" t="s">
        <v>41</v>
      </c>
      <c r="E726" s="69" t="s">
        <v>14</v>
      </c>
      <c r="F726" s="75"/>
      <c r="G726" s="17" t="s">
        <v>1271</v>
      </c>
      <c r="H726" s="529" t="s">
        <v>1417</v>
      </c>
      <c r="I726" s="29" t="s">
        <v>1418</v>
      </c>
    </row>
    <row r="727" spans="1:9" ht="25.5" x14ac:dyDescent="0.2">
      <c r="B727" s="30">
        <v>42291</v>
      </c>
      <c r="C727" s="78"/>
      <c r="D727" s="79" t="s">
        <v>41</v>
      </c>
      <c r="E727" s="80" t="s">
        <v>14</v>
      </c>
      <c r="F727" s="78"/>
      <c r="G727" s="17" t="s">
        <v>1419</v>
      </c>
      <c r="H727" s="529" t="s">
        <v>1420</v>
      </c>
      <c r="I727" s="47" t="s">
        <v>1209</v>
      </c>
    </row>
    <row r="728" spans="1:9" s="46" customFormat="1" ht="25.5" x14ac:dyDescent="0.2">
      <c r="A728" s="1"/>
      <c r="B728" s="30">
        <v>42290</v>
      </c>
      <c r="C728" s="78"/>
      <c r="D728" s="79" t="s">
        <v>41</v>
      </c>
      <c r="E728" s="80" t="s">
        <v>14</v>
      </c>
      <c r="F728" s="78"/>
      <c r="G728" s="17" t="s">
        <v>1419</v>
      </c>
      <c r="H728" s="529" t="s">
        <v>1421</v>
      </c>
      <c r="I728" s="29" t="s">
        <v>1405</v>
      </c>
    </row>
    <row r="729" spans="1:9" x14ac:dyDescent="0.2">
      <c r="A729" s="46"/>
      <c r="B729" s="30">
        <v>42283</v>
      </c>
      <c r="C729" s="14" t="s">
        <v>12</v>
      </c>
      <c r="D729" s="17"/>
      <c r="E729" s="17"/>
      <c r="F729" s="17"/>
      <c r="G729" s="17" t="s">
        <v>1171</v>
      </c>
      <c r="H729" s="529" t="s">
        <v>1422</v>
      </c>
      <c r="I729" s="31" t="s">
        <v>1423</v>
      </c>
    </row>
    <row r="730" spans="1:9" ht="25.5" x14ac:dyDescent="0.2">
      <c r="B730" s="30">
        <v>42283</v>
      </c>
      <c r="C730" s="78"/>
      <c r="D730" s="79" t="s">
        <v>41</v>
      </c>
      <c r="E730" s="80" t="s">
        <v>14</v>
      </c>
      <c r="F730" s="78"/>
      <c r="G730" s="17" t="s">
        <v>1379</v>
      </c>
      <c r="H730" s="529" t="s">
        <v>1424</v>
      </c>
      <c r="I730" s="47" t="s">
        <v>1425</v>
      </c>
    </row>
    <row r="731" spans="1:9" ht="17.25" customHeight="1" x14ac:dyDescent="0.2">
      <c r="B731" s="30">
        <v>42278</v>
      </c>
      <c r="C731" s="78"/>
      <c r="D731" s="79" t="s">
        <v>41</v>
      </c>
      <c r="E731" s="78"/>
      <c r="F731" s="78"/>
      <c r="G731" s="48" t="s">
        <v>789</v>
      </c>
      <c r="H731" s="529" t="s">
        <v>1426</v>
      </c>
      <c r="I731" s="47" t="s">
        <v>1310</v>
      </c>
    </row>
    <row r="732" spans="1:9" ht="25.5" x14ac:dyDescent="0.2">
      <c r="B732" s="30">
        <v>42277</v>
      </c>
      <c r="C732" s="78"/>
      <c r="D732" s="74"/>
      <c r="E732" s="69" t="s">
        <v>14</v>
      </c>
      <c r="F732" s="78"/>
      <c r="G732" s="17" t="s">
        <v>1379</v>
      </c>
      <c r="H732" s="529" t="s">
        <v>1427</v>
      </c>
      <c r="I732" s="47" t="s">
        <v>1428</v>
      </c>
    </row>
    <row r="733" spans="1:9" ht="25.5" x14ac:dyDescent="0.2">
      <c r="B733" s="30">
        <v>42275</v>
      </c>
      <c r="C733" s="14" t="s">
        <v>12</v>
      </c>
      <c r="D733" s="17"/>
      <c r="E733" s="17"/>
      <c r="F733" s="17"/>
      <c r="G733" s="17" t="s">
        <v>1171</v>
      </c>
      <c r="H733" s="529" t="s">
        <v>1429</v>
      </c>
      <c r="I733" s="73" t="s">
        <v>1430</v>
      </c>
    </row>
    <row r="734" spans="1:9" ht="25.5" x14ac:dyDescent="0.2">
      <c r="B734" s="13">
        <v>42268</v>
      </c>
      <c r="C734" s="14" t="s">
        <v>12</v>
      </c>
      <c r="D734" s="66" t="s">
        <v>41</v>
      </c>
      <c r="E734" s="69" t="s">
        <v>14</v>
      </c>
      <c r="F734" s="75"/>
      <c r="G734" s="48" t="s">
        <v>789</v>
      </c>
      <c r="H734" s="529" t="s">
        <v>1431</v>
      </c>
      <c r="I734" s="29" t="s">
        <v>341</v>
      </c>
    </row>
    <row r="735" spans="1:9" ht="25.5" x14ac:dyDescent="0.2">
      <c r="B735" s="30">
        <v>42265</v>
      </c>
      <c r="C735" s="81" t="s">
        <v>12</v>
      </c>
      <c r="D735" s="66" t="s">
        <v>41</v>
      </c>
      <c r="E735" s="80" t="s">
        <v>14</v>
      </c>
      <c r="F735" s="82"/>
      <c r="G735" s="17" t="s">
        <v>1379</v>
      </c>
      <c r="H735" s="529" t="s">
        <v>1432</v>
      </c>
      <c r="I735" s="17" t="s">
        <v>1433</v>
      </c>
    </row>
    <row r="736" spans="1:9" ht="17.25" customHeight="1" x14ac:dyDescent="0.2">
      <c r="B736" s="30">
        <v>42257</v>
      </c>
      <c r="C736" s="78"/>
      <c r="D736" s="79" t="s">
        <v>41</v>
      </c>
      <c r="E736" s="78"/>
      <c r="F736" s="78"/>
      <c r="G736" s="17" t="s">
        <v>782</v>
      </c>
      <c r="H736" s="529" t="s">
        <v>1434</v>
      </c>
      <c r="I736" s="17" t="s">
        <v>1435</v>
      </c>
    </row>
    <row r="737" spans="1:9" ht="25.5" x14ac:dyDescent="0.2">
      <c r="B737" s="30">
        <v>42257</v>
      </c>
      <c r="C737" s="78"/>
      <c r="D737" s="79" t="s">
        <v>41</v>
      </c>
      <c r="E737" s="78"/>
      <c r="F737" s="78"/>
      <c r="G737" s="17" t="s">
        <v>1271</v>
      </c>
      <c r="H737" s="529" t="s">
        <v>1436</v>
      </c>
      <c r="I737" s="83" t="s">
        <v>1437</v>
      </c>
    </row>
    <row r="738" spans="1:9" ht="25.5" x14ac:dyDescent="0.2">
      <c r="B738" s="13">
        <v>42256</v>
      </c>
      <c r="C738" s="67"/>
      <c r="D738" s="66" t="s">
        <v>41</v>
      </c>
      <c r="E738" s="67"/>
      <c r="F738" s="67"/>
      <c r="G738" s="48" t="s">
        <v>1271</v>
      </c>
      <c r="H738" s="529" t="s">
        <v>1438</v>
      </c>
      <c r="I738" s="29" t="s">
        <v>1439</v>
      </c>
    </row>
    <row r="739" spans="1:9" ht="26.25" customHeight="1" x14ac:dyDescent="0.2">
      <c r="B739" s="30">
        <v>42256</v>
      </c>
      <c r="C739" s="82"/>
      <c r="D739" s="79" t="s">
        <v>41</v>
      </c>
      <c r="E739" s="80" t="s">
        <v>14</v>
      </c>
      <c r="F739" s="82"/>
      <c r="G739" s="17" t="s">
        <v>782</v>
      </c>
      <c r="H739" s="529" t="s">
        <v>1440</v>
      </c>
      <c r="I739" s="17" t="s">
        <v>1441</v>
      </c>
    </row>
    <row r="740" spans="1:9" ht="26.25" customHeight="1" x14ac:dyDescent="0.2">
      <c r="B740" s="30">
        <v>42254</v>
      </c>
      <c r="C740" s="78"/>
      <c r="D740" s="66" t="s">
        <v>41</v>
      </c>
      <c r="E740" s="78"/>
      <c r="F740" s="78"/>
      <c r="G740" s="17" t="s">
        <v>1271</v>
      </c>
      <c r="H740" s="529" t="s">
        <v>1442</v>
      </c>
      <c r="I740" s="43" t="s">
        <v>1443</v>
      </c>
    </row>
    <row r="741" spans="1:9" ht="26.25" customHeight="1" x14ac:dyDescent="0.2">
      <c r="B741" s="30">
        <v>42251</v>
      </c>
      <c r="C741" s="82"/>
      <c r="D741" s="66" t="s">
        <v>41</v>
      </c>
      <c r="E741" s="69" t="s">
        <v>14</v>
      </c>
      <c r="F741" s="82"/>
      <c r="G741" s="17" t="s">
        <v>1271</v>
      </c>
      <c r="H741" s="529" t="s">
        <v>1444</v>
      </c>
      <c r="I741" s="43" t="s">
        <v>1445</v>
      </c>
    </row>
    <row r="742" spans="1:9" ht="26.25" customHeight="1" x14ac:dyDescent="0.2">
      <c r="B742" s="30">
        <v>42248</v>
      </c>
      <c r="C742" s="78"/>
      <c r="D742" s="66" t="s">
        <v>41</v>
      </c>
      <c r="E742" s="78"/>
      <c r="F742" s="78"/>
      <c r="G742" s="17" t="s">
        <v>1271</v>
      </c>
      <c r="H742" s="529" t="s">
        <v>1446</v>
      </c>
      <c r="I742" s="43" t="s">
        <v>1447</v>
      </c>
    </row>
    <row r="743" spans="1:9" ht="26.25" customHeight="1" x14ac:dyDescent="0.2">
      <c r="B743" s="30">
        <v>42247</v>
      </c>
      <c r="C743" s="78"/>
      <c r="D743" s="66" t="s">
        <v>41</v>
      </c>
      <c r="E743" s="78"/>
      <c r="F743" s="78"/>
      <c r="G743" s="17" t="s">
        <v>1341</v>
      </c>
      <c r="H743" s="529" t="s">
        <v>1448</v>
      </c>
      <c r="I743" s="43" t="s">
        <v>1449</v>
      </c>
    </row>
    <row r="744" spans="1:9" x14ac:dyDescent="0.2">
      <c r="B744" s="30">
        <v>42240</v>
      </c>
      <c r="C744" s="62"/>
      <c r="D744" s="62"/>
      <c r="E744" s="62"/>
      <c r="F744" s="24" t="s">
        <v>399</v>
      </c>
      <c r="G744" s="17" t="s">
        <v>1450</v>
      </c>
      <c r="H744" s="529" t="s">
        <v>1451</v>
      </c>
      <c r="I744" s="43" t="s">
        <v>1452</v>
      </c>
    </row>
    <row r="745" spans="1:9" ht="25.5" x14ac:dyDescent="0.2">
      <c r="B745" s="30">
        <v>42240</v>
      </c>
      <c r="C745" s="78"/>
      <c r="D745" s="66" t="s">
        <v>41</v>
      </c>
      <c r="E745" s="78"/>
      <c r="F745" s="78"/>
      <c r="G745" s="17" t="s">
        <v>782</v>
      </c>
      <c r="H745" s="529" t="s">
        <v>1453</v>
      </c>
      <c r="I745" s="43" t="s">
        <v>1454</v>
      </c>
    </row>
    <row r="746" spans="1:9" ht="25.5" x14ac:dyDescent="0.2">
      <c r="B746" s="30">
        <v>42233</v>
      </c>
      <c r="C746" s="78"/>
      <c r="D746" s="66" t="s">
        <v>41</v>
      </c>
      <c r="E746" s="78"/>
      <c r="F746" s="78"/>
      <c r="G746" s="17" t="s">
        <v>789</v>
      </c>
      <c r="H746" s="529" t="s">
        <v>1455</v>
      </c>
      <c r="I746" s="43" t="s">
        <v>1439</v>
      </c>
    </row>
    <row r="747" spans="1:9" ht="25.5" x14ac:dyDescent="0.2">
      <c r="B747" s="59">
        <v>42227</v>
      </c>
      <c r="C747" s="78"/>
      <c r="D747" s="66" t="s">
        <v>41</v>
      </c>
      <c r="E747" s="78"/>
      <c r="F747" s="78"/>
      <c r="G747" s="17" t="s">
        <v>789</v>
      </c>
      <c r="H747" s="529" t="s">
        <v>1456</v>
      </c>
      <c r="I747" s="43" t="s">
        <v>1439</v>
      </c>
    </row>
    <row r="748" spans="1:9" x14ac:dyDescent="0.2">
      <c r="B748" s="59">
        <v>42221</v>
      </c>
      <c r="C748" s="82"/>
      <c r="D748" s="66" t="s">
        <v>41</v>
      </c>
      <c r="E748" s="69" t="s">
        <v>14</v>
      </c>
      <c r="F748" s="82"/>
      <c r="G748" s="17" t="s">
        <v>771</v>
      </c>
      <c r="H748" s="529" t="s">
        <v>1457</v>
      </c>
      <c r="I748" s="43" t="s">
        <v>1458</v>
      </c>
    </row>
    <row r="749" spans="1:9" x14ac:dyDescent="0.2">
      <c r="B749" s="30">
        <v>42215</v>
      </c>
      <c r="C749" s="78"/>
      <c r="D749" s="74"/>
      <c r="E749" s="69" t="s">
        <v>14</v>
      </c>
      <c r="F749" s="78"/>
      <c r="G749" s="17" t="s">
        <v>1171</v>
      </c>
      <c r="H749" s="529" t="s">
        <v>1459</v>
      </c>
      <c r="I749" s="43" t="s">
        <v>1460</v>
      </c>
    </row>
    <row r="750" spans="1:9" s="46" customFormat="1" ht="25.5" x14ac:dyDescent="0.2">
      <c r="A750" s="1"/>
      <c r="B750" s="30">
        <v>42212</v>
      </c>
      <c r="C750" s="82"/>
      <c r="D750" s="66" t="s">
        <v>41</v>
      </c>
      <c r="E750" s="82"/>
      <c r="F750" s="82"/>
      <c r="G750" s="17" t="s">
        <v>1461</v>
      </c>
      <c r="H750" s="529" t="s">
        <v>1462</v>
      </c>
      <c r="I750" s="43" t="s">
        <v>1463</v>
      </c>
    </row>
    <row r="751" spans="1:9" ht="17.25" customHeight="1" x14ac:dyDescent="0.2">
      <c r="A751" s="46"/>
      <c r="B751" s="30">
        <v>42208</v>
      </c>
      <c r="C751" s="82"/>
      <c r="D751" s="66" t="s">
        <v>41</v>
      </c>
      <c r="E751" s="82"/>
      <c r="F751" s="82"/>
      <c r="G751" s="17" t="s">
        <v>18</v>
      </c>
      <c r="H751" s="529" t="s">
        <v>1464</v>
      </c>
      <c r="I751" s="43" t="s">
        <v>1465</v>
      </c>
    </row>
    <row r="752" spans="1:9" x14ac:dyDescent="0.2">
      <c r="B752" s="30">
        <v>42205</v>
      </c>
      <c r="C752" s="82"/>
      <c r="D752" s="66" t="s">
        <v>41</v>
      </c>
      <c r="E752" s="69" t="s">
        <v>14</v>
      </c>
      <c r="F752" s="82"/>
      <c r="G752" s="17" t="s">
        <v>1171</v>
      </c>
      <c r="H752" s="529" t="s">
        <v>1466</v>
      </c>
      <c r="I752" s="56" t="s">
        <v>1467</v>
      </c>
    </row>
    <row r="753" spans="1:9" ht="25.5" x14ac:dyDescent="0.2">
      <c r="B753" s="30">
        <v>42205</v>
      </c>
      <c r="C753" s="82"/>
      <c r="D753" s="66" t="s">
        <v>41</v>
      </c>
      <c r="E753" s="69" t="s">
        <v>14</v>
      </c>
      <c r="F753" s="82"/>
      <c r="G753" s="17" t="s">
        <v>879</v>
      </c>
      <c r="H753" s="529" t="s">
        <v>1468</v>
      </c>
      <c r="I753" s="56" t="s">
        <v>1469</v>
      </c>
    </row>
    <row r="754" spans="1:9" ht="25.5" x14ac:dyDescent="0.2">
      <c r="B754" s="30">
        <v>42205</v>
      </c>
      <c r="C754" s="82"/>
      <c r="D754" s="66" t="s">
        <v>41</v>
      </c>
      <c r="E754" s="82"/>
      <c r="F754" s="82"/>
      <c r="G754" s="17" t="s">
        <v>18</v>
      </c>
      <c r="H754" s="529" t="s">
        <v>1470</v>
      </c>
      <c r="I754" s="56" t="s">
        <v>221</v>
      </c>
    </row>
    <row r="755" spans="1:9" s="46" customFormat="1" ht="25.5" x14ac:dyDescent="0.2">
      <c r="A755" s="1"/>
      <c r="B755" s="30">
        <v>42200</v>
      </c>
      <c r="C755" s="81" t="s">
        <v>12</v>
      </c>
      <c r="D755" s="66" t="s">
        <v>41</v>
      </c>
      <c r="E755" s="69" t="s">
        <v>14</v>
      </c>
      <c r="F755" s="82"/>
      <c r="G755" s="17" t="s">
        <v>59</v>
      </c>
      <c r="H755" s="529" t="s">
        <v>1471</v>
      </c>
      <c r="I755" s="43" t="s">
        <v>1472</v>
      </c>
    </row>
    <row r="756" spans="1:9" ht="25.5" x14ac:dyDescent="0.2">
      <c r="A756" s="46"/>
      <c r="B756" s="30">
        <v>42200</v>
      </c>
      <c r="C756" s="78"/>
      <c r="D756" s="66" t="s">
        <v>41</v>
      </c>
      <c r="E756" s="69" t="s">
        <v>14</v>
      </c>
      <c r="F756" s="82"/>
      <c r="G756" s="17" t="s">
        <v>59</v>
      </c>
      <c r="H756" s="529" t="s">
        <v>1473</v>
      </c>
      <c r="I756" s="43" t="s">
        <v>1474</v>
      </c>
    </row>
    <row r="757" spans="1:9" ht="25.5" x14ac:dyDescent="0.2">
      <c r="B757" s="30">
        <v>42199</v>
      </c>
      <c r="C757" s="81" t="s">
        <v>12</v>
      </c>
      <c r="D757" s="66" t="s">
        <v>41</v>
      </c>
      <c r="E757" s="62"/>
      <c r="F757" s="82"/>
      <c r="G757" s="17" t="s">
        <v>789</v>
      </c>
      <c r="H757" s="529" t="s">
        <v>1475</v>
      </c>
      <c r="I757" s="43" t="s">
        <v>243</v>
      </c>
    </row>
    <row r="758" spans="1:9" ht="27.75" customHeight="1" x14ac:dyDescent="0.2">
      <c r="B758" s="30">
        <v>42198</v>
      </c>
      <c r="C758" s="78"/>
      <c r="D758" s="66" t="s">
        <v>41</v>
      </c>
      <c r="E758" s="69" t="s">
        <v>14</v>
      </c>
      <c r="F758" s="78"/>
      <c r="G758" s="17" t="s">
        <v>1379</v>
      </c>
      <c r="H758" s="529" t="s">
        <v>1476</v>
      </c>
      <c r="I758" s="43" t="s">
        <v>1477</v>
      </c>
    </row>
    <row r="759" spans="1:9" ht="26.25" customHeight="1" x14ac:dyDescent="0.2">
      <c r="B759" s="30">
        <v>42193</v>
      </c>
      <c r="C759" s="81" t="s">
        <v>12</v>
      </c>
      <c r="D759" s="66" t="s">
        <v>41</v>
      </c>
      <c r="E759" s="62"/>
      <c r="F759" s="82"/>
      <c r="G759" s="17" t="s">
        <v>789</v>
      </c>
      <c r="H759" s="529" t="s">
        <v>1475</v>
      </c>
      <c r="I759" s="43" t="s">
        <v>243</v>
      </c>
    </row>
    <row r="760" spans="1:9" ht="26.25" customHeight="1" x14ac:dyDescent="0.2">
      <c r="B760" s="30">
        <v>42193</v>
      </c>
      <c r="C760" s="78"/>
      <c r="D760" s="74"/>
      <c r="E760" s="69" t="s">
        <v>14</v>
      </c>
      <c r="F760" s="78"/>
      <c r="G760" s="17" t="s">
        <v>1478</v>
      </c>
      <c r="H760" s="529" t="s">
        <v>1479</v>
      </c>
      <c r="I760" s="43" t="s">
        <v>1480</v>
      </c>
    </row>
    <row r="761" spans="1:9" ht="26.25" customHeight="1" x14ac:dyDescent="0.2">
      <c r="B761" s="30">
        <v>42187</v>
      </c>
      <c r="C761" s="78"/>
      <c r="D761" s="66" t="s">
        <v>41</v>
      </c>
      <c r="E761" s="69" t="s">
        <v>14</v>
      </c>
      <c r="F761" s="78"/>
      <c r="G761" s="17" t="s">
        <v>789</v>
      </c>
      <c r="H761" s="529" t="s">
        <v>1481</v>
      </c>
      <c r="I761" s="43" t="s">
        <v>1482</v>
      </c>
    </row>
    <row r="762" spans="1:9" ht="25.5" x14ac:dyDescent="0.2">
      <c r="B762" s="30">
        <v>42186</v>
      </c>
      <c r="C762" s="78"/>
      <c r="D762" s="66" t="s">
        <v>41</v>
      </c>
      <c r="E762" s="69" t="s">
        <v>14</v>
      </c>
      <c r="F762" s="78"/>
      <c r="G762" s="17" t="s">
        <v>782</v>
      </c>
      <c r="H762" s="529" t="s">
        <v>1483</v>
      </c>
      <c r="I762" s="17" t="s">
        <v>1484</v>
      </c>
    </row>
    <row r="763" spans="1:9" ht="25.5" x14ac:dyDescent="0.2">
      <c r="B763" s="30">
        <v>42186</v>
      </c>
      <c r="C763" s="78"/>
      <c r="D763" s="66" t="s">
        <v>41</v>
      </c>
      <c r="E763" s="69" t="s">
        <v>14</v>
      </c>
      <c r="F763" s="78"/>
      <c r="G763" s="17" t="s">
        <v>782</v>
      </c>
      <c r="H763" s="529" t="s">
        <v>1485</v>
      </c>
      <c r="I763" s="17" t="s">
        <v>1486</v>
      </c>
    </row>
    <row r="764" spans="1:9" s="46" customFormat="1" ht="25.5" x14ac:dyDescent="0.2">
      <c r="A764" s="1"/>
      <c r="B764" s="30">
        <v>42185</v>
      </c>
      <c r="C764" s="78"/>
      <c r="D764" s="66" t="s">
        <v>41</v>
      </c>
      <c r="E764" s="69" t="s">
        <v>14</v>
      </c>
      <c r="F764" s="78"/>
      <c r="G764" s="17" t="s">
        <v>1487</v>
      </c>
      <c r="H764" s="529" t="s">
        <v>1488</v>
      </c>
      <c r="I764" s="29" t="s">
        <v>1489</v>
      </c>
    </row>
    <row r="765" spans="1:9" ht="25.5" x14ac:dyDescent="0.2">
      <c r="A765" s="46"/>
      <c r="B765" s="30">
        <v>42184</v>
      </c>
      <c r="C765" s="82"/>
      <c r="D765" s="66" t="s">
        <v>41</v>
      </c>
      <c r="E765" s="69" t="s">
        <v>14</v>
      </c>
      <c r="F765" s="82"/>
      <c r="G765" s="17" t="s">
        <v>1478</v>
      </c>
      <c r="H765" s="529" t="s">
        <v>1490</v>
      </c>
      <c r="I765" s="43" t="s">
        <v>1491</v>
      </c>
    </row>
    <row r="766" spans="1:9" ht="25.5" x14ac:dyDescent="0.2">
      <c r="B766" s="30">
        <v>42181</v>
      </c>
      <c r="C766" s="82"/>
      <c r="D766" s="66" t="s">
        <v>41</v>
      </c>
      <c r="E766" s="69" t="s">
        <v>14</v>
      </c>
      <c r="F766" s="82"/>
      <c r="G766" s="17" t="s">
        <v>782</v>
      </c>
      <c r="H766" s="529" t="s">
        <v>1492</v>
      </c>
      <c r="I766" s="43" t="s">
        <v>1493</v>
      </c>
    </row>
    <row r="767" spans="1:9" ht="25.5" x14ac:dyDescent="0.2">
      <c r="B767" s="30">
        <v>42174</v>
      </c>
      <c r="C767" s="82"/>
      <c r="D767" s="66" t="s">
        <v>41</v>
      </c>
      <c r="E767" s="69" t="s">
        <v>14</v>
      </c>
      <c r="F767" s="82"/>
      <c r="G767" s="17" t="s">
        <v>1478</v>
      </c>
      <c r="H767" s="529" t="s">
        <v>1494</v>
      </c>
      <c r="I767" s="43" t="s">
        <v>1495</v>
      </c>
    </row>
    <row r="768" spans="1:9" s="46" customFormat="1" ht="25.5" x14ac:dyDescent="0.2">
      <c r="A768" s="1"/>
      <c r="B768" s="30">
        <v>42174</v>
      </c>
      <c r="C768" s="81" t="s">
        <v>12</v>
      </c>
      <c r="D768" s="66" t="s">
        <v>41</v>
      </c>
      <c r="E768" s="69" t="s">
        <v>14</v>
      </c>
      <c r="F768" s="78"/>
      <c r="G768" s="17" t="s">
        <v>782</v>
      </c>
      <c r="H768" s="529" t="s">
        <v>1496</v>
      </c>
      <c r="I768" s="43" t="s">
        <v>1497</v>
      </c>
    </row>
    <row r="769" spans="1:9" s="46" customFormat="1" ht="25.5" x14ac:dyDescent="0.2">
      <c r="B769" s="30">
        <v>42170</v>
      </c>
      <c r="C769" s="82"/>
      <c r="D769" s="66" t="s">
        <v>41</v>
      </c>
      <c r="E769" s="62"/>
      <c r="F769" s="82"/>
      <c r="G769" s="17" t="s">
        <v>789</v>
      </c>
      <c r="H769" s="529" t="s">
        <v>1498</v>
      </c>
      <c r="I769" s="43" t="s">
        <v>1499</v>
      </c>
    </row>
    <row r="770" spans="1:9" s="46" customFormat="1" ht="25.5" x14ac:dyDescent="0.2">
      <c r="B770" s="30">
        <v>42167</v>
      </c>
      <c r="C770" s="82"/>
      <c r="D770" s="66" t="s">
        <v>41</v>
      </c>
      <c r="E770" s="69" t="s">
        <v>14</v>
      </c>
      <c r="F770" s="82"/>
      <c r="G770" s="17" t="s">
        <v>1461</v>
      </c>
      <c r="H770" s="529" t="s">
        <v>1500</v>
      </c>
      <c r="I770" s="43" t="s">
        <v>1501</v>
      </c>
    </row>
    <row r="771" spans="1:9" ht="25.5" x14ac:dyDescent="0.2">
      <c r="A771" s="46"/>
      <c r="B771" s="30">
        <v>42165</v>
      </c>
      <c r="C771" s="82"/>
      <c r="D771" s="66" t="s">
        <v>41</v>
      </c>
      <c r="E771" s="62"/>
      <c r="F771" s="82"/>
      <c r="G771" s="17" t="s">
        <v>782</v>
      </c>
      <c r="H771" s="529" t="s">
        <v>1502</v>
      </c>
      <c r="I771" s="43" t="s">
        <v>1503</v>
      </c>
    </row>
    <row r="772" spans="1:9" x14ac:dyDescent="0.2">
      <c r="B772" s="84">
        <v>42163</v>
      </c>
      <c r="C772" s="82"/>
      <c r="D772" s="66" t="s">
        <v>41</v>
      </c>
      <c r="E772" s="62"/>
      <c r="F772" s="82"/>
      <c r="G772" s="17" t="s">
        <v>1487</v>
      </c>
      <c r="H772" s="529" t="s">
        <v>1504</v>
      </c>
      <c r="I772" s="43" t="s">
        <v>1505</v>
      </c>
    </row>
    <row r="773" spans="1:9" s="85" customFormat="1" ht="25.5" x14ac:dyDescent="0.2">
      <c r="A773" s="1"/>
      <c r="B773" s="84">
        <v>42157</v>
      </c>
      <c r="C773" s="82"/>
      <c r="D773" s="66" t="s">
        <v>41</v>
      </c>
      <c r="E773" s="69" t="s">
        <v>14</v>
      </c>
      <c r="F773" s="82"/>
      <c r="G773" s="17" t="s">
        <v>1487</v>
      </c>
      <c r="H773" s="529" t="s">
        <v>1506</v>
      </c>
      <c r="I773" s="43" t="s">
        <v>1507</v>
      </c>
    </row>
    <row r="774" spans="1:9" s="86" customFormat="1" ht="64.5" customHeight="1" x14ac:dyDescent="0.2">
      <c r="A774" s="85"/>
      <c r="B774" s="84">
        <v>42156</v>
      </c>
      <c r="C774" s="82"/>
      <c r="D774" s="66" t="s">
        <v>41</v>
      </c>
      <c r="E774" s="69" t="s">
        <v>14</v>
      </c>
      <c r="F774" s="82"/>
      <c r="G774" s="17" t="s">
        <v>782</v>
      </c>
      <c r="H774" s="529" t="s">
        <v>1508</v>
      </c>
      <c r="I774" s="43" t="s">
        <v>1509</v>
      </c>
    </row>
    <row r="775" spans="1:9" s="85" customFormat="1" ht="25.5" x14ac:dyDescent="0.2">
      <c r="A775" s="86"/>
      <c r="B775" s="84">
        <v>42156</v>
      </c>
      <c r="C775" s="82"/>
      <c r="D775" s="66" t="s">
        <v>41</v>
      </c>
      <c r="E775" s="69" t="s">
        <v>14</v>
      </c>
      <c r="F775" s="82"/>
      <c r="G775" s="17" t="s">
        <v>782</v>
      </c>
      <c r="H775" s="529" t="s">
        <v>1510</v>
      </c>
      <c r="I775" s="43" t="s">
        <v>1511</v>
      </c>
    </row>
    <row r="776" spans="1:9" ht="25.5" x14ac:dyDescent="0.2">
      <c r="A776" s="85"/>
      <c r="B776" s="84">
        <v>42156</v>
      </c>
      <c r="C776" s="82"/>
      <c r="D776" s="66" t="s">
        <v>41</v>
      </c>
      <c r="E776" s="69" t="s">
        <v>14</v>
      </c>
      <c r="F776" s="82"/>
      <c r="G776" s="17" t="s">
        <v>782</v>
      </c>
      <c r="H776" s="529" t="s">
        <v>1512</v>
      </c>
      <c r="I776" s="17" t="s">
        <v>1513</v>
      </c>
    </row>
    <row r="777" spans="1:9" ht="25.5" x14ac:dyDescent="0.2">
      <c r="B777" s="84">
        <v>42156</v>
      </c>
      <c r="C777" s="81" t="s">
        <v>12</v>
      </c>
      <c r="D777" s="87"/>
      <c r="E777" s="62"/>
      <c r="F777" s="62"/>
      <c r="G777" s="17" t="s">
        <v>1514</v>
      </c>
      <c r="H777" s="529" t="s">
        <v>1515</v>
      </c>
      <c r="I777" s="17" t="s">
        <v>1516</v>
      </c>
    </row>
    <row r="778" spans="1:9" ht="51" x14ac:dyDescent="0.2">
      <c r="B778" s="84">
        <v>42156</v>
      </c>
      <c r="C778" s="81" t="s">
        <v>12</v>
      </c>
      <c r="D778" s="66" t="s">
        <v>41</v>
      </c>
      <c r="E778" s="69" t="s">
        <v>14</v>
      </c>
      <c r="F778" s="78"/>
      <c r="G778" s="62" t="s">
        <v>1171</v>
      </c>
      <c r="H778" s="529" t="s">
        <v>1517</v>
      </c>
      <c r="I778" s="43" t="s">
        <v>1518</v>
      </c>
    </row>
    <row r="779" spans="1:9" ht="63.75" x14ac:dyDescent="0.2">
      <c r="B779" s="88">
        <v>42150</v>
      </c>
      <c r="C779" s="81" t="s">
        <v>12</v>
      </c>
      <c r="D779" s="66" t="s">
        <v>41</v>
      </c>
      <c r="E779" s="69" t="s">
        <v>14</v>
      </c>
      <c r="F779" s="78"/>
      <c r="G779" s="62" t="s">
        <v>1171</v>
      </c>
      <c r="H779" s="529" t="s">
        <v>1519</v>
      </c>
      <c r="I779" s="56" t="s">
        <v>1520</v>
      </c>
    </row>
    <row r="780" spans="1:9" ht="25.5" x14ac:dyDescent="0.2">
      <c r="B780" s="84">
        <v>42146</v>
      </c>
      <c r="C780" s="89"/>
      <c r="D780" s="79" t="s">
        <v>41</v>
      </c>
      <c r="E780" s="89"/>
      <c r="F780" s="89"/>
      <c r="G780" s="90" t="s">
        <v>789</v>
      </c>
      <c r="H780" s="529" t="s">
        <v>1521</v>
      </c>
      <c r="I780" s="43" t="s">
        <v>1522</v>
      </c>
    </row>
    <row r="781" spans="1:9" s="85" customFormat="1" ht="25.5" x14ac:dyDescent="0.2">
      <c r="A781" s="1"/>
      <c r="B781" s="84">
        <v>42143</v>
      </c>
      <c r="C781" s="82"/>
      <c r="D781" s="66" t="s">
        <v>41</v>
      </c>
      <c r="E781" s="69" t="s">
        <v>14</v>
      </c>
      <c r="F781" s="82"/>
      <c r="G781" s="90" t="s">
        <v>789</v>
      </c>
      <c r="H781" s="529" t="s">
        <v>1523</v>
      </c>
      <c r="I781" s="91" t="s">
        <v>1524</v>
      </c>
    </row>
    <row r="782" spans="1:9" ht="25.5" x14ac:dyDescent="0.2">
      <c r="A782" s="85"/>
      <c r="B782" s="84">
        <v>42142</v>
      </c>
      <c r="C782" s="89"/>
      <c r="D782" s="79" t="s">
        <v>41</v>
      </c>
      <c r="E782" s="89"/>
      <c r="F782" s="89"/>
      <c r="G782" s="90" t="s">
        <v>789</v>
      </c>
      <c r="H782" s="529" t="s">
        <v>1525</v>
      </c>
      <c r="I782" s="43" t="s">
        <v>970</v>
      </c>
    </row>
    <row r="783" spans="1:9" ht="25.5" x14ac:dyDescent="0.2">
      <c r="B783" s="84">
        <v>42142</v>
      </c>
      <c r="C783" s="89"/>
      <c r="D783" s="79" t="s">
        <v>41</v>
      </c>
      <c r="E783" s="89"/>
      <c r="F783" s="89"/>
      <c r="G783" s="90" t="s">
        <v>789</v>
      </c>
      <c r="H783" s="529" t="s">
        <v>1526</v>
      </c>
      <c r="I783" s="43" t="s">
        <v>1527</v>
      </c>
    </row>
    <row r="784" spans="1:9" ht="25.5" x14ac:dyDescent="0.2">
      <c r="B784" s="84">
        <v>42142</v>
      </c>
      <c r="C784" s="89"/>
      <c r="D784" s="79" t="s">
        <v>41</v>
      </c>
      <c r="E784" s="89"/>
      <c r="F784" s="89"/>
      <c r="G784" s="90" t="s">
        <v>789</v>
      </c>
      <c r="H784" s="529" t="s">
        <v>1528</v>
      </c>
      <c r="I784" s="43" t="s">
        <v>1529</v>
      </c>
    </row>
    <row r="785" spans="1:9" ht="25.5" x14ac:dyDescent="0.2">
      <c r="B785" s="84">
        <v>42142</v>
      </c>
      <c r="C785" s="82"/>
      <c r="D785" s="66" t="s">
        <v>41</v>
      </c>
      <c r="E785" s="69" t="s">
        <v>14</v>
      </c>
      <c r="F785" s="82"/>
      <c r="G785" s="90" t="s">
        <v>789</v>
      </c>
      <c r="H785" s="529" t="s">
        <v>1530</v>
      </c>
      <c r="I785" s="43" t="s">
        <v>1099</v>
      </c>
    </row>
    <row r="786" spans="1:9" ht="25.5" x14ac:dyDescent="0.2">
      <c r="B786" s="84">
        <v>42142</v>
      </c>
      <c r="C786" s="81" t="s">
        <v>12</v>
      </c>
      <c r="D786" s="66" t="s">
        <v>41</v>
      </c>
      <c r="E786" s="69" t="s">
        <v>14</v>
      </c>
      <c r="F786" s="78"/>
      <c r="G786" s="17" t="s">
        <v>129</v>
      </c>
      <c r="H786" s="529" t="s">
        <v>1531</v>
      </c>
      <c r="I786" s="43" t="s">
        <v>1532</v>
      </c>
    </row>
    <row r="787" spans="1:9" ht="63.75" x14ac:dyDescent="0.2">
      <c r="B787" s="88">
        <v>42142</v>
      </c>
      <c r="C787" s="81" t="s">
        <v>12</v>
      </c>
      <c r="D787" s="66" t="s">
        <v>41</v>
      </c>
      <c r="E787" s="69" t="s">
        <v>14</v>
      </c>
      <c r="F787" s="78"/>
      <c r="G787" s="62" t="s">
        <v>1171</v>
      </c>
      <c r="H787" s="529" t="s">
        <v>1519</v>
      </c>
      <c r="I787" s="56" t="s">
        <v>1533</v>
      </c>
    </row>
    <row r="788" spans="1:9" s="85" customFormat="1" ht="25.5" x14ac:dyDescent="0.2">
      <c r="A788" s="1"/>
      <c r="B788" s="92">
        <v>42139</v>
      </c>
      <c r="C788" s="89"/>
      <c r="D788" s="79" t="s">
        <v>41</v>
      </c>
      <c r="E788" s="89"/>
      <c r="F788" s="89"/>
      <c r="G788" s="90" t="s">
        <v>789</v>
      </c>
      <c r="H788" s="529" t="s">
        <v>1534</v>
      </c>
      <c r="I788" s="28" t="s">
        <v>1535</v>
      </c>
    </row>
    <row r="789" spans="1:9" ht="25.5" x14ac:dyDescent="0.2">
      <c r="A789" s="85"/>
      <c r="B789" s="92">
        <v>42139</v>
      </c>
      <c r="C789" s="82"/>
      <c r="D789" s="66" t="s">
        <v>41</v>
      </c>
      <c r="E789" s="69" t="s">
        <v>14</v>
      </c>
      <c r="F789" s="82"/>
      <c r="G789" s="90" t="s">
        <v>789</v>
      </c>
      <c r="H789" s="529" t="s">
        <v>1536</v>
      </c>
      <c r="I789" s="28" t="s">
        <v>1537</v>
      </c>
    </row>
    <row r="790" spans="1:9" ht="25.5" x14ac:dyDescent="0.2">
      <c r="B790" s="84">
        <v>42136</v>
      </c>
      <c r="C790" s="89"/>
      <c r="D790" s="79" t="s">
        <v>41</v>
      </c>
      <c r="E790" s="89"/>
      <c r="F790" s="89"/>
      <c r="G790" s="17" t="s">
        <v>789</v>
      </c>
      <c r="H790" s="529" t="s">
        <v>1538</v>
      </c>
      <c r="I790" s="43" t="s">
        <v>1539</v>
      </c>
    </row>
    <row r="791" spans="1:9" ht="25.5" x14ac:dyDescent="0.2">
      <c r="B791" s="84">
        <v>42132</v>
      </c>
      <c r="C791" s="89"/>
      <c r="D791" s="79" t="s">
        <v>41</v>
      </c>
      <c r="E791" s="89"/>
      <c r="F791" s="89"/>
      <c r="G791" s="17" t="s">
        <v>1461</v>
      </c>
      <c r="H791" s="529" t="s">
        <v>1540</v>
      </c>
      <c r="I791" s="43" t="s">
        <v>1541</v>
      </c>
    </row>
    <row r="792" spans="1:9" ht="25.5" x14ac:dyDescent="0.2">
      <c r="B792" s="84">
        <v>42132</v>
      </c>
      <c r="C792" s="89"/>
      <c r="D792" s="79" t="s">
        <v>41</v>
      </c>
      <c r="E792" s="89"/>
      <c r="F792" s="89"/>
      <c r="G792" s="17" t="s">
        <v>1461</v>
      </c>
      <c r="H792" s="529" t="s">
        <v>1542</v>
      </c>
      <c r="I792" s="43" t="s">
        <v>1543</v>
      </c>
    </row>
    <row r="793" spans="1:9" ht="25.5" x14ac:dyDescent="0.2">
      <c r="B793" s="84">
        <v>42125</v>
      </c>
      <c r="C793" s="89"/>
      <c r="D793" s="79" t="s">
        <v>41</v>
      </c>
      <c r="E793" s="89"/>
      <c r="F793" s="89"/>
      <c r="G793" s="17" t="s">
        <v>1461</v>
      </c>
      <c r="H793" s="529" t="s">
        <v>1544</v>
      </c>
      <c r="I793" s="43" t="s">
        <v>1545</v>
      </c>
    </row>
    <row r="794" spans="1:9" ht="25.5" x14ac:dyDescent="0.2">
      <c r="B794" s="84">
        <v>42124</v>
      </c>
      <c r="C794" s="89"/>
      <c r="D794" s="79" t="s">
        <v>41</v>
      </c>
      <c r="E794" s="89"/>
      <c r="F794" s="89"/>
      <c r="G794" s="90" t="s">
        <v>782</v>
      </c>
      <c r="H794" s="529" t="s">
        <v>1546</v>
      </c>
      <c r="I794" s="43" t="s">
        <v>1547</v>
      </c>
    </row>
    <row r="795" spans="1:9" ht="26.25" customHeight="1" x14ac:dyDescent="0.2">
      <c r="B795" s="92">
        <v>42124</v>
      </c>
      <c r="C795" s="89"/>
      <c r="D795" s="79" t="s">
        <v>41</v>
      </c>
      <c r="E795" s="89"/>
      <c r="F795" s="89"/>
      <c r="G795" s="90" t="s">
        <v>782</v>
      </c>
      <c r="H795" s="529" t="s">
        <v>1548</v>
      </c>
      <c r="I795" s="93" t="s">
        <v>1549</v>
      </c>
    </row>
    <row r="796" spans="1:9" ht="25.5" x14ac:dyDescent="0.2">
      <c r="B796" s="84">
        <v>42122</v>
      </c>
      <c r="C796" s="82"/>
      <c r="D796" s="66" t="s">
        <v>41</v>
      </c>
      <c r="E796" s="69" t="s">
        <v>14</v>
      </c>
      <c r="F796" s="82"/>
      <c r="G796" s="17" t="s">
        <v>789</v>
      </c>
      <c r="H796" s="529" t="s">
        <v>1550</v>
      </c>
      <c r="I796" s="17" t="s">
        <v>878</v>
      </c>
    </row>
    <row r="797" spans="1:9" ht="25.5" x14ac:dyDescent="0.2">
      <c r="B797" s="84">
        <v>42122</v>
      </c>
      <c r="C797" s="81" t="s">
        <v>12</v>
      </c>
      <c r="D797" s="66" t="s">
        <v>41</v>
      </c>
      <c r="E797" s="69" t="s">
        <v>14</v>
      </c>
      <c r="F797" s="82"/>
      <c r="G797" s="17" t="s">
        <v>782</v>
      </c>
      <c r="H797" s="529" t="s">
        <v>1551</v>
      </c>
      <c r="I797" s="17" t="s">
        <v>1552</v>
      </c>
    </row>
    <row r="798" spans="1:9" ht="26.25" customHeight="1" x14ac:dyDescent="0.2">
      <c r="B798" s="94">
        <v>42107</v>
      </c>
      <c r="C798" s="95"/>
      <c r="D798" s="66" t="s">
        <v>41</v>
      </c>
      <c r="E798" s="69" t="s">
        <v>14</v>
      </c>
      <c r="F798" s="95"/>
      <c r="G798" s="48" t="s">
        <v>1461</v>
      </c>
      <c r="H798" s="529" t="s">
        <v>1553</v>
      </c>
      <c r="I798" s="96" t="s">
        <v>1554</v>
      </c>
    </row>
    <row r="799" spans="1:9" ht="25.5" x14ac:dyDescent="0.2">
      <c r="B799" s="84">
        <v>42102</v>
      </c>
      <c r="C799" s="89"/>
      <c r="D799" s="79" t="s">
        <v>41</v>
      </c>
      <c r="E799" s="80" t="s">
        <v>14</v>
      </c>
      <c r="F799" s="89"/>
      <c r="G799" s="17" t="s">
        <v>1461</v>
      </c>
      <c r="H799" s="529" t="s">
        <v>1555</v>
      </c>
      <c r="I799" s="97" t="s">
        <v>1556</v>
      </c>
    </row>
    <row r="800" spans="1:9" ht="25.5" x14ac:dyDescent="0.2">
      <c r="B800" s="84">
        <v>42101</v>
      </c>
      <c r="C800" s="89"/>
      <c r="D800" s="79" t="s">
        <v>41</v>
      </c>
      <c r="E800" s="89"/>
      <c r="F800" s="89"/>
      <c r="G800" s="17" t="s">
        <v>782</v>
      </c>
      <c r="H800" s="529" t="s">
        <v>1557</v>
      </c>
      <c r="I800" s="29" t="s">
        <v>1558</v>
      </c>
    </row>
    <row r="801" spans="2:9" ht="25.5" x14ac:dyDescent="0.2">
      <c r="B801" s="92">
        <v>42087</v>
      </c>
      <c r="C801" s="89"/>
      <c r="D801" s="79" t="s">
        <v>41</v>
      </c>
      <c r="E801" s="80" t="s">
        <v>14</v>
      </c>
      <c r="F801" s="89"/>
      <c r="G801" s="17" t="s">
        <v>782</v>
      </c>
      <c r="H801" s="529" t="s">
        <v>1559</v>
      </c>
      <c r="I801" s="43" t="s">
        <v>1560</v>
      </c>
    </row>
    <row r="802" spans="2:9" ht="25.5" x14ac:dyDescent="0.2">
      <c r="B802" s="92">
        <v>42080</v>
      </c>
      <c r="C802" s="89"/>
      <c r="D802" s="79" t="s">
        <v>41</v>
      </c>
      <c r="E802" s="80" t="s">
        <v>14</v>
      </c>
      <c r="F802" s="89"/>
      <c r="G802" s="90" t="s">
        <v>1561</v>
      </c>
      <c r="H802" s="529" t="s">
        <v>1562</v>
      </c>
      <c r="I802" s="93" t="s">
        <v>1563</v>
      </c>
    </row>
    <row r="803" spans="2:9" ht="25.5" x14ac:dyDescent="0.2">
      <c r="B803" s="84">
        <v>42079</v>
      </c>
      <c r="C803" s="89"/>
      <c r="D803" s="79" t="s">
        <v>41</v>
      </c>
      <c r="E803" s="80" t="s">
        <v>14</v>
      </c>
      <c r="F803" s="89"/>
      <c r="G803" s="17" t="s">
        <v>1564</v>
      </c>
      <c r="H803" s="529" t="s">
        <v>1565</v>
      </c>
      <c r="I803" s="43" t="s">
        <v>1566</v>
      </c>
    </row>
    <row r="804" spans="2:9" ht="26.25" customHeight="1" x14ac:dyDescent="0.2">
      <c r="B804" s="84">
        <v>42074</v>
      </c>
      <c r="C804" s="89"/>
      <c r="D804" s="79" t="s">
        <v>41</v>
      </c>
      <c r="E804" s="89"/>
      <c r="F804" s="89"/>
      <c r="G804" s="17" t="s">
        <v>719</v>
      </c>
      <c r="H804" s="529" t="s">
        <v>1567</v>
      </c>
      <c r="I804" s="43" t="s">
        <v>1568</v>
      </c>
    </row>
    <row r="805" spans="2:9" ht="25.5" x14ac:dyDescent="0.2">
      <c r="B805" s="84">
        <v>42072</v>
      </c>
      <c r="C805" s="89"/>
      <c r="D805" s="79" t="s">
        <v>41</v>
      </c>
      <c r="E805" s="80" t="s">
        <v>14</v>
      </c>
      <c r="F805" s="89"/>
      <c r="G805" s="17" t="s">
        <v>782</v>
      </c>
      <c r="H805" s="529" t="s">
        <v>1569</v>
      </c>
      <c r="I805" s="43" t="s">
        <v>1051</v>
      </c>
    </row>
    <row r="806" spans="2:9" ht="25.5" x14ac:dyDescent="0.2">
      <c r="B806" s="84">
        <v>42069</v>
      </c>
      <c r="C806" s="89"/>
      <c r="D806" s="79" t="s">
        <v>41</v>
      </c>
      <c r="E806" s="80" t="s">
        <v>14</v>
      </c>
      <c r="F806" s="89"/>
      <c r="G806" s="17" t="s">
        <v>782</v>
      </c>
      <c r="H806" s="529" t="s">
        <v>1570</v>
      </c>
      <c r="I806" s="56" t="s">
        <v>1571</v>
      </c>
    </row>
    <row r="807" spans="2:9" ht="25.5" x14ac:dyDescent="0.2">
      <c r="B807" s="84">
        <v>42067</v>
      </c>
      <c r="C807" s="89"/>
      <c r="D807" s="79" t="s">
        <v>41</v>
      </c>
      <c r="E807" s="89"/>
      <c r="F807" s="89"/>
      <c r="G807" s="17" t="s">
        <v>771</v>
      </c>
      <c r="H807" s="529" t="s">
        <v>1572</v>
      </c>
      <c r="I807" s="56" t="s">
        <v>1573</v>
      </c>
    </row>
    <row r="808" spans="2:9" ht="25.5" x14ac:dyDescent="0.2">
      <c r="B808" s="30">
        <v>42066</v>
      </c>
      <c r="C808" s="81" t="s">
        <v>12</v>
      </c>
      <c r="D808" s="87"/>
      <c r="E808" s="62"/>
      <c r="F808" s="62"/>
      <c r="G808" s="17" t="s">
        <v>973</v>
      </c>
      <c r="H808" s="529" t="s">
        <v>1574</v>
      </c>
      <c r="I808" s="43" t="s">
        <v>1575</v>
      </c>
    </row>
    <row r="809" spans="2:9" ht="25.5" x14ac:dyDescent="0.2">
      <c r="B809" s="84">
        <v>42059</v>
      </c>
      <c r="C809" s="89"/>
      <c r="D809" s="79" t="s">
        <v>41</v>
      </c>
      <c r="E809" s="89"/>
      <c r="F809" s="89"/>
      <c r="G809" s="17" t="s">
        <v>771</v>
      </c>
      <c r="H809" s="529" t="s">
        <v>1576</v>
      </c>
      <c r="I809" s="56" t="s">
        <v>1577</v>
      </c>
    </row>
    <row r="810" spans="2:9" ht="26.25" customHeight="1" x14ac:dyDescent="0.2">
      <c r="B810" s="84">
        <v>42058</v>
      </c>
      <c r="C810" s="89"/>
      <c r="D810" s="79" t="s">
        <v>41</v>
      </c>
      <c r="E810" s="80" t="s">
        <v>14</v>
      </c>
      <c r="F810" s="89"/>
      <c r="G810" s="17" t="s">
        <v>18</v>
      </c>
      <c r="H810" s="529" t="s">
        <v>1578</v>
      </c>
      <c r="I810" s="56" t="s">
        <v>179</v>
      </c>
    </row>
    <row r="811" spans="2:9" ht="26.25" customHeight="1" x14ac:dyDescent="0.2">
      <c r="B811" s="30">
        <v>42051</v>
      </c>
      <c r="C811" s="89"/>
      <c r="D811" s="79" t="s">
        <v>41</v>
      </c>
      <c r="E811" s="89"/>
      <c r="F811" s="89"/>
      <c r="G811" s="62" t="s">
        <v>1579</v>
      </c>
      <c r="H811" s="529" t="s">
        <v>1580</v>
      </c>
      <c r="I811" s="56" t="s">
        <v>179</v>
      </c>
    </row>
    <row r="812" spans="2:9" ht="26.25" customHeight="1" x14ac:dyDescent="0.2">
      <c r="B812" s="30">
        <v>42038</v>
      </c>
      <c r="C812" s="89"/>
      <c r="D812" s="79" t="s">
        <v>41</v>
      </c>
      <c r="E812" s="80" t="s">
        <v>14</v>
      </c>
      <c r="F812" s="89"/>
      <c r="G812" s="17" t="s">
        <v>1581</v>
      </c>
      <c r="H812" s="529" t="s">
        <v>1582</v>
      </c>
      <c r="I812" s="56" t="s">
        <v>1583</v>
      </c>
    </row>
    <row r="813" spans="2:9" ht="26.25" customHeight="1" x14ac:dyDescent="0.2">
      <c r="B813" s="30">
        <v>42037</v>
      </c>
      <c r="C813" s="89"/>
      <c r="D813" s="62"/>
      <c r="E813" s="80" t="s">
        <v>14</v>
      </c>
      <c r="F813" s="89"/>
      <c r="G813" s="98" t="s">
        <v>1584</v>
      </c>
      <c r="H813" s="529"/>
      <c r="I813" s="43" t="s">
        <v>1585</v>
      </c>
    </row>
    <row r="814" spans="2:9" ht="26.25" customHeight="1" x14ac:dyDescent="0.2">
      <c r="B814" s="30">
        <v>42031</v>
      </c>
      <c r="C814" s="89"/>
      <c r="D814" s="79" t="s">
        <v>41</v>
      </c>
      <c r="E814" s="89"/>
      <c r="F814" s="89"/>
      <c r="G814" s="17" t="s">
        <v>59</v>
      </c>
      <c r="H814" s="529" t="s">
        <v>1586</v>
      </c>
      <c r="I814" s="56" t="s">
        <v>1587</v>
      </c>
    </row>
    <row r="815" spans="2:9" ht="26.25" customHeight="1" x14ac:dyDescent="0.2">
      <c r="B815" s="30">
        <v>42031</v>
      </c>
      <c r="C815" s="89"/>
      <c r="D815" s="79" t="s">
        <v>41</v>
      </c>
      <c r="E815" s="80" t="s">
        <v>14</v>
      </c>
      <c r="F815" s="89"/>
      <c r="G815" s="17" t="s">
        <v>15</v>
      </c>
      <c r="H815" s="529" t="s">
        <v>1588</v>
      </c>
      <c r="I815" s="56" t="s">
        <v>1589</v>
      </c>
    </row>
    <row r="816" spans="2:9" ht="26.25" customHeight="1" x14ac:dyDescent="0.2">
      <c r="B816" s="30">
        <v>42030</v>
      </c>
      <c r="C816" s="89"/>
      <c r="D816" s="79" t="s">
        <v>41</v>
      </c>
      <c r="E816" s="80" t="s">
        <v>14</v>
      </c>
      <c r="F816" s="89"/>
      <c r="G816" s="17" t="s">
        <v>771</v>
      </c>
      <c r="H816" s="529" t="s">
        <v>1590</v>
      </c>
      <c r="I816" s="56" t="s">
        <v>1591</v>
      </c>
    </row>
    <row r="817" spans="1:9" ht="26.25" customHeight="1" x14ac:dyDescent="0.2">
      <c r="B817" s="30">
        <v>42030</v>
      </c>
      <c r="C817" s="89"/>
      <c r="D817" s="79" t="s">
        <v>41</v>
      </c>
      <c r="E817" s="80" t="s">
        <v>14</v>
      </c>
      <c r="F817" s="89"/>
      <c r="G817" s="62" t="s">
        <v>1592</v>
      </c>
      <c r="H817" s="529" t="s">
        <v>1593</v>
      </c>
      <c r="I817" s="56" t="s">
        <v>1594</v>
      </c>
    </row>
    <row r="818" spans="1:9" ht="26.25" customHeight="1" x14ac:dyDescent="0.2">
      <c r="B818" s="30">
        <v>42026</v>
      </c>
      <c r="C818" s="89"/>
      <c r="D818" s="79" t="s">
        <v>41</v>
      </c>
      <c r="E818" s="80" t="s">
        <v>14</v>
      </c>
      <c r="F818" s="62"/>
      <c r="G818" s="17" t="s">
        <v>1271</v>
      </c>
      <c r="H818" s="529" t="s">
        <v>1595</v>
      </c>
      <c r="I818" s="56" t="s">
        <v>1596</v>
      </c>
    </row>
    <row r="819" spans="1:9" ht="25.5" x14ac:dyDescent="0.2">
      <c r="B819" s="30">
        <v>42023</v>
      </c>
      <c r="C819" s="89"/>
      <c r="D819" s="79" t="s">
        <v>41</v>
      </c>
      <c r="E819" s="80" t="s">
        <v>14</v>
      </c>
      <c r="F819" s="62"/>
      <c r="G819" s="17" t="s">
        <v>1597</v>
      </c>
      <c r="H819" s="529" t="s">
        <v>1598</v>
      </c>
      <c r="I819" s="56" t="s">
        <v>1599</v>
      </c>
    </row>
    <row r="820" spans="1:9" ht="25.5" x14ac:dyDescent="0.2">
      <c r="B820" s="30">
        <v>42020</v>
      </c>
      <c r="C820" s="89"/>
      <c r="D820" s="79" t="s">
        <v>41</v>
      </c>
      <c r="E820" s="89"/>
      <c r="F820" s="89"/>
      <c r="G820" s="17" t="s">
        <v>771</v>
      </c>
      <c r="H820" s="529" t="s">
        <v>1600</v>
      </c>
      <c r="I820" s="56" t="s">
        <v>1601</v>
      </c>
    </row>
    <row r="821" spans="1:9" ht="25.5" x14ac:dyDescent="0.2">
      <c r="B821" s="30">
        <v>42018</v>
      </c>
      <c r="C821" s="89"/>
      <c r="D821" s="79" t="s">
        <v>41</v>
      </c>
      <c r="E821" s="80" t="s">
        <v>14</v>
      </c>
      <c r="F821" s="62"/>
      <c r="G821" s="17" t="s">
        <v>18</v>
      </c>
      <c r="H821" s="529" t="s">
        <v>1602</v>
      </c>
      <c r="I821" s="56" t="s">
        <v>1596</v>
      </c>
    </row>
    <row r="822" spans="1:9" ht="25.5" x14ac:dyDescent="0.2">
      <c r="B822" s="30">
        <v>42017</v>
      </c>
      <c r="C822" s="89"/>
      <c r="D822" s="79" t="s">
        <v>41</v>
      </c>
      <c r="E822" s="89"/>
      <c r="F822" s="89"/>
      <c r="G822" s="17" t="s">
        <v>1603</v>
      </c>
      <c r="H822" s="529" t="s">
        <v>1604</v>
      </c>
      <c r="I822" s="43" t="s">
        <v>1605</v>
      </c>
    </row>
    <row r="823" spans="1:9" ht="25.5" x14ac:dyDescent="0.2">
      <c r="B823" s="30">
        <v>42012</v>
      </c>
      <c r="C823" s="89"/>
      <c r="D823" s="79" t="s">
        <v>41</v>
      </c>
      <c r="E823" s="80" t="s">
        <v>14</v>
      </c>
      <c r="F823" s="62"/>
      <c r="G823" s="17" t="s">
        <v>18</v>
      </c>
      <c r="H823" s="529" t="s">
        <v>1606</v>
      </c>
      <c r="I823" s="56" t="s">
        <v>1596</v>
      </c>
    </row>
    <row r="824" spans="1:9" ht="25.5" x14ac:dyDescent="0.2">
      <c r="B824" s="30">
        <v>42009</v>
      </c>
      <c r="C824" s="89"/>
      <c r="D824" s="79" t="s">
        <v>41</v>
      </c>
      <c r="E824" s="80" t="s">
        <v>14</v>
      </c>
      <c r="F824" s="62"/>
      <c r="G824" s="17" t="s">
        <v>771</v>
      </c>
      <c r="H824" s="529" t="s">
        <v>1607</v>
      </c>
      <c r="I824" s="43" t="s">
        <v>1608</v>
      </c>
    </row>
    <row r="825" spans="1:9" ht="25.5" x14ac:dyDescent="0.2">
      <c r="B825" s="30">
        <v>42004</v>
      </c>
      <c r="C825" s="89"/>
      <c r="D825" s="79" t="s">
        <v>41</v>
      </c>
      <c r="E825" s="80" t="s">
        <v>14</v>
      </c>
      <c r="F825" s="62"/>
      <c r="G825" s="17" t="s">
        <v>771</v>
      </c>
      <c r="H825" s="529" t="s">
        <v>1609</v>
      </c>
      <c r="I825" s="56" t="s">
        <v>1610</v>
      </c>
    </row>
    <row r="826" spans="1:9" ht="25.5" x14ac:dyDescent="0.2">
      <c r="B826" s="30">
        <v>42004</v>
      </c>
      <c r="C826" s="89"/>
      <c r="D826" s="79" t="s">
        <v>41</v>
      </c>
      <c r="E826" s="62"/>
      <c r="F826" s="62"/>
      <c r="G826" s="17" t="s">
        <v>782</v>
      </c>
      <c r="H826" s="529" t="s">
        <v>1611</v>
      </c>
      <c r="I826" s="56" t="s">
        <v>1605</v>
      </c>
    </row>
    <row r="827" spans="1:9" ht="25.5" x14ac:dyDescent="0.2">
      <c r="B827" s="30">
        <v>42003</v>
      </c>
      <c r="C827" s="81" t="s">
        <v>12</v>
      </c>
      <c r="D827" s="79" t="s">
        <v>41</v>
      </c>
      <c r="E827" s="62"/>
      <c r="F827" s="62"/>
      <c r="G827" s="17" t="s">
        <v>782</v>
      </c>
      <c r="H827" s="529" t="s">
        <v>1612</v>
      </c>
      <c r="I827" s="43" t="s">
        <v>1384</v>
      </c>
    </row>
    <row r="828" spans="1:9" ht="31.5" customHeight="1" x14ac:dyDescent="0.2">
      <c r="A828" s="99"/>
      <c r="B828" s="30">
        <v>41996</v>
      </c>
      <c r="C828" s="89"/>
      <c r="D828" s="62"/>
      <c r="E828" s="80" t="s">
        <v>14</v>
      </c>
      <c r="F828" s="89"/>
      <c r="G828" s="17" t="s">
        <v>129</v>
      </c>
      <c r="H828" s="529" t="s">
        <v>1613</v>
      </c>
      <c r="I828" s="43" t="s">
        <v>1585</v>
      </c>
    </row>
    <row r="829" spans="1:9" x14ac:dyDescent="0.2">
      <c r="B829" s="30">
        <v>41996</v>
      </c>
      <c r="C829" s="89"/>
      <c r="D829" s="62"/>
      <c r="E829" s="80" t="s">
        <v>14</v>
      </c>
      <c r="F829" s="89"/>
      <c r="G829" s="62" t="s">
        <v>1614</v>
      </c>
      <c r="H829" s="529" t="s">
        <v>1615</v>
      </c>
      <c r="I829" s="56" t="s">
        <v>1616</v>
      </c>
    </row>
    <row r="830" spans="1:9" ht="25.5" x14ac:dyDescent="0.2">
      <c r="B830" s="30">
        <v>41988</v>
      </c>
      <c r="C830" s="89"/>
      <c r="D830" s="79" t="s">
        <v>41</v>
      </c>
      <c r="E830" s="89"/>
      <c r="F830" s="89"/>
      <c r="G830" s="17" t="s">
        <v>771</v>
      </c>
      <c r="H830" s="529" t="s">
        <v>1617</v>
      </c>
      <c r="I830" s="56" t="s">
        <v>1618</v>
      </c>
    </row>
    <row r="831" spans="1:9" ht="24" customHeight="1" x14ac:dyDescent="0.2">
      <c r="B831" s="30">
        <v>41984</v>
      </c>
      <c r="C831" s="89"/>
      <c r="D831" s="79" t="s">
        <v>41</v>
      </c>
      <c r="E831" s="80" t="s">
        <v>14</v>
      </c>
      <c r="F831" s="89"/>
      <c r="G831" s="17" t="s">
        <v>771</v>
      </c>
      <c r="H831" s="529" t="s">
        <v>1619</v>
      </c>
      <c r="I831" s="43" t="s">
        <v>1620</v>
      </c>
    </row>
    <row r="832" spans="1:9" ht="25.5" x14ac:dyDescent="0.2">
      <c r="B832" s="30">
        <v>41976</v>
      </c>
      <c r="C832" s="89"/>
      <c r="D832" s="79" t="s">
        <v>41</v>
      </c>
      <c r="E832" s="80" t="s">
        <v>14</v>
      </c>
      <c r="F832" s="89"/>
      <c r="G832" s="17" t="s">
        <v>1621</v>
      </c>
      <c r="H832" s="529" t="s">
        <v>1622</v>
      </c>
      <c r="I832" s="43" t="s">
        <v>1623</v>
      </c>
    </row>
    <row r="833" spans="1:9" ht="31.5" customHeight="1" x14ac:dyDescent="0.2">
      <c r="A833" s="99"/>
      <c r="B833" s="30">
        <v>41976</v>
      </c>
      <c r="C833" s="89"/>
      <c r="D833" s="79" t="s">
        <v>41</v>
      </c>
      <c r="E833" s="89"/>
      <c r="F833" s="89"/>
      <c r="G833" s="17" t="s">
        <v>771</v>
      </c>
      <c r="H833" s="529" t="s">
        <v>1624</v>
      </c>
      <c r="I833" s="43" t="s">
        <v>1625</v>
      </c>
    </row>
    <row r="834" spans="1:9" ht="31.5" customHeight="1" x14ac:dyDescent="0.2">
      <c r="A834" s="99"/>
      <c r="B834" s="30">
        <v>41971</v>
      </c>
      <c r="C834" s="89"/>
      <c r="D834" s="79" t="s">
        <v>41</v>
      </c>
      <c r="E834" s="80" t="s">
        <v>14</v>
      </c>
      <c r="F834" s="89"/>
      <c r="G834" s="17" t="s">
        <v>1626</v>
      </c>
      <c r="H834" s="529" t="s">
        <v>1627</v>
      </c>
      <c r="I834" s="43" t="s">
        <v>1628</v>
      </c>
    </row>
    <row r="835" spans="1:9" ht="31.5" customHeight="1" x14ac:dyDescent="0.2">
      <c r="A835" s="99"/>
      <c r="B835" s="30">
        <v>41970</v>
      </c>
      <c r="C835" s="89"/>
      <c r="D835" s="79" t="s">
        <v>41</v>
      </c>
      <c r="E835" s="89"/>
      <c r="F835" s="89"/>
      <c r="G835" s="100" t="s">
        <v>771</v>
      </c>
      <c r="H835" s="529" t="s">
        <v>1629</v>
      </c>
      <c r="I835" s="43" t="s">
        <v>1630</v>
      </c>
    </row>
    <row r="836" spans="1:9" ht="24" customHeight="1" x14ac:dyDescent="0.2">
      <c r="B836" s="30">
        <v>41967</v>
      </c>
      <c r="C836" s="89"/>
      <c r="D836" s="79" t="s">
        <v>41</v>
      </c>
      <c r="E836" s="80" t="s">
        <v>14</v>
      </c>
      <c r="F836" s="89"/>
      <c r="G836" s="100" t="s">
        <v>59</v>
      </c>
      <c r="H836" s="529" t="s">
        <v>1631</v>
      </c>
      <c r="I836" s="43" t="s">
        <v>1632</v>
      </c>
    </row>
    <row r="837" spans="1:9" ht="25.5" x14ac:dyDescent="0.2">
      <c r="B837" s="30">
        <v>41961</v>
      </c>
      <c r="C837" s="89"/>
      <c r="D837" s="79" t="s">
        <v>41</v>
      </c>
      <c r="E837" s="89"/>
      <c r="F837" s="89"/>
      <c r="G837" s="17" t="s">
        <v>1621</v>
      </c>
      <c r="H837" s="529" t="s">
        <v>1633</v>
      </c>
      <c r="I837" s="43" t="s">
        <v>1634</v>
      </c>
    </row>
    <row r="838" spans="1:9" ht="25.5" x14ac:dyDescent="0.2">
      <c r="B838" s="101">
        <v>41957</v>
      </c>
      <c r="C838" s="89"/>
      <c r="D838" s="79" t="s">
        <v>41</v>
      </c>
      <c r="E838" s="80" t="s">
        <v>14</v>
      </c>
      <c r="F838" s="89"/>
      <c r="G838" s="100" t="s">
        <v>59</v>
      </c>
      <c r="H838" s="529" t="s">
        <v>1635</v>
      </c>
      <c r="I838" s="102" t="s">
        <v>1636</v>
      </c>
    </row>
    <row r="839" spans="1:9" x14ac:dyDescent="0.2">
      <c r="B839" s="101">
        <v>41956</v>
      </c>
      <c r="C839" s="89"/>
      <c r="D839" s="79" t="s">
        <v>41</v>
      </c>
      <c r="E839" s="89"/>
      <c r="F839" s="89"/>
      <c r="G839" s="100" t="s">
        <v>771</v>
      </c>
      <c r="H839" s="529"/>
      <c r="I839" s="530" t="s">
        <v>1637</v>
      </c>
    </row>
    <row r="840" spans="1:9" ht="25.5" x14ac:dyDescent="0.2">
      <c r="B840" s="30">
        <v>41956</v>
      </c>
      <c r="C840" s="62"/>
      <c r="D840" s="79" t="s">
        <v>41</v>
      </c>
      <c r="E840" s="80" t="s">
        <v>14</v>
      </c>
      <c r="F840" s="62"/>
      <c r="G840" s="17" t="s">
        <v>1626</v>
      </c>
      <c r="H840" s="529" t="s">
        <v>1638</v>
      </c>
      <c r="I840" s="43" t="s">
        <v>1628</v>
      </c>
    </row>
    <row r="841" spans="1:9" ht="31.5" customHeight="1" x14ac:dyDescent="0.2">
      <c r="B841" s="30">
        <v>41950</v>
      </c>
      <c r="C841" s="62"/>
      <c r="D841" s="79" t="s">
        <v>41</v>
      </c>
      <c r="E841" s="80" t="s">
        <v>14</v>
      </c>
      <c r="F841" s="62"/>
      <c r="G841" s="17" t="s">
        <v>771</v>
      </c>
      <c r="H841" s="529" t="s">
        <v>1639</v>
      </c>
      <c r="I841" s="17" t="s">
        <v>1640</v>
      </c>
    </row>
    <row r="842" spans="1:9" ht="31.5" customHeight="1" x14ac:dyDescent="0.2">
      <c r="A842" s="99"/>
      <c r="B842" s="30">
        <v>41946</v>
      </c>
      <c r="C842" s="62"/>
      <c r="D842" s="79" t="s">
        <v>41</v>
      </c>
      <c r="E842" s="80" t="s">
        <v>14</v>
      </c>
      <c r="F842" s="62"/>
      <c r="G842" s="62" t="s">
        <v>59</v>
      </c>
      <c r="H842" s="529" t="s">
        <v>1641</v>
      </c>
      <c r="I842" s="76" t="s">
        <v>1642</v>
      </c>
    </row>
    <row r="843" spans="1:9" ht="31.5" customHeight="1" x14ac:dyDescent="0.2">
      <c r="A843" s="99"/>
      <c r="B843" s="30">
        <v>41940</v>
      </c>
      <c r="C843" s="62"/>
      <c r="D843" s="79" t="s">
        <v>41</v>
      </c>
      <c r="E843" s="80" t="s">
        <v>14</v>
      </c>
      <c r="F843" s="62"/>
      <c r="G843" s="17" t="s">
        <v>789</v>
      </c>
      <c r="H843" s="529" t="s">
        <v>1643</v>
      </c>
      <c r="I843" s="43" t="s">
        <v>1152</v>
      </c>
    </row>
    <row r="844" spans="1:9" ht="31.5" customHeight="1" x14ac:dyDescent="0.2">
      <c r="A844" s="99"/>
      <c r="B844" s="30">
        <v>41934</v>
      </c>
      <c r="C844" s="81" t="s">
        <v>12</v>
      </c>
      <c r="D844" s="79" t="s">
        <v>41</v>
      </c>
      <c r="E844" s="62"/>
      <c r="F844" s="62"/>
      <c r="G844" s="17" t="s">
        <v>782</v>
      </c>
      <c r="H844" s="529" t="s">
        <v>1644</v>
      </c>
      <c r="I844" s="43" t="s">
        <v>1645</v>
      </c>
    </row>
    <row r="845" spans="1:9" ht="31.5" customHeight="1" x14ac:dyDescent="0.2">
      <c r="A845" s="99"/>
      <c r="B845" s="30">
        <v>41925</v>
      </c>
      <c r="C845" s="62"/>
      <c r="D845" s="79" t="s">
        <v>41</v>
      </c>
      <c r="E845" s="80" t="s">
        <v>14</v>
      </c>
      <c r="F845" s="62"/>
      <c r="G845" s="62" t="s">
        <v>1646</v>
      </c>
      <c r="H845" s="529" t="s">
        <v>1647</v>
      </c>
      <c r="I845" s="62" t="s">
        <v>1648</v>
      </c>
    </row>
    <row r="846" spans="1:9" ht="31.5" customHeight="1" x14ac:dyDescent="0.2">
      <c r="A846" s="99"/>
      <c r="B846" s="30">
        <v>41918</v>
      </c>
      <c r="C846" s="81" t="s">
        <v>12</v>
      </c>
      <c r="D846" s="79" t="s">
        <v>41</v>
      </c>
      <c r="E846" s="80" t="s">
        <v>14</v>
      </c>
      <c r="F846" s="62"/>
      <c r="G846" s="62" t="s">
        <v>1649</v>
      </c>
      <c r="H846" s="524"/>
      <c r="I846" s="62" t="s">
        <v>1650</v>
      </c>
    </row>
    <row r="847" spans="1:9" ht="31.5" customHeight="1" x14ac:dyDescent="0.2">
      <c r="A847" s="99"/>
      <c r="B847" s="30">
        <v>41915</v>
      </c>
      <c r="C847" s="62"/>
      <c r="D847" s="62"/>
      <c r="E847" s="62"/>
      <c r="F847" s="24" t="s">
        <v>399</v>
      </c>
      <c r="G847" s="62" t="s">
        <v>1651</v>
      </c>
      <c r="H847" s="529"/>
      <c r="I847" s="60" t="s">
        <v>1652</v>
      </c>
    </row>
    <row r="848" spans="1:9" ht="31.5" customHeight="1" x14ac:dyDescent="0.2">
      <c r="A848" s="99"/>
      <c r="B848" s="30">
        <v>41913</v>
      </c>
      <c r="C848" s="62"/>
      <c r="D848" s="62"/>
      <c r="E848" s="80" t="s">
        <v>14</v>
      </c>
      <c r="F848" s="62"/>
      <c r="G848" s="62" t="s">
        <v>1653</v>
      </c>
      <c r="H848" s="525"/>
      <c r="I848" s="531" t="s">
        <v>1654</v>
      </c>
    </row>
    <row r="849" spans="1:9" ht="31.5" customHeight="1" x14ac:dyDescent="0.2">
      <c r="A849" s="99"/>
      <c r="B849" s="30">
        <v>41913</v>
      </c>
      <c r="C849" s="62"/>
      <c r="D849" s="62"/>
      <c r="E849" s="62"/>
      <c r="F849" s="24" t="s">
        <v>399</v>
      </c>
      <c r="G849" s="62" t="s">
        <v>1651</v>
      </c>
      <c r="H849" s="525"/>
      <c r="I849" s="60" t="s">
        <v>1655</v>
      </c>
    </row>
    <row r="850" spans="1:9" ht="31.5" customHeight="1" x14ac:dyDescent="0.2">
      <c r="A850" s="99"/>
      <c r="B850" s="30">
        <v>41911</v>
      </c>
      <c r="C850" s="62"/>
      <c r="D850" s="79" t="s">
        <v>41</v>
      </c>
      <c r="E850" s="62"/>
      <c r="F850" s="62"/>
      <c r="G850" s="62" t="s">
        <v>1656</v>
      </c>
      <c r="H850" s="529" t="s">
        <v>1657</v>
      </c>
      <c r="I850" s="103" t="s">
        <v>1658</v>
      </c>
    </row>
    <row r="851" spans="1:9" ht="31.5" customHeight="1" x14ac:dyDescent="0.2">
      <c r="A851" s="99"/>
      <c r="B851" s="30">
        <v>41900</v>
      </c>
      <c r="C851" s="62"/>
      <c r="D851" s="79" t="s">
        <v>41</v>
      </c>
      <c r="E851" s="62"/>
      <c r="F851" s="62"/>
      <c r="G851" s="62" t="s">
        <v>771</v>
      </c>
      <c r="H851" s="529"/>
      <c r="I851" s="103" t="s">
        <v>1659</v>
      </c>
    </row>
    <row r="852" spans="1:9" ht="31.5" customHeight="1" x14ac:dyDescent="0.2">
      <c r="A852" s="99"/>
      <c r="B852" s="30">
        <v>41891</v>
      </c>
      <c r="C852" s="62"/>
      <c r="D852" s="79" t="s">
        <v>41</v>
      </c>
      <c r="E852" s="80" t="s">
        <v>14</v>
      </c>
      <c r="F852" s="62"/>
      <c r="G852" s="17" t="s">
        <v>782</v>
      </c>
      <c r="H852" s="529" t="s">
        <v>1660</v>
      </c>
      <c r="I852" s="17" t="s">
        <v>1661</v>
      </c>
    </row>
    <row r="853" spans="1:9" ht="31.5" customHeight="1" x14ac:dyDescent="0.2">
      <c r="A853" s="99"/>
      <c r="B853" s="30">
        <v>41885</v>
      </c>
      <c r="C853" s="62"/>
      <c r="D853" s="79" t="s">
        <v>41</v>
      </c>
      <c r="E853" s="62"/>
      <c r="F853" s="62"/>
      <c r="G853" s="62" t="s">
        <v>59</v>
      </c>
      <c r="H853" s="529" t="s">
        <v>1662</v>
      </c>
      <c r="I853" s="103" t="s">
        <v>1663</v>
      </c>
    </row>
    <row r="854" spans="1:9" ht="31.5" customHeight="1" x14ac:dyDescent="0.2">
      <c r="A854" s="99"/>
      <c r="B854" s="30">
        <v>41884</v>
      </c>
      <c r="C854" s="62"/>
      <c r="D854" s="79" t="s">
        <v>41</v>
      </c>
      <c r="E854" s="62"/>
      <c r="F854" s="62"/>
      <c r="G854" s="62" t="s">
        <v>771</v>
      </c>
      <c r="H854" s="529"/>
      <c r="I854" s="103" t="s">
        <v>1664</v>
      </c>
    </row>
    <row r="855" spans="1:9" ht="31.5" customHeight="1" x14ac:dyDescent="0.2">
      <c r="A855" s="99"/>
      <c r="B855" s="30">
        <v>41879</v>
      </c>
      <c r="C855" s="81" t="s">
        <v>12</v>
      </c>
      <c r="D855" s="62"/>
      <c r="E855" s="62"/>
      <c r="F855" s="62"/>
      <c r="G855" s="62" t="s">
        <v>1665</v>
      </c>
      <c r="H855" s="529"/>
      <c r="I855" s="531" t="s">
        <v>1666</v>
      </c>
    </row>
    <row r="856" spans="1:9" ht="31.5" customHeight="1" x14ac:dyDescent="0.2">
      <c r="A856" s="99"/>
      <c r="B856" s="30">
        <v>41865</v>
      </c>
      <c r="C856" s="81" t="s">
        <v>12</v>
      </c>
      <c r="D856" s="79" t="s">
        <v>41</v>
      </c>
      <c r="E856" s="62"/>
      <c r="F856" s="62"/>
      <c r="G856" s="62" t="s">
        <v>771</v>
      </c>
      <c r="H856" s="529"/>
      <c r="I856" s="60" t="s">
        <v>1667</v>
      </c>
    </row>
    <row r="857" spans="1:9" ht="31.5" customHeight="1" x14ac:dyDescent="0.2">
      <c r="A857" s="99"/>
      <c r="B857" s="30">
        <v>41864</v>
      </c>
      <c r="C857" s="62"/>
      <c r="D857" s="79" t="s">
        <v>41</v>
      </c>
      <c r="E857" s="80" t="s">
        <v>14</v>
      </c>
      <c r="F857" s="62"/>
      <c r="G857" s="62" t="s">
        <v>771</v>
      </c>
      <c r="H857" s="529"/>
      <c r="I857" s="60" t="s">
        <v>1668</v>
      </c>
    </row>
    <row r="858" spans="1:9" ht="31.5" customHeight="1" x14ac:dyDescent="0.2">
      <c r="A858" s="99"/>
      <c r="B858" s="30">
        <v>41856</v>
      </c>
      <c r="C858" s="62"/>
      <c r="D858" s="62"/>
      <c r="E858" s="80" t="s">
        <v>14</v>
      </c>
      <c r="F858" s="62"/>
      <c r="G858" s="62" t="s">
        <v>771</v>
      </c>
      <c r="H858" s="529"/>
      <c r="I858" s="60" t="s">
        <v>1669</v>
      </c>
    </row>
    <row r="859" spans="1:9" ht="31.5" customHeight="1" x14ac:dyDescent="0.2">
      <c r="A859" s="99"/>
      <c r="B859" s="30">
        <v>41857</v>
      </c>
      <c r="C859" s="62"/>
      <c r="D859" s="79" t="s">
        <v>41</v>
      </c>
      <c r="E859" s="80" t="s">
        <v>14</v>
      </c>
      <c r="F859" s="62"/>
      <c r="G859" s="62" t="s">
        <v>1670</v>
      </c>
      <c r="H859" s="529" t="s">
        <v>1671</v>
      </c>
      <c r="I859" s="60" t="s">
        <v>1672</v>
      </c>
    </row>
    <row r="860" spans="1:9" ht="31.5" customHeight="1" x14ac:dyDescent="0.2">
      <c r="A860" s="99"/>
      <c r="B860" s="30">
        <v>41850</v>
      </c>
      <c r="C860" s="62"/>
      <c r="D860" s="62"/>
      <c r="E860" s="62"/>
      <c r="F860" s="24" t="s">
        <v>399</v>
      </c>
      <c r="G860" s="62" t="s">
        <v>1651</v>
      </c>
      <c r="H860" s="529"/>
      <c r="I860" s="60" t="s">
        <v>1673</v>
      </c>
    </row>
    <row r="861" spans="1:9" ht="31.5" customHeight="1" x14ac:dyDescent="0.2">
      <c r="A861" s="99"/>
      <c r="B861" s="30">
        <v>41850</v>
      </c>
      <c r="C861" s="81" t="s">
        <v>12</v>
      </c>
      <c r="D861" s="62"/>
      <c r="E861" s="80" t="s">
        <v>14</v>
      </c>
      <c r="F861" s="62"/>
      <c r="G861" s="62" t="s">
        <v>1665</v>
      </c>
      <c r="H861" s="529"/>
      <c r="I861" s="60" t="s">
        <v>1674</v>
      </c>
    </row>
    <row r="862" spans="1:9" ht="31.5" customHeight="1" x14ac:dyDescent="0.2">
      <c r="A862" s="99"/>
      <c r="B862" s="30">
        <v>41850</v>
      </c>
      <c r="C862" s="62"/>
      <c r="D862" s="62"/>
      <c r="E862" s="80" t="s">
        <v>14</v>
      </c>
      <c r="F862" s="62"/>
      <c r="G862" s="62" t="s">
        <v>1675</v>
      </c>
      <c r="H862" s="529"/>
      <c r="I862" s="60" t="s">
        <v>1676</v>
      </c>
    </row>
    <row r="863" spans="1:9" ht="31.5" customHeight="1" x14ac:dyDescent="0.2">
      <c r="A863" s="99"/>
      <c r="B863" s="30">
        <v>41844</v>
      </c>
      <c r="C863" s="62"/>
      <c r="D863" s="79" t="s">
        <v>41</v>
      </c>
      <c r="E863" s="80" t="s">
        <v>14</v>
      </c>
      <c r="F863" s="62"/>
      <c r="G863" s="62" t="s">
        <v>18</v>
      </c>
      <c r="H863" s="529" t="s">
        <v>1677</v>
      </c>
      <c r="I863" s="60" t="s">
        <v>373</v>
      </c>
    </row>
    <row r="864" spans="1:9" ht="31.5" customHeight="1" x14ac:dyDescent="0.2">
      <c r="A864" s="99"/>
      <c r="B864" s="30">
        <v>41844</v>
      </c>
      <c r="C864" s="62"/>
      <c r="D864" s="79" t="s">
        <v>41</v>
      </c>
      <c r="E864" s="62"/>
      <c r="F864" s="62"/>
      <c r="G864" s="62" t="s">
        <v>18</v>
      </c>
      <c r="H864" s="529" t="s">
        <v>1678</v>
      </c>
      <c r="I864" s="60" t="s">
        <v>1265</v>
      </c>
    </row>
    <row r="865" spans="1:9" ht="31.5" customHeight="1" x14ac:dyDescent="0.2">
      <c r="A865" s="99"/>
      <c r="B865" s="30">
        <v>41834</v>
      </c>
      <c r="C865" s="62"/>
      <c r="D865" s="79" t="s">
        <v>41</v>
      </c>
      <c r="E865" s="80" t="s">
        <v>14</v>
      </c>
      <c r="F865" s="62"/>
      <c r="G865" s="62" t="s">
        <v>59</v>
      </c>
      <c r="H865" s="529" t="s">
        <v>1679</v>
      </c>
      <c r="I865" s="60" t="s">
        <v>808</v>
      </c>
    </row>
    <row r="866" spans="1:9" ht="31.5" customHeight="1" x14ac:dyDescent="0.2">
      <c r="A866" s="99"/>
      <c r="B866" s="30">
        <v>41834</v>
      </c>
      <c r="C866" s="62"/>
      <c r="D866" s="79" t="s">
        <v>41</v>
      </c>
      <c r="E866" s="80" t="s">
        <v>14</v>
      </c>
      <c r="F866" s="62"/>
      <c r="G866" s="62" t="s">
        <v>59</v>
      </c>
      <c r="H866" s="529"/>
      <c r="I866" s="60" t="s">
        <v>1680</v>
      </c>
    </row>
    <row r="867" spans="1:9" ht="31.5" customHeight="1" x14ac:dyDescent="0.2">
      <c r="A867" s="99"/>
      <c r="B867" s="30">
        <v>41828</v>
      </c>
      <c r="C867" s="62"/>
      <c r="D867" s="79" t="s">
        <v>41</v>
      </c>
      <c r="E867" s="62"/>
      <c r="F867" s="62"/>
      <c r="G867" s="62" t="s">
        <v>59</v>
      </c>
      <c r="H867" s="529" t="s">
        <v>1681</v>
      </c>
      <c r="I867" s="60" t="s">
        <v>1682</v>
      </c>
    </row>
    <row r="868" spans="1:9" ht="31.5" customHeight="1" x14ac:dyDescent="0.2">
      <c r="A868" s="99"/>
      <c r="B868" s="30">
        <v>41821</v>
      </c>
      <c r="C868" s="62"/>
      <c r="D868" s="79" t="s">
        <v>41</v>
      </c>
      <c r="E868" s="62"/>
      <c r="F868" s="62"/>
      <c r="G868" s="62" t="s">
        <v>771</v>
      </c>
      <c r="H868" s="529" t="s">
        <v>1683</v>
      </c>
      <c r="I868" s="60" t="s">
        <v>1684</v>
      </c>
    </row>
    <row r="869" spans="1:9" ht="31.5" customHeight="1" x14ac:dyDescent="0.2">
      <c r="A869" s="99"/>
      <c r="B869" s="30">
        <v>41817</v>
      </c>
      <c r="C869" s="62"/>
      <c r="D869" s="79" t="s">
        <v>41</v>
      </c>
      <c r="E869" s="62"/>
      <c r="F869" s="62"/>
      <c r="G869" s="62" t="s">
        <v>18</v>
      </c>
      <c r="H869" s="529" t="s">
        <v>1685</v>
      </c>
      <c r="I869" s="60" t="s">
        <v>1265</v>
      </c>
    </row>
    <row r="870" spans="1:9" ht="31.5" customHeight="1" x14ac:dyDescent="0.2">
      <c r="A870" s="99"/>
      <c r="B870" s="30">
        <v>41815</v>
      </c>
      <c r="C870" s="62"/>
      <c r="D870" s="79" t="s">
        <v>41</v>
      </c>
      <c r="E870" s="80" t="s">
        <v>14</v>
      </c>
      <c r="F870" s="62"/>
      <c r="G870" s="62" t="s">
        <v>59</v>
      </c>
      <c r="H870" s="529"/>
      <c r="I870" s="76" t="s">
        <v>1686</v>
      </c>
    </row>
    <row r="871" spans="1:9" ht="31.5" customHeight="1" x14ac:dyDescent="0.2">
      <c r="A871" s="99"/>
      <c r="B871" s="30">
        <v>41808</v>
      </c>
      <c r="C871" s="81" t="s">
        <v>12</v>
      </c>
      <c r="D871" s="62"/>
      <c r="E871" s="62"/>
      <c r="F871" s="62"/>
      <c r="G871" s="62" t="s">
        <v>1665</v>
      </c>
      <c r="H871" s="529"/>
      <c r="I871" s="60" t="s">
        <v>1687</v>
      </c>
    </row>
    <row r="872" spans="1:9" ht="31.5" customHeight="1" x14ac:dyDescent="0.2">
      <c r="A872" s="99"/>
      <c r="B872" s="30">
        <v>41802</v>
      </c>
      <c r="C872" s="81" t="s">
        <v>12</v>
      </c>
      <c r="D872" s="79" t="s">
        <v>41</v>
      </c>
      <c r="E872" s="62"/>
      <c r="F872" s="62"/>
      <c r="G872" s="62" t="s">
        <v>1665</v>
      </c>
      <c r="H872" s="529"/>
      <c r="I872" s="60" t="s">
        <v>1688</v>
      </c>
    </row>
    <row r="873" spans="1:9" ht="31.5" customHeight="1" x14ac:dyDescent="0.2">
      <c r="A873" s="99"/>
      <c r="B873" s="30">
        <v>41786</v>
      </c>
      <c r="C873" s="62"/>
      <c r="D873" s="79" t="s">
        <v>41</v>
      </c>
      <c r="E873" s="80" t="s">
        <v>14</v>
      </c>
      <c r="F873" s="62"/>
      <c r="G873" s="62" t="s">
        <v>18</v>
      </c>
      <c r="H873" s="529" t="s">
        <v>1689</v>
      </c>
      <c r="I873" s="60" t="s">
        <v>1690</v>
      </c>
    </row>
    <row r="874" spans="1:9" ht="31.5" customHeight="1" x14ac:dyDescent="0.2">
      <c r="B874" s="30">
        <v>41786</v>
      </c>
      <c r="C874" s="62"/>
      <c r="D874" s="62"/>
      <c r="E874" s="62"/>
      <c r="F874" s="24" t="s">
        <v>399</v>
      </c>
      <c r="G874" s="62" t="s">
        <v>1691</v>
      </c>
      <c r="H874" s="529"/>
      <c r="I874" s="60" t="s">
        <v>1692</v>
      </c>
    </row>
    <row r="875" spans="1:9" ht="31.5" customHeight="1" x14ac:dyDescent="0.2">
      <c r="A875" s="99"/>
      <c r="B875" s="30">
        <v>41781</v>
      </c>
      <c r="C875" s="62"/>
      <c r="D875" s="79" t="s">
        <v>41</v>
      </c>
      <c r="E875" s="80" t="s">
        <v>14</v>
      </c>
      <c r="F875" s="62"/>
      <c r="G875" s="62" t="s">
        <v>18</v>
      </c>
      <c r="H875" s="529"/>
      <c r="I875" s="60" t="s">
        <v>1693</v>
      </c>
    </row>
    <row r="876" spans="1:9" ht="31.5" customHeight="1" x14ac:dyDescent="0.2">
      <c r="A876" s="99"/>
      <c r="B876" s="30">
        <v>41779</v>
      </c>
      <c r="C876" s="62"/>
      <c r="D876" s="79" t="s">
        <v>41</v>
      </c>
      <c r="E876" s="80" t="s">
        <v>14</v>
      </c>
      <c r="F876" s="62"/>
      <c r="G876" s="62" t="s">
        <v>771</v>
      </c>
      <c r="H876" s="529"/>
      <c r="I876" s="60" t="s">
        <v>1694</v>
      </c>
    </row>
    <row r="877" spans="1:9" ht="31.5" customHeight="1" x14ac:dyDescent="0.2">
      <c r="A877" s="99"/>
      <c r="B877" s="30">
        <v>41772</v>
      </c>
      <c r="C877" s="62"/>
      <c r="D877" s="79" t="s">
        <v>41</v>
      </c>
      <c r="E877" s="80" t="s">
        <v>14</v>
      </c>
      <c r="F877" s="62"/>
      <c r="G877" s="62" t="s">
        <v>1695</v>
      </c>
      <c r="H877" s="529"/>
      <c r="I877" s="60" t="s">
        <v>1696</v>
      </c>
    </row>
    <row r="878" spans="1:9" ht="31.5" customHeight="1" x14ac:dyDescent="0.2">
      <c r="A878" s="99"/>
      <c r="B878" s="30">
        <v>41771</v>
      </c>
      <c r="C878" s="62"/>
      <c r="D878" s="79" t="s">
        <v>41</v>
      </c>
      <c r="E878" s="80" t="s">
        <v>14</v>
      </c>
      <c r="F878" s="62"/>
      <c r="G878" s="62" t="s">
        <v>1697</v>
      </c>
      <c r="H878" s="529"/>
      <c r="I878" s="60" t="s">
        <v>1698</v>
      </c>
    </row>
    <row r="879" spans="1:9" ht="31.5" customHeight="1" x14ac:dyDescent="0.2">
      <c r="A879" s="99"/>
      <c r="B879" s="30">
        <v>41771</v>
      </c>
      <c r="C879" s="62"/>
      <c r="D879" s="62"/>
      <c r="E879" s="80" t="s">
        <v>14</v>
      </c>
      <c r="F879" s="62"/>
      <c r="G879" s="62" t="s">
        <v>1699</v>
      </c>
      <c r="H879" s="529"/>
      <c r="I879" s="60" t="s">
        <v>1700</v>
      </c>
    </row>
    <row r="880" spans="1:9" ht="31.5" customHeight="1" x14ac:dyDescent="0.2">
      <c r="A880" s="99"/>
      <c r="B880" s="30">
        <v>41771</v>
      </c>
      <c r="C880" s="62"/>
      <c r="D880" s="79" t="s">
        <v>41</v>
      </c>
      <c r="E880" s="80" t="s">
        <v>14</v>
      </c>
      <c r="F880" s="62"/>
      <c r="G880" s="62" t="s">
        <v>18</v>
      </c>
      <c r="H880" s="529"/>
      <c r="I880" s="60" t="s">
        <v>1701</v>
      </c>
    </row>
    <row r="881" spans="1:9" ht="31.5" customHeight="1" x14ac:dyDescent="0.2">
      <c r="A881" s="99"/>
      <c r="B881" s="30">
        <v>41766</v>
      </c>
      <c r="C881" s="62"/>
      <c r="D881" s="79" t="s">
        <v>41</v>
      </c>
      <c r="E881" s="80" t="s">
        <v>14</v>
      </c>
      <c r="F881" s="62"/>
      <c r="G881" s="62" t="s">
        <v>782</v>
      </c>
      <c r="H881" s="529"/>
      <c r="I881" s="60" t="s">
        <v>1702</v>
      </c>
    </row>
    <row r="882" spans="1:9" ht="31.5" customHeight="1" x14ac:dyDescent="0.2">
      <c r="A882" s="99"/>
      <c r="B882" s="30">
        <v>41766</v>
      </c>
      <c r="C882" s="62"/>
      <c r="D882" s="79" t="s">
        <v>41</v>
      </c>
      <c r="E882" s="62"/>
      <c r="F882" s="62"/>
      <c r="G882" s="62" t="s">
        <v>771</v>
      </c>
      <c r="H882" s="529"/>
      <c r="I882" s="60" t="s">
        <v>1703</v>
      </c>
    </row>
    <row r="883" spans="1:9" ht="31.5" customHeight="1" x14ac:dyDescent="0.2">
      <c r="A883" s="99"/>
      <c r="B883" s="30">
        <v>41764</v>
      </c>
      <c r="C883" s="62"/>
      <c r="D883" s="79" t="s">
        <v>41</v>
      </c>
      <c r="E883" s="80" t="s">
        <v>14</v>
      </c>
      <c r="F883" s="62"/>
      <c r="G883" s="62" t="s">
        <v>18</v>
      </c>
      <c r="H883" s="529"/>
      <c r="I883" s="60" t="s">
        <v>1704</v>
      </c>
    </row>
    <row r="884" spans="1:9" ht="31.5" customHeight="1" x14ac:dyDescent="0.2">
      <c r="A884" s="99"/>
      <c r="B884" s="30">
        <v>41759</v>
      </c>
      <c r="C884" s="81" t="s">
        <v>12</v>
      </c>
      <c r="D884" s="62"/>
      <c r="E884" s="62"/>
      <c r="F884" s="62"/>
      <c r="G884" s="62" t="s">
        <v>1665</v>
      </c>
      <c r="H884" s="529"/>
      <c r="I884" s="60" t="s">
        <v>1705</v>
      </c>
    </row>
    <row r="885" spans="1:9" ht="31.5" customHeight="1" x14ac:dyDescent="0.2">
      <c r="B885" s="30">
        <v>41757</v>
      </c>
      <c r="C885" s="81" t="s">
        <v>12</v>
      </c>
      <c r="D885" s="62"/>
      <c r="E885" s="62"/>
      <c r="F885" s="62"/>
      <c r="G885" s="62" t="s">
        <v>1706</v>
      </c>
      <c r="H885" s="529"/>
      <c r="I885" s="60" t="s">
        <v>1707</v>
      </c>
    </row>
    <row r="886" spans="1:9" ht="31.5" customHeight="1" x14ac:dyDescent="0.2">
      <c r="B886" s="30">
        <v>41759</v>
      </c>
      <c r="C886" s="81" t="s">
        <v>12</v>
      </c>
      <c r="D886" s="62"/>
      <c r="E886" s="62"/>
      <c r="F886" s="62"/>
      <c r="G886" s="62" t="s">
        <v>1665</v>
      </c>
      <c r="H886" s="529"/>
      <c r="I886" s="60" t="s">
        <v>1705</v>
      </c>
    </row>
    <row r="887" spans="1:9" ht="31.5" customHeight="1" x14ac:dyDescent="0.2">
      <c r="B887" s="30">
        <v>41738</v>
      </c>
      <c r="C887" s="62"/>
      <c r="D887" s="79" t="s">
        <v>41</v>
      </c>
      <c r="E887" s="80" t="s">
        <v>14</v>
      </c>
      <c r="F887" s="62"/>
      <c r="G887" s="62" t="s">
        <v>771</v>
      </c>
      <c r="H887" s="529"/>
      <c r="I887" s="60" t="s">
        <v>1708</v>
      </c>
    </row>
    <row r="888" spans="1:9" ht="31.5" customHeight="1" x14ac:dyDescent="0.2">
      <c r="B888" s="30">
        <v>41736</v>
      </c>
      <c r="C888" s="62"/>
      <c r="D888" s="62"/>
      <c r="E888" s="62"/>
      <c r="F888" s="24" t="s">
        <v>399</v>
      </c>
      <c r="G888" s="62" t="s">
        <v>1709</v>
      </c>
      <c r="H888" s="529"/>
      <c r="I888" s="60" t="s">
        <v>1710</v>
      </c>
    </row>
    <row r="889" spans="1:9" ht="31.5" customHeight="1" x14ac:dyDescent="0.2">
      <c r="B889" s="30">
        <v>41736</v>
      </c>
      <c r="C889" s="62"/>
      <c r="D889" s="62"/>
      <c r="E889" s="80" t="s">
        <v>14</v>
      </c>
      <c r="F889" s="62"/>
      <c r="G889" s="62" t="s">
        <v>1711</v>
      </c>
      <c r="H889" s="529"/>
      <c r="I889" s="60" t="s">
        <v>1712</v>
      </c>
    </row>
    <row r="890" spans="1:9" ht="31.5" customHeight="1" x14ac:dyDescent="0.2">
      <c r="B890" s="30">
        <v>41731</v>
      </c>
      <c r="C890" s="62"/>
      <c r="D890" s="62"/>
      <c r="E890" s="80" t="s">
        <v>14</v>
      </c>
      <c r="F890" s="62"/>
      <c r="G890" s="62" t="s">
        <v>771</v>
      </c>
      <c r="H890" s="529"/>
      <c r="I890" s="60" t="s">
        <v>1713</v>
      </c>
    </row>
    <row r="891" spans="1:9" ht="31.5" customHeight="1" x14ac:dyDescent="0.2">
      <c r="B891" s="30">
        <v>41731</v>
      </c>
      <c r="C891" s="62"/>
      <c r="D891" s="79" t="s">
        <v>41</v>
      </c>
      <c r="E891" s="62"/>
      <c r="F891" s="62"/>
      <c r="G891" s="62" t="s">
        <v>59</v>
      </c>
      <c r="H891" s="529"/>
      <c r="I891" s="60" t="s">
        <v>1714</v>
      </c>
    </row>
    <row r="892" spans="1:9" ht="31.5" customHeight="1" x14ac:dyDescent="0.2">
      <c r="B892" s="30">
        <v>41726</v>
      </c>
      <c r="C892" s="62"/>
      <c r="D892" s="79" t="s">
        <v>41</v>
      </c>
      <c r="E892" s="62"/>
      <c r="F892" s="62"/>
      <c r="G892" s="62" t="s">
        <v>771</v>
      </c>
      <c r="H892" s="529"/>
      <c r="I892" s="60" t="s">
        <v>1715</v>
      </c>
    </row>
    <row r="893" spans="1:9" ht="31.5" customHeight="1" x14ac:dyDescent="0.2">
      <c r="B893" s="30">
        <v>41726</v>
      </c>
      <c r="C893" s="62"/>
      <c r="D893" s="79" t="s">
        <v>41</v>
      </c>
      <c r="E893" s="80" t="s">
        <v>14</v>
      </c>
      <c r="F893" s="62"/>
      <c r="G893" s="62" t="s">
        <v>1716</v>
      </c>
      <c r="H893" s="529"/>
      <c r="I893" s="60" t="s">
        <v>1717</v>
      </c>
    </row>
    <row r="894" spans="1:9" ht="31.5" customHeight="1" x14ac:dyDescent="0.2">
      <c r="B894" s="30">
        <v>41726</v>
      </c>
      <c r="C894" s="62"/>
      <c r="D894" s="79" t="s">
        <v>41</v>
      </c>
      <c r="E894" s="80" t="s">
        <v>14</v>
      </c>
      <c r="F894" s="62"/>
      <c r="G894" s="62" t="s">
        <v>18</v>
      </c>
      <c r="H894" s="529"/>
      <c r="I894" s="60" t="s">
        <v>1718</v>
      </c>
    </row>
    <row r="895" spans="1:9" ht="31.5" customHeight="1" x14ac:dyDescent="0.2">
      <c r="B895" s="30">
        <v>41719</v>
      </c>
      <c r="C895" s="62"/>
      <c r="D895" s="62"/>
      <c r="E895" s="62"/>
      <c r="F895" s="24" t="s">
        <v>399</v>
      </c>
      <c r="G895" s="62" t="s">
        <v>771</v>
      </c>
      <c r="H895" s="529"/>
      <c r="I895" s="104" t="s">
        <v>1719</v>
      </c>
    </row>
    <row r="896" spans="1:9" ht="31.5" customHeight="1" x14ac:dyDescent="0.2">
      <c r="B896" s="30">
        <v>41715</v>
      </c>
      <c r="C896" s="81" t="s">
        <v>12</v>
      </c>
      <c r="D896" s="62"/>
      <c r="E896" s="62"/>
      <c r="F896" s="62"/>
      <c r="G896" s="62" t="s">
        <v>1665</v>
      </c>
      <c r="H896" s="529"/>
      <c r="I896" s="60" t="s">
        <v>1720</v>
      </c>
    </row>
    <row r="897" spans="2:9" ht="31.5" customHeight="1" x14ac:dyDescent="0.2">
      <c r="B897" s="30">
        <v>41704</v>
      </c>
      <c r="C897" s="62"/>
      <c r="D897" s="79" t="s">
        <v>41</v>
      </c>
      <c r="E897" s="80" t="s">
        <v>14</v>
      </c>
      <c r="F897" s="62"/>
      <c r="G897" s="62" t="s">
        <v>18</v>
      </c>
      <c r="H897" s="529"/>
      <c r="I897" s="60" t="s">
        <v>1721</v>
      </c>
    </row>
    <row r="898" spans="2:9" ht="31.5" customHeight="1" x14ac:dyDescent="0.2">
      <c r="B898" s="30">
        <v>41703</v>
      </c>
      <c r="C898" s="62"/>
      <c r="D898" s="79" t="s">
        <v>41</v>
      </c>
      <c r="E898" s="80" t="s">
        <v>14</v>
      </c>
      <c r="F898" s="62"/>
      <c r="G898" s="62" t="s">
        <v>771</v>
      </c>
      <c r="H898" s="529"/>
      <c r="I898" s="60" t="s">
        <v>1722</v>
      </c>
    </row>
    <row r="899" spans="2:9" ht="31.5" customHeight="1" x14ac:dyDescent="0.2">
      <c r="B899" s="30">
        <v>41694</v>
      </c>
      <c r="C899" s="62"/>
      <c r="D899" s="79" t="s">
        <v>41</v>
      </c>
      <c r="E899" s="80" t="s">
        <v>14</v>
      </c>
      <c r="F899" s="62"/>
      <c r="G899" s="62" t="s">
        <v>18</v>
      </c>
      <c r="H899" s="529"/>
      <c r="I899" s="60" t="s">
        <v>1723</v>
      </c>
    </row>
    <row r="900" spans="2:9" ht="31.5" customHeight="1" x14ac:dyDescent="0.2">
      <c r="B900" s="30">
        <v>41690</v>
      </c>
      <c r="C900" s="62"/>
      <c r="D900" s="62"/>
      <c r="E900" s="62"/>
      <c r="F900" s="24" t="s">
        <v>399</v>
      </c>
      <c r="G900" s="62" t="s">
        <v>1724</v>
      </c>
      <c r="H900" s="529"/>
      <c r="I900" s="60" t="s">
        <v>1725</v>
      </c>
    </row>
    <row r="901" spans="2:9" ht="31.5" customHeight="1" x14ac:dyDescent="0.2">
      <c r="B901" s="30">
        <v>41690</v>
      </c>
      <c r="C901" s="62"/>
      <c r="D901" s="79" t="s">
        <v>41</v>
      </c>
      <c r="E901" s="80" t="s">
        <v>14</v>
      </c>
      <c r="F901" s="62"/>
      <c r="G901" s="62" t="s">
        <v>1711</v>
      </c>
      <c r="H901" s="529"/>
      <c r="I901" s="60" t="s">
        <v>1726</v>
      </c>
    </row>
    <row r="902" spans="2:9" ht="31.5" customHeight="1" x14ac:dyDescent="0.2">
      <c r="B902" s="30">
        <v>41687</v>
      </c>
      <c r="C902" s="62"/>
      <c r="D902" s="79" t="s">
        <v>41</v>
      </c>
      <c r="E902" s="62"/>
      <c r="F902" s="62"/>
      <c r="G902" s="62" t="s">
        <v>18</v>
      </c>
      <c r="H902" s="529"/>
      <c r="I902" s="60" t="s">
        <v>1727</v>
      </c>
    </row>
    <row r="903" spans="2:9" ht="31.5" customHeight="1" x14ac:dyDescent="0.2">
      <c r="B903" s="30">
        <v>41680</v>
      </c>
      <c r="C903" s="81" t="s">
        <v>12</v>
      </c>
      <c r="D903" s="79" t="s">
        <v>41</v>
      </c>
      <c r="E903" s="80" t="s">
        <v>14</v>
      </c>
      <c r="F903" s="62"/>
      <c r="G903" s="62" t="s">
        <v>1665</v>
      </c>
      <c r="H903" s="529"/>
      <c r="I903" s="60" t="s">
        <v>1728</v>
      </c>
    </row>
    <row r="904" spans="2:9" ht="31.5" customHeight="1" x14ac:dyDescent="0.2">
      <c r="B904" s="30">
        <v>41674</v>
      </c>
      <c r="C904" s="62"/>
      <c r="D904" s="79" t="s">
        <v>41</v>
      </c>
      <c r="E904" s="80" t="s">
        <v>14</v>
      </c>
      <c r="F904" s="62"/>
      <c r="G904" s="62" t="s">
        <v>771</v>
      </c>
      <c r="H904" s="529" t="s">
        <v>1729</v>
      </c>
      <c r="I904" s="60" t="s">
        <v>1730</v>
      </c>
    </row>
    <row r="905" spans="2:9" ht="31.5" customHeight="1" x14ac:dyDescent="0.2">
      <c r="B905" s="30">
        <v>41674</v>
      </c>
      <c r="C905" s="62"/>
      <c r="D905" s="79" t="s">
        <v>41</v>
      </c>
      <c r="E905" s="80" t="s">
        <v>14</v>
      </c>
      <c r="F905" s="62"/>
      <c r="G905" s="62" t="s">
        <v>1731</v>
      </c>
      <c r="H905" s="529" t="s">
        <v>1732</v>
      </c>
      <c r="I905" s="60" t="s">
        <v>1733</v>
      </c>
    </row>
    <row r="906" spans="2:9" ht="31.5" customHeight="1" x14ac:dyDescent="0.2">
      <c r="B906" s="30">
        <v>41673</v>
      </c>
      <c r="C906" s="62"/>
      <c r="D906" s="79" t="s">
        <v>41</v>
      </c>
      <c r="E906" s="62"/>
      <c r="F906" s="62"/>
      <c r="G906" s="62" t="s">
        <v>1734</v>
      </c>
      <c r="H906" s="529" t="s">
        <v>1735</v>
      </c>
      <c r="I906" s="60" t="s">
        <v>1736</v>
      </c>
    </row>
    <row r="907" spans="2:9" ht="31.5" customHeight="1" x14ac:dyDescent="0.2">
      <c r="B907" s="30">
        <v>41673</v>
      </c>
      <c r="C907" s="62"/>
      <c r="D907" s="62"/>
      <c r="E907" s="62"/>
      <c r="F907" s="24" t="s">
        <v>399</v>
      </c>
      <c r="G907" s="62" t="s">
        <v>1709</v>
      </c>
      <c r="H907" s="529" t="s">
        <v>1737</v>
      </c>
      <c r="I907" s="60" t="s">
        <v>1738</v>
      </c>
    </row>
    <row r="908" spans="2:9" ht="31.5" customHeight="1" x14ac:dyDescent="0.2">
      <c r="B908" s="30">
        <v>41663</v>
      </c>
      <c r="C908" s="62"/>
      <c r="D908" s="79" t="s">
        <v>41</v>
      </c>
      <c r="E908" s="80" t="s">
        <v>14</v>
      </c>
      <c r="F908" s="62"/>
      <c r="G908" s="62" t="s">
        <v>18</v>
      </c>
      <c r="H908" s="529" t="s">
        <v>1739</v>
      </c>
      <c r="I908" s="60" t="s">
        <v>1015</v>
      </c>
    </row>
    <row r="909" spans="2:9" ht="31.5" customHeight="1" x14ac:dyDescent="0.2">
      <c r="B909" s="30">
        <v>41673</v>
      </c>
      <c r="C909" s="62"/>
      <c r="D909" s="79" t="s">
        <v>41</v>
      </c>
      <c r="E909" s="80" t="s">
        <v>14</v>
      </c>
      <c r="F909" s="62"/>
      <c r="G909" s="62" t="s">
        <v>771</v>
      </c>
      <c r="H909" s="529" t="s">
        <v>1740</v>
      </c>
      <c r="I909" s="60" t="s">
        <v>1741</v>
      </c>
    </row>
    <row r="910" spans="2:9" ht="31.5" customHeight="1" x14ac:dyDescent="0.2">
      <c r="B910" s="30">
        <v>41656</v>
      </c>
      <c r="C910" s="62"/>
      <c r="D910" s="79" t="s">
        <v>41</v>
      </c>
      <c r="E910" s="80" t="s">
        <v>14</v>
      </c>
      <c r="F910" s="62"/>
      <c r="G910" s="62" t="s">
        <v>1742</v>
      </c>
      <c r="H910" s="529" t="s">
        <v>1743</v>
      </c>
      <c r="I910" s="60" t="s">
        <v>1744</v>
      </c>
    </row>
    <row r="911" spans="2:9" ht="31.5" customHeight="1" x14ac:dyDescent="0.2">
      <c r="B911" s="30">
        <v>41642</v>
      </c>
      <c r="C911" s="62"/>
      <c r="D911" s="79" t="s">
        <v>41</v>
      </c>
      <c r="E911" s="80" t="s">
        <v>14</v>
      </c>
      <c r="F911" s="62"/>
      <c r="G911" s="62" t="s">
        <v>1745</v>
      </c>
      <c r="H911" s="529" t="s">
        <v>1746</v>
      </c>
      <c r="I911" s="30" t="s">
        <v>1747</v>
      </c>
    </row>
    <row r="912" spans="2:9" ht="31.5" customHeight="1" x14ac:dyDescent="0.2">
      <c r="B912" s="30">
        <v>41641</v>
      </c>
      <c r="C912" s="62"/>
      <c r="D912" s="79" t="s">
        <v>41</v>
      </c>
      <c r="E912" s="80" t="s">
        <v>14</v>
      </c>
      <c r="F912" s="62"/>
      <c r="G912" s="62" t="s">
        <v>59</v>
      </c>
      <c r="H912" s="529" t="s">
        <v>1748</v>
      </c>
      <c r="I912" s="30" t="s">
        <v>1749</v>
      </c>
    </row>
    <row r="913" spans="2:9" ht="31.5" customHeight="1" x14ac:dyDescent="0.2">
      <c r="B913" s="30">
        <v>41639</v>
      </c>
      <c r="C913" s="62"/>
      <c r="D913" s="79" t="s">
        <v>41</v>
      </c>
      <c r="E913" s="80" t="s">
        <v>14</v>
      </c>
      <c r="F913" s="62"/>
      <c r="G913" s="62" t="s">
        <v>59</v>
      </c>
      <c r="H913" s="529" t="s">
        <v>1750</v>
      </c>
      <c r="I913" s="30" t="s">
        <v>1751</v>
      </c>
    </row>
    <row r="914" spans="2:9" ht="31.5" customHeight="1" x14ac:dyDescent="0.2">
      <c r="B914" s="30">
        <v>41639</v>
      </c>
      <c r="C914" s="62"/>
      <c r="D914" s="79" t="s">
        <v>41</v>
      </c>
      <c r="E914" s="80" t="s">
        <v>14</v>
      </c>
      <c r="F914" s="62"/>
      <c r="G914" s="62" t="s">
        <v>18</v>
      </c>
      <c r="H914" s="529" t="s">
        <v>1752</v>
      </c>
      <c r="I914" s="30" t="s">
        <v>1753</v>
      </c>
    </row>
    <row r="915" spans="2:9" ht="31.5" customHeight="1" x14ac:dyDescent="0.2">
      <c r="B915" s="30">
        <v>41627</v>
      </c>
      <c r="C915" s="62"/>
      <c r="D915" s="62"/>
      <c r="E915" s="62"/>
      <c r="F915" s="24" t="s">
        <v>399</v>
      </c>
      <c r="G915" s="62" t="s">
        <v>1754</v>
      </c>
      <c r="H915" s="529" t="s">
        <v>1755</v>
      </c>
      <c r="I915" s="30" t="s">
        <v>1756</v>
      </c>
    </row>
    <row r="916" spans="2:9" ht="31.5" customHeight="1" x14ac:dyDescent="0.2">
      <c r="B916" s="30">
        <v>41627</v>
      </c>
      <c r="C916" s="62"/>
      <c r="D916" s="79" t="s">
        <v>41</v>
      </c>
      <c r="E916" s="80" t="s">
        <v>14</v>
      </c>
      <c r="F916" s="62"/>
      <c r="G916" s="62" t="s">
        <v>1757</v>
      </c>
      <c r="H916" s="529" t="s">
        <v>1758</v>
      </c>
      <c r="I916" s="30" t="s">
        <v>1759</v>
      </c>
    </row>
    <row r="917" spans="2:9" ht="31.5" customHeight="1" x14ac:dyDescent="0.2">
      <c r="B917" s="30">
        <v>41625</v>
      </c>
      <c r="C917" s="62"/>
      <c r="D917" s="79" t="s">
        <v>41</v>
      </c>
      <c r="E917" s="62"/>
      <c r="F917" s="62"/>
      <c r="G917" s="62" t="s">
        <v>771</v>
      </c>
      <c r="H917" s="529" t="s">
        <v>1760</v>
      </c>
      <c r="I917" s="30" t="s">
        <v>1761</v>
      </c>
    </row>
    <row r="918" spans="2:9" ht="31.5" customHeight="1" x14ac:dyDescent="0.2">
      <c r="B918" s="30">
        <v>41625</v>
      </c>
      <c r="C918" s="62"/>
      <c r="D918" s="79" t="s">
        <v>41</v>
      </c>
      <c r="E918" s="62"/>
      <c r="F918" s="62"/>
      <c r="G918" s="62" t="s">
        <v>771</v>
      </c>
      <c r="H918" s="529" t="s">
        <v>1760</v>
      </c>
      <c r="I918" s="30" t="s">
        <v>1762</v>
      </c>
    </row>
    <row r="919" spans="2:9" ht="31.5" customHeight="1" x14ac:dyDescent="0.2">
      <c r="B919" s="30">
        <v>41624</v>
      </c>
      <c r="C919" s="62"/>
      <c r="D919" s="62"/>
      <c r="E919" s="62"/>
      <c r="F919" s="24" t="s">
        <v>399</v>
      </c>
      <c r="G919" s="62" t="s">
        <v>1763</v>
      </c>
      <c r="H919" s="529" t="s">
        <v>1764</v>
      </c>
      <c r="I919" s="30" t="s">
        <v>1765</v>
      </c>
    </row>
    <row r="920" spans="2:9" ht="31.5" customHeight="1" x14ac:dyDescent="0.2">
      <c r="B920" s="30">
        <v>41621</v>
      </c>
      <c r="C920" s="105"/>
      <c r="D920" s="62"/>
      <c r="E920" s="62"/>
      <c r="F920" s="24" t="s">
        <v>399</v>
      </c>
      <c r="G920" s="62" t="s">
        <v>1766</v>
      </c>
      <c r="H920" s="529" t="s">
        <v>1767</v>
      </c>
      <c r="I920" s="60" t="s">
        <v>1768</v>
      </c>
    </row>
    <row r="921" spans="2:9" ht="31.5" customHeight="1" x14ac:dyDescent="0.2">
      <c r="B921" s="30">
        <v>41621</v>
      </c>
      <c r="C921" s="62"/>
      <c r="D921" s="62"/>
      <c r="E921" s="62"/>
      <c r="F921" s="24" t="s">
        <v>399</v>
      </c>
      <c r="G921" s="62" t="s">
        <v>1769</v>
      </c>
      <c r="H921" s="529" t="s">
        <v>1770</v>
      </c>
      <c r="I921" s="60" t="s">
        <v>1771</v>
      </c>
    </row>
    <row r="922" spans="2:9" ht="31.5" customHeight="1" x14ac:dyDescent="0.2">
      <c r="B922" s="30">
        <v>41621</v>
      </c>
      <c r="C922" s="62"/>
      <c r="D922" s="79" t="s">
        <v>41</v>
      </c>
      <c r="E922" s="80" t="s">
        <v>14</v>
      </c>
      <c r="F922" s="62"/>
      <c r="G922" s="62" t="s">
        <v>1665</v>
      </c>
      <c r="H922" s="529" t="s">
        <v>1772</v>
      </c>
      <c r="I922" s="60" t="s">
        <v>1773</v>
      </c>
    </row>
    <row r="923" spans="2:9" ht="31.5" customHeight="1" x14ac:dyDescent="0.2">
      <c r="B923" s="30">
        <v>41610</v>
      </c>
      <c r="C923" s="62"/>
      <c r="D923" s="79" t="s">
        <v>41</v>
      </c>
      <c r="E923" s="62"/>
      <c r="F923" s="62"/>
      <c r="G923" s="62" t="s">
        <v>771</v>
      </c>
      <c r="H923" s="529" t="s">
        <v>1774</v>
      </c>
      <c r="I923" s="30" t="s">
        <v>1775</v>
      </c>
    </row>
    <row r="924" spans="2:9" ht="31.5" customHeight="1" x14ac:dyDescent="0.2">
      <c r="B924" s="30">
        <v>41610</v>
      </c>
      <c r="C924" s="62"/>
      <c r="D924" s="79" t="s">
        <v>41</v>
      </c>
      <c r="E924" s="62"/>
      <c r="F924" s="62"/>
      <c r="G924" s="62" t="s">
        <v>771</v>
      </c>
      <c r="H924" s="529" t="s">
        <v>1776</v>
      </c>
      <c r="I924" s="30" t="s">
        <v>1777</v>
      </c>
    </row>
    <row r="925" spans="2:9" ht="31.5" customHeight="1" x14ac:dyDescent="0.2">
      <c r="B925" s="30">
        <v>41610</v>
      </c>
      <c r="C925" s="62"/>
      <c r="D925" s="62"/>
      <c r="E925" s="62"/>
      <c r="F925" s="24" t="s">
        <v>399</v>
      </c>
      <c r="G925" s="62" t="s">
        <v>1778</v>
      </c>
      <c r="H925" s="529" t="s">
        <v>1779</v>
      </c>
      <c r="I925" s="104" t="s">
        <v>1780</v>
      </c>
    </row>
    <row r="926" spans="2:9" ht="31.5" customHeight="1" x14ac:dyDescent="0.2">
      <c r="B926" s="30">
        <v>41610</v>
      </c>
      <c r="C926" s="62"/>
      <c r="D926" s="79" t="s">
        <v>41</v>
      </c>
      <c r="E926" s="80" t="s">
        <v>14</v>
      </c>
      <c r="F926" s="62"/>
      <c r="G926" s="62" t="s">
        <v>771</v>
      </c>
      <c r="H926" s="529" t="s">
        <v>1781</v>
      </c>
      <c r="I926" s="30" t="s">
        <v>1035</v>
      </c>
    </row>
    <row r="927" spans="2:9" ht="31.5" customHeight="1" x14ac:dyDescent="0.2">
      <c r="B927" s="88">
        <v>41606</v>
      </c>
      <c r="C927" s="105"/>
      <c r="D927" s="79" t="s">
        <v>41</v>
      </c>
      <c r="E927" s="80" t="s">
        <v>14</v>
      </c>
      <c r="F927" s="105"/>
      <c r="G927" s="62" t="s">
        <v>1731</v>
      </c>
      <c r="H927" s="529" t="s">
        <v>1782</v>
      </c>
      <c r="I927" s="62" t="s">
        <v>1783</v>
      </c>
    </row>
    <row r="928" spans="2:9" ht="31.5" customHeight="1" x14ac:dyDescent="0.2">
      <c r="B928" s="88">
        <v>41600</v>
      </c>
      <c r="C928" s="105"/>
      <c r="D928" s="106"/>
      <c r="E928" s="106"/>
      <c r="F928" s="24" t="s">
        <v>399</v>
      </c>
      <c r="G928" s="105" t="s">
        <v>1709</v>
      </c>
      <c r="H928" s="529" t="s">
        <v>1784</v>
      </c>
      <c r="I928" s="107" t="s">
        <v>1785</v>
      </c>
    </row>
    <row r="929" spans="2:9" ht="31.5" customHeight="1" x14ac:dyDescent="0.2">
      <c r="B929" s="88">
        <v>41600</v>
      </c>
      <c r="C929" s="105"/>
      <c r="D929" s="106"/>
      <c r="E929" s="106"/>
      <c r="F929" s="24" t="s">
        <v>399</v>
      </c>
      <c r="G929" s="105" t="s">
        <v>1709</v>
      </c>
      <c r="H929" s="529" t="s">
        <v>1786</v>
      </c>
      <c r="I929" s="88" t="s">
        <v>1787</v>
      </c>
    </row>
    <row r="930" spans="2:9" ht="31.5" customHeight="1" x14ac:dyDescent="0.2">
      <c r="B930" s="30" t="s">
        <v>1788</v>
      </c>
      <c r="C930" s="62"/>
      <c r="D930" s="79" t="s">
        <v>41</v>
      </c>
      <c r="E930" s="80" t="s">
        <v>14</v>
      </c>
      <c r="F930" s="62"/>
      <c r="G930" s="62" t="s">
        <v>719</v>
      </c>
      <c r="H930" s="529" t="s">
        <v>1789</v>
      </c>
      <c r="I930" s="30" t="s">
        <v>1708</v>
      </c>
    </row>
    <row r="931" spans="2:9" ht="31.5" customHeight="1" x14ac:dyDescent="0.2">
      <c r="B931" s="30">
        <v>41599</v>
      </c>
      <c r="C931" s="81" t="s">
        <v>12</v>
      </c>
      <c r="D931" s="106"/>
      <c r="E931" s="90"/>
      <c r="F931" s="62"/>
      <c r="G931" s="62" t="s">
        <v>1790</v>
      </c>
      <c r="H931" s="529" t="s">
        <v>1791</v>
      </c>
      <c r="I931" s="30" t="s">
        <v>1792</v>
      </c>
    </row>
    <row r="932" spans="2:9" ht="31.5" customHeight="1" x14ac:dyDescent="0.2">
      <c r="B932" s="30">
        <v>41591</v>
      </c>
      <c r="C932" s="62"/>
      <c r="D932" s="79" t="s">
        <v>41</v>
      </c>
      <c r="E932" s="80" t="s">
        <v>14</v>
      </c>
      <c r="F932" s="62"/>
      <c r="G932" s="62" t="s">
        <v>59</v>
      </c>
      <c r="H932" s="529" t="s">
        <v>1793</v>
      </c>
      <c r="I932" s="30" t="s">
        <v>1794</v>
      </c>
    </row>
    <row r="933" spans="2:9" ht="31.5" customHeight="1" x14ac:dyDescent="0.2">
      <c r="B933" s="30">
        <v>41591</v>
      </c>
      <c r="C933" s="62"/>
      <c r="D933" s="79" t="s">
        <v>41</v>
      </c>
      <c r="E933" s="62"/>
      <c r="F933" s="62"/>
      <c r="G933" s="62" t="s">
        <v>771</v>
      </c>
      <c r="H933" s="529" t="s">
        <v>1795</v>
      </c>
      <c r="I933" s="30" t="s">
        <v>1796</v>
      </c>
    </row>
    <row r="934" spans="2:9" ht="31.5" customHeight="1" x14ac:dyDescent="0.2">
      <c r="B934" s="30">
        <v>41586</v>
      </c>
      <c r="C934" s="62"/>
      <c r="D934" s="79" t="s">
        <v>41</v>
      </c>
      <c r="E934" s="62"/>
      <c r="F934" s="62"/>
      <c r="G934" s="62" t="s">
        <v>771</v>
      </c>
      <c r="H934" s="529" t="s">
        <v>1797</v>
      </c>
      <c r="I934" s="30" t="s">
        <v>1798</v>
      </c>
    </row>
    <row r="935" spans="2:9" ht="31.5" customHeight="1" x14ac:dyDescent="0.2">
      <c r="B935" s="30">
        <v>41578</v>
      </c>
      <c r="C935" s="62"/>
      <c r="D935" s="79" t="s">
        <v>41</v>
      </c>
      <c r="E935" s="80" t="s">
        <v>14</v>
      </c>
      <c r="F935" s="62"/>
      <c r="G935" s="62" t="s">
        <v>1665</v>
      </c>
      <c r="H935" s="529" t="s">
        <v>1799</v>
      </c>
      <c r="I935" s="30" t="s">
        <v>1800</v>
      </c>
    </row>
    <row r="936" spans="2:9" ht="31.5" customHeight="1" x14ac:dyDescent="0.2">
      <c r="B936" s="30">
        <v>41577</v>
      </c>
      <c r="C936" s="62"/>
      <c r="D936" s="79" t="s">
        <v>41</v>
      </c>
      <c r="E936" s="80" t="s">
        <v>14</v>
      </c>
      <c r="F936" s="62"/>
      <c r="G936" s="62" t="s">
        <v>771</v>
      </c>
      <c r="H936" s="529" t="s">
        <v>1801</v>
      </c>
      <c r="I936" s="30" t="s">
        <v>1802</v>
      </c>
    </row>
    <row r="937" spans="2:9" ht="31.5" customHeight="1" x14ac:dyDescent="0.2">
      <c r="B937" s="30">
        <v>41572</v>
      </c>
      <c r="C937" s="62"/>
      <c r="D937" s="79" t="s">
        <v>41</v>
      </c>
      <c r="E937" s="80" t="s">
        <v>14</v>
      </c>
      <c r="F937" s="62"/>
      <c r="G937" s="62" t="s">
        <v>1803</v>
      </c>
      <c r="H937" s="529" t="s">
        <v>1804</v>
      </c>
      <c r="I937" s="30" t="s">
        <v>1805</v>
      </c>
    </row>
    <row r="938" spans="2:9" ht="31.5" customHeight="1" x14ac:dyDescent="0.2">
      <c r="B938" s="30">
        <v>41568</v>
      </c>
      <c r="C938" s="62"/>
      <c r="D938" s="79" t="s">
        <v>41</v>
      </c>
      <c r="E938" s="62"/>
      <c r="F938" s="62"/>
      <c r="G938" s="17" t="s">
        <v>1806</v>
      </c>
      <c r="H938" s="529" t="s">
        <v>1807</v>
      </c>
      <c r="I938" s="17" t="s">
        <v>1808</v>
      </c>
    </row>
    <row r="939" spans="2:9" ht="31.5" customHeight="1" x14ac:dyDescent="0.2">
      <c r="B939" s="30">
        <v>41554</v>
      </c>
      <c r="C939" s="43"/>
      <c r="D939" s="79" t="s">
        <v>41</v>
      </c>
      <c r="E939" s="80" t="s">
        <v>14</v>
      </c>
      <c r="F939" s="43"/>
      <c r="G939" s="62" t="s">
        <v>15</v>
      </c>
      <c r="H939" s="529" t="s">
        <v>1809</v>
      </c>
      <c r="I939" s="62" t="s">
        <v>1810</v>
      </c>
    </row>
    <row r="940" spans="2:9" ht="31.5" customHeight="1" x14ac:dyDescent="0.2">
      <c r="B940" s="30">
        <v>41554</v>
      </c>
      <c r="C940" s="43"/>
      <c r="D940" s="79" t="s">
        <v>41</v>
      </c>
      <c r="E940" s="43"/>
      <c r="F940" s="43"/>
      <c r="G940" s="62" t="s">
        <v>1811</v>
      </c>
      <c r="H940" s="529" t="s">
        <v>1812</v>
      </c>
      <c r="I940" s="30" t="s">
        <v>1813</v>
      </c>
    </row>
    <row r="941" spans="2:9" ht="31.5" customHeight="1" x14ac:dyDescent="0.2">
      <c r="B941" s="30">
        <v>41554</v>
      </c>
      <c r="C941" s="43"/>
      <c r="D941" s="79" t="s">
        <v>41</v>
      </c>
      <c r="E941" s="43"/>
      <c r="F941" s="43"/>
      <c r="G941" s="62" t="s">
        <v>1814</v>
      </c>
      <c r="H941" s="529" t="s">
        <v>1815</v>
      </c>
      <c r="I941" s="62" t="s">
        <v>1816</v>
      </c>
    </row>
    <row r="942" spans="2:9" ht="31.5" customHeight="1" x14ac:dyDescent="0.2">
      <c r="B942" s="30">
        <v>41548</v>
      </c>
      <c r="C942" s="62"/>
      <c r="D942" s="79" t="s">
        <v>41</v>
      </c>
      <c r="E942" s="80" t="s">
        <v>14</v>
      </c>
      <c r="F942" s="62"/>
      <c r="G942" s="62" t="s">
        <v>771</v>
      </c>
      <c r="H942" s="529" t="s">
        <v>1817</v>
      </c>
      <c r="I942" s="30" t="s">
        <v>1818</v>
      </c>
    </row>
    <row r="943" spans="2:9" ht="31.5" customHeight="1" x14ac:dyDescent="0.2">
      <c r="B943" s="30">
        <v>41544</v>
      </c>
      <c r="C943" s="43"/>
      <c r="D943" s="43"/>
      <c r="E943" s="80" t="s">
        <v>14</v>
      </c>
      <c r="F943" s="43"/>
      <c r="G943" s="62" t="s">
        <v>1819</v>
      </c>
      <c r="H943" s="529" t="s">
        <v>1820</v>
      </c>
      <c r="I943" s="62" t="s">
        <v>1821</v>
      </c>
    </row>
    <row r="944" spans="2:9" ht="31.5" customHeight="1" x14ac:dyDescent="0.2">
      <c r="B944" s="30">
        <v>41542</v>
      </c>
      <c r="C944" s="43"/>
      <c r="D944" s="43"/>
      <c r="E944" s="80" t="s">
        <v>14</v>
      </c>
      <c r="F944" s="43"/>
      <c r="G944" s="62" t="s">
        <v>771</v>
      </c>
      <c r="H944" s="529" t="s">
        <v>1822</v>
      </c>
      <c r="I944" s="62" t="s">
        <v>1823</v>
      </c>
    </row>
    <row r="945" spans="1:9" ht="31.5" customHeight="1" x14ac:dyDescent="0.2">
      <c r="B945" s="30">
        <v>41540</v>
      </c>
      <c r="C945" s="43"/>
      <c r="D945" s="79" t="s">
        <v>41</v>
      </c>
      <c r="E945" s="80" t="s">
        <v>14</v>
      </c>
      <c r="F945" s="43"/>
      <c r="G945" s="62" t="s">
        <v>771</v>
      </c>
      <c r="H945" s="529" t="s">
        <v>1824</v>
      </c>
      <c r="I945" s="62" t="s">
        <v>1825</v>
      </c>
    </row>
    <row r="946" spans="1:9" ht="31.5" customHeight="1" x14ac:dyDescent="0.2">
      <c r="B946" s="30">
        <v>41540</v>
      </c>
      <c r="C946" s="43"/>
      <c r="D946" s="79" t="s">
        <v>41</v>
      </c>
      <c r="E946" s="43"/>
      <c r="F946" s="43"/>
      <c r="G946" s="62" t="s">
        <v>18</v>
      </c>
      <c r="H946" s="529" t="s">
        <v>1826</v>
      </c>
      <c r="I946" s="62" t="s">
        <v>1827</v>
      </c>
    </row>
    <row r="947" spans="1:9" ht="31.5" customHeight="1" x14ac:dyDescent="0.2">
      <c r="B947" s="30">
        <v>41536</v>
      </c>
      <c r="C947" s="43"/>
      <c r="D947" s="79" t="s">
        <v>41</v>
      </c>
      <c r="E947" s="80" t="s">
        <v>14</v>
      </c>
      <c r="F947" s="43"/>
      <c r="G947" s="62" t="s">
        <v>771</v>
      </c>
      <c r="H947" s="529" t="s">
        <v>1828</v>
      </c>
      <c r="I947" s="62" t="s">
        <v>1829</v>
      </c>
    </row>
    <row r="948" spans="1:9" ht="31.5" customHeight="1" x14ac:dyDescent="0.2">
      <c r="B948" s="30">
        <v>41536</v>
      </c>
      <c r="C948" s="43"/>
      <c r="D948" s="79" t="s">
        <v>41</v>
      </c>
      <c r="E948" s="43"/>
      <c r="F948" s="43"/>
      <c r="G948" s="62" t="s">
        <v>771</v>
      </c>
      <c r="H948" s="529" t="s">
        <v>1830</v>
      </c>
      <c r="I948" s="62" t="s">
        <v>1831</v>
      </c>
    </row>
    <row r="949" spans="1:9" ht="31.5" customHeight="1" x14ac:dyDescent="0.2">
      <c r="A949" s="108"/>
      <c r="B949" s="30">
        <v>41530</v>
      </c>
      <c r="C949" s="43"/>
      <c r="D949" s="79" t="s">
        <v>41</v>
      </c>
      <c r="E949" s="80" t="s">
        <v>14</v>
      </c>
      <c r="F949" s="43"/>
      <c r="G949" s="62" t="s">
        <v>1665</v>
      </c>
      <c r="H949" s="529" t="s">
        <v>1832</v>
      </c>
      <c r="I949" s="62" t="s">
        <v>1783</v>
      </c>
    </row>
    <row r="950" spans="1:9" ht="31.5" customHeight="1" x14ac:dyDescent="0.2">
      <c r="A950" s="108"/>
      <c r="B950" s="30">
        <v>41519</v>
      </c>
      <c r="C950" s="43"/>
      <c r="D950" s="79" t="s">
        <v>41</v>
      </c>
      <c r="E950" s="80" t="s">
        <v>14</v>
      </c>
      <c r="F950" s="43"/>
      <c r="G950" s="17" t="s">
        <v>59</v>
      </c>
      <c r="H950" s="529" t="s">
        <v>1833</v>
      </c>
      <c r="I950" s="43" t="s">
        <v>878</v>
      </c>
    </row>
    <row r="951" spans="1:9" ht="31.5" customHeight="1" x14ac:dyDescent="0.2">
      <c r="A951" s="108"/>
      <c r="B951" s="30">
        <v>41516</v>
      </c>
      <c r="C951" s="43"/>
      <c r="D951" s="79" t="s">
        <v>41</v>
      </c>
      <c r="E951" s="80" t="s">
        <v>14</v>
      </c>
      <c r="F951" s="43"/>
      <c r="G951" s="17" t="s">
        <v>59</v>
      </c>
      <c r="H951" s="529" t="s">
        <v>1834</v>
      </c>
      <c r="I951" s="43" t="s">
        <v>1682</v>
      </c>
    </row>
    <row r="952" spans="1:9" ht="31.5" customHeight="1" x14ac:dyDescent="0.2">
      <c r="A952" s="108"/>
      <c r="B952" s="30">
        <v>41495</v>
      </c>
      <c r="C952" s="43"/>
      <c r="D952" s="79" t="s">
        <v>41</v>
      </c>
      <c r="E952" s="80" t="s">
        <v>14</v>
      </c>
      <c r="F952" s="43"/>
      <c r="G952" s="17" t="s">
        <v>59</v>
      </c>
      <c r="H952" s="529" t="s">
        <v>1835</v>
      </c>
      <c r="I952" s="43" t="s">
        <v>1836</v>
      </c>
    </row>
    <row r="953" spans="1:9" ht="31.5" customHeight="1" x14ac:dyDescent="0.2">
      <c r="A953" s="108"/>
      <c r="B953" s="30">
        <v>41487</v>
      </c>
      <c r="C953" s="43"/>
      <c r="D953" s="79" t="s">
        <v>41</v>
      </c>
      <c r="E953" s="80" t="s">
        <v>14</v>
      </c>
      <c r="F953" s="43"/>
      <c r="G953" s="17" t="s">
        <v>59</v>
      </c>
      <c r="H953" s="529" t="s">
        <v>1837</v>
      </c>
      <c r="I953" s="43" t="s">
        <v>1838</v>
      </c>
    </row>
    <row r="954" spans="1:9" ht="31.5" customHeight="1" x14ac:dyDescent="0.2">
      <c r="A954" s="108"/>
      <c r="B954" s="30">
        <v>41492</v>
      </c>
      <c r="C954" s="43"/>
      <c r="D954" s="79" t="s">
        <v>41</v>
      </c>
      <c r="E954" s="43"/>
      <c r="F954" s="43"/>
      <c r="G954" s="17" t="s">
        <v>1839</v>
      </c>
      <c r="H954" s="529" t="s">
        <v>1840</v>
      </c>
      <c r="I954" s="43" t="s">
        <v>1841</v>
      </c>
    </row>
    <row r="955" spans="1:9" ht="31.5" customHeight="1" x14ac:dyDescent="0.2">
      <c r="A955" s="108"/>
      <c r="B955" s="30">
        <v>41480</v>
      </c>
      <c r="C955" s="43"/>
      <c r="D955" s="79" t="s">
        <v>41</v>
      </c>
      <c r="E955" s="43"/>
      <c r="F955" s="43"/>
      <c r="G955" s="17" t="s">
        <v>771</v>
      </c>
      <c r="H955" s="529" t="s">
        <v>1842</v>
      </c>
      <c r="I955" s="43" t="s">
        <v>1843</v>
      </c>
    </row>
    <row r="956" spans="1:9" ht="31.5" customHeight="1" x14ac:dyDescent="0.2">
      <c r="A956" s="108"/>
      <c r="B956" s="30">
        <v>41474</v>
      </c>
      <c r="C956" s="43"/>
      <c r="D956" s="79" t="s">
        <v>41</v>
      </c>
      <c r="E956" s="43"/>
      <c r="F956" s="43"/>
      <c r="G956" s="17" t="s">
        <v>771</v>
      </c>
      <c r="H956" s="529" t="s">
        <v>1844</v>
      </c>
      <c r="I956" s="43" t="s">
        <v>1845</v>
      </c>
    </row>
    <row r="957" spans="1:9" ht="31.5" customHeight="1" x14ac:dyDescent="0.2">
      <c r="A957" s="108"/>
      <c r="B957" s="30">
        <v>41821</v>
      </c>
      <c r="C957" s="43"/>
      <c r="D957" s="79" t="s">
        <v>41</v>
      </c>
      <c r="E957" s="43"/>
      <c r="F957" s="43"/>
      <c r="G957" s="17" t="s">
        <v>771</v>
      </c>
      <c r="H957" s="529" t="s">
        <v>1846</v>
      </c>
      <c r="I957" s="43" t="s">
        <v>1684</v>
      </c>
    </row>
    <row r="958" spans="1:9" ht="31.5" customHeight="1" x14ac:dyDescent="0.2">
      <c r="A958" s="108"/>
      <c r="B958" s="30">
        <v>41473</v>
      </c>
      <c r="C958" s="43"/>
      <c r="D958" s="79" t="s">
        <v>41</v>
      </c>
      <c r="E958" s="80" t="s">
        <v>14</v>
      </c>
      <c r="F958" s="43"/>
      <c r="G958" s="17" t="s">
        <v>18</v>
      </c>
      <c r="H958" s="529" t="s">
        <v>1847</v>
      </c>
      <c r="I958" s="43" t="s">
        <v>1848</v>
      </c>
    </row>
    <row r="959" spans="1:9" ht="31.5" customHeight="1" x14ac:dyDescent="0.2">
      <c r="A959" s="108"/>
      <c r="B959" s="30">
        <v>41472</v>
      </c>
      <c r="C959" s="43"/>
      <c r="D959" s="79" t="s">
        <v>41</v>
      </c>
      <c r="E959" s="80" t="s">
        <v>14</v>
      </c>
      <c r="F959" s="43"/>
      <c r="G959" s="17" t="s">
        <v>59</v>
      </c>
      <c r="H959" s="529" t="s">
        <v>1849</v>
      </c>
      <c r="I959" s="43" t="s">
        <v>1850</v>
      </c>
    </row>
    <row r="960" spans="1:9" ht="31.5" customHeight="1" x14ac:dyDescent="0.2">
      <c r="A960" s="108"/>
      <c r="B960" s="30">
        <v>41467</v>
      </c>
      <c r="C960" s="43"/>
      <c r="D960" s="79" t="s">
        <v>41</v>
      </c>
      <c r="E960" s="43"/>
      <c r="F960" s="43"/>
      <c r="G960" s="17" t="s">
        <v>59</v>
      </c>
      <c r="H960" s="529" t="s">
        <v>1851</v>
      </c>
      <c r="I960" s="43" t="s">
        <v>1852</v>
      </c>
    </row>
    <row r="961" spans="1:9" ht="31.5" customHeight="1" x14ac:dyDescent="0.2">
      <c r="A961" s="108"/>
      <c r="B961" s="30">
        <v>41466</v>
      </c>
      <c r="C961" s="43"/>
      <c r="D961" s="79" t="s">
        <v>41</v>
      </c>
      <c r="E961" s="43"/>
      <c r="F961" s="43"/>
      <c r="G961" s="17" t="s">
        <v>449</v>
      </c>
      <c r="H961" s="529" t="s">
        <v>1853</v>
      </c>
      <c r="I961" s="43" t="s">
        <v>1854</v>
      </c>
    </row>
    <row r="962" spans="1:9" ht="31.5" customHeight="1" x14ac:dyDescent="0.2">
      <c r="B962" s="30">
        <v>41466</v>
      </c>
      <c r="C962" s="43"/>
      <c r="D962" s="79" t="s">
        <v>41</v>
      </c>
      <c r="E962" s="43"/>
      <c r="F962" s="43"/>
      <c r="G962" s="17" t="s">
        <v>18</v>
      </c>
      <c r="H962" s="529" t="s">
        <v>1855</v>
      </c>
      <c r="I962" s="43" t="s">
        <v>1856</v>
      </c>
    </row>
    <row r="963" spans="1:9" ht="31.5" customHeight="1" x14ac:dyDescent="0.2">
      <c r="B963" s="30">
        <v>41463</v>
      </c>
      <c r="C963" s="43"/>
      <c r="D963" s="79" t="s">
        <v>41</v>
      </c>
      <c r="E963" s="80" t="s">
        <v>14</v>
      </c>
      <c r="F963" s="43"/>
      <c r="G963" s="17" t="s">
        <v>29</v>
      </c>
      <c r="H963" s="529" t="s">
        <v>1857</v>
      </c>
      <c r="I963" s="43" t="s">
        <v>551</v>
      </c>
    </row>
    <row r="964" spans="1:9" ht="31.5" customHeight="1" x14ac:dyDescent="0.2">
      <c r="A964" s="108"/>
      <c r="B964" s="30">
        <v>41460</v>
      </c>
      <c r="C964" s="43"/>
      <c r="D964" s="79" t="s">
        <v>41</v>
      </c>
      <c r="E964" s="80" t="s">
        <v>14</v>
      </c>
      <c r="F964" s="43"/>
      <c r="G964" s="17" t="s">
        <v>1716</v>
      </c>
      <c r="H964" s="529" t="s">
        <v>1858</v>
      </c>
      <c r="I964" s="43" t="s">
        <v>1859</v>
      </c>
    </row>
    <row r="965" spans="1:9" ht="31.5" customHeight="1" x14ac:dyDescent="0.2">
      <c r="A965" s="108"/>
      <c r="B965" s="30">
        <v>41456</v>
      </c>
      <c r="C965" s="43"/>
      <c r="D965" s="79" t="s">
        <v>41</v>
      </c>
      <c r="E965" s="80" t="s">
        <v>14</v>
      </c>
      <c r="F965" s="43"/>
      <c r="G965" s="17" t="s">
        <v>59</v>
      </c>
      <c r="H965" s="529" t="s">
        <v>1860</v>
      </c>
      <c r="I965" s="43" t="s">
        <v>1861</v>
      </c>
    </row>
    <row r="966" spans="1:9" ht="31.5" customHeight="1" x14ac:dyDescent="0.2">
      <c r="A966" s="108"/>
      <c r="B966" s="30">
        <v>41449</v>
      </c>
      <c r="C966" s="43"/>
      <c r="D966" s="79" t="s">
        <v>41</v>
      </c>
      <c r="E966" s="43"/>
      <c r="F966" s="43"/>
      <c r="G966" s="17" t="s">
        <v>1862</v>
      </c>
      <c r="H966" s="529" t="s">
        <v>1863</v>
      </c>
      <c r="I966" s="43" t="s">
        <v>1165</v>
      </c>
    </row>
    <row r="967" spans="1:9" ht="31.5" customHeight="1" x14ac:dyDescent="0.2">
      <c r="A967" s="108"/>
      <c r="B967" s="30">
        <v>41445</v>
      </c>
      <c r="C967" s="43"/>
      <c r="D967" s="79" t="s">
        <v>41</v>
      </c>
      <c r="E967" s="80" t="s">
        <v>14</v>
      </c>
      <c r="F967" s="43"/>
      <c r="G967" s="17" t="s">
        <v>1864</v>
      </c>
      <c r="H967" s="529" t="s">
        <v>1865</v>
      </c>
      <c r="I967" s="43" t="s">
        <v>1866</v>
      </c>
    </row>
    <row r="968" spans="1:9" ht="31.5" customHeight="1" x14ac:dyDescent="0.2">
      <c r="A968" s="108"/>
      <c r="B968" s="30">
        <v>41437</v>
      </c>
      <c r="C968" s="109"/>
      <c r="D968" s="79" t="s">
        <v>41</v>
      </c>
      <c r="E968" s="80" t="s">
        <v>14</v>
      </c>
      <c r="F968" s="109"/>
      <c r="G968" s="62" t="s">
        <v>18</v>
      </c>
      <c r="H968" s="529" t="s">
        <v>1867</v>
      </c>
      <c r="I968" s="62" t="s">
        <v>1868</v>
      </c>
    </row>
    <row r="969" spans="1:9" ht="31.5" customHeight="1" x14ac:dyDescent="0.2">
      <c r="A969" s="108"/>
      <c r="B969" s="30">
        <v>41435</v>
      </c>
      <c r="C969" s="109"/>
      <c r="D969" s="79" t="s">
        <v>41</v>
      </c>
      <c r="E969" s="109"/>
      <c r="F969" s="109"/>
      <c r="G969" s="62" t="s">
        <v>18</v>
      </c>
      <c r="H969" s="529" t="s">
        <v>1869</v>
      </c>
      <c r="I969" s="62" t="s">
        <v>1870</v>
      </c>
    </row>
    <row r="970" spans="1:9" ht="31.5" customHeight="1" x14ac:dyDescent="0.2">
      <c r="A970" s="108"/>
      <c r="B970" s="30">
        <v>41435</v>
      </c>
      <c r="C970" s="109"/>
      <c r="D970" s="79" t="s">
        <v>41</v>
      </c>
      <c r="E970" s="80" t="s">
        <v>14</v>
      </c>
      <c r="F970" s="109"/>
      <c r="G970" s="62" t="s">
        <v>771</v>
      </c>
      <c r="H970" s="529" t="s">
        <v>1871</v>
      </c>
      <c r="I970" s="62" t="s">
        <v>1872</v>
      </c>
    </row>
    <row r="971" spans="1:9" ht="31.5" customHeight="1" x14ac:dyDescent="0.2">
      <c r="A971" s="108"/>
      <c r="B971" s="30">
        <v>41435</v>
      </c>
      <c r="C971" s="109"/>
      <c r="D971" s="79" t="s">
        <v>41</v>
      </c>
      <c r="E971" s="80" t="s">
        <v>14</v>
      </c>
      <c r="F971" s="109"/>
      <c r="G971" s="62" t="s">
        <v>1665</v>
      </c>
      <c r="H971" s="529" t="s">
        <v>1873</v>
      </c>
      <c r="I971" s="62" t="s">
        <v>1783</v>
      </c>
    </row>
    <row r="972" spans="1:9" ht="31.5" customHeight="1" x14ac:dyDescent="0.2">
      <c r="A972" s="108"/>
      <c r="B972" s="30">
        <v>41435</v>
      </c>
      <c r="C972" s="109"/>
      <c r="D972" s="79" t="s">
        <v>41</v>
      </c>
      <c r="E972" s="109"/>
      <c r="F972" s="109"/>
      <c r="G972" s="62" t="s">
        <v>1665</v>
      </c>
      <c r="H972" s="529" t="s">
        <v>1874</v>
      </c>
      <c r="I972" s="62" t="s">
        <v>1875</v>
      </c>
    </row>
    <row r="973" spans="1:9" ht="31.5" customHeight="1" x14ac:dyDescent="0.2">
      <c r="A973" s="108"/>
      <c r="B973" s="30">
        <v>41435</v>
      </c>
      <c r="C973" s="109"/>
      <c r="D973" s="79" t="s">
        <v>41</v>
      </c>
      <c r="E973" s="109"/>
      <c r="F973" s="109"/>
      <c r="G973" s="62" t="s">
        <v>207</v>
      </c>
      <c r="H973" s="529" t="s">
        <v>1876</v>
      </c>
      <c r="I973" s="62" t="s">
        <v>91</v>
      </c>
    </row>
    <row r="974" spans="1:9" ht="31.5" customHeight="1" x14ac:dyDescent="0.2">
      <c r="A974" s="108"/>
      <c r="B974" s="30">
        <v>41435</v>
      </c>
      <c r="C974" s="109"/>
      <c r="D974" s="79" t="s">
        <v>41</v>
      </c>
      <c r="E974" s="109"/>
      <c r="F974" s="109"/>
      <c r="G974" s="62" t="s">
        <v>59</v>
      </c>
      <c r="H974" s="529" t="s">
        <v>1877</v>
      </c>
      <c r="I974" s="62" t="s">
        <v>1878</v>
      </c>
    </row>
    <row r="975" spans="1:9" ht="31.5" customHeight="1" x14ac:dyDescent="0.2">
      <c r="A975" s="108"/>
      <c r="B975" s="30">
        <v>41432</v>
      </c>
      <c r="C975" s="109"/>
      <c r="D975" s="79" t="s">
        <v>41</v>
      </c>
      <c r="E975" s="80" t="s">
        <v>14</v>
      </c>
      <c r="F975" s="109"/>
      <c r="G975" s="62" t="s">
        <v>1665</v>
      </c>
      <c r="H975" s="529" t="s">
        <v>1873</v>
      </c>
      <c r="I975" s="62" t="s">
        <v>1879</v>
      </c>
    </row>
    <row r="976" spans="1:9" ht="31.5" customHeight="1" x14ac:dyDescent="0.2">
      <c r="A976" s="108"/>
      <c r="B976" s="30">
        <v>41431</v>
      </c>
      <c r="C976" s="109"/>
      <c r="D976" s="79" t="s">
        <v>41</v>
      </c>
      <c r="E976" s="109"/>
      <c r="F976" s="109"/>
      <c r="G976" s="62" t="s">
        <v>1880</v>
      </c>
      <c r="H976" s="529" t="s">
        <v>1881</v>
      </c>
      <c r="I976" s="62" t="s">
        <v>1882</v>
      </c>
    </row>
    <row r="977" spans="1:9" ht="31.5" customHeight="1" x14ac:dyDescent="0.2">
      <c r="A977" s="108"/>
      <c r="B977" s="30">
        <v>41428</v>
      </c>
      <c r="C977" s="109"/>
      <c r="D977" s="79" t="s">
        <v>41</v>
      </c>
      <c r="E977" s="80" t="s">
        <v>14</v>
      </c>
      <c r="F977" s="109"/>
      <c r="G977" s="62" t="s">
        <v>59</v>
      </c>
      <c r="H977" s="529" t="s">
        <v>1883</v>
      </c>
      <c r="I977" s="62" t="s">
        <v>1884</v>
      </c>
    </row>
    <row r="978" spans="1:9" ht="31.5" customHeight="1" x14ac:dyDescent="0.2">
      <c r="A978" s="108"/>
      <c r="B978" s="30">
        <v>41428</v>
      </c>
      <c r="C978" s="109"/>
      <c r="D978" s="79" t="s">
        <v>41</v>
      </c>
      <c r="E978" s="109"/>
      <c r="F978" s="109"/>
      <c r="G978" s="62" t="s">
        <v>18</v>
      </c>
      <c r="H978" s="529" t="s">
        <v>1885</v>
      </c>
      <c r="I978" s="62" t="s">
        <v>1090</v>
      </c>
    </row>
    <row r="979" spans="1:9" ht="31.5" customHeight="1" x14ac:dyDescent="0.2">
      <c r="A979" s="108"/>
      <c r="B979" s="30">
        <v>41424</v>
      </c>
      <c r="C979" s="109"/>
      <c r="D979" s="79" t="s">
        <v>41</v>
      </c>
      <c r="E979" s="80" t="s">
        <v>14</v>
      </c>
      <c r="F979" s="109"/>
      <c r="G979" s="62" t="s">
        <v>59</v>
      </c>
      <c r="H979" s="529" t="s">
        <v>1886</v>
      </c>
      <c r="I979" s="62" t="s">
        <v>1887</v>
      </c>
    </row>
    <row r="980" spans="1:9" ht="31.5" customHeight="1" x14ac:dyDescent="0.2">
      <c r="A980" s="108"/>
      <c r="B980" s="30">
        <v>41421</v>
      </c>
      <c r="C980" s="109"/>
      <c r="D980" s="79" t="s">
        <v>41</v>
      </c>
      <c r="E980" s="109"/>
      <c r="F980" s="109"/>
      <c r="G980" s="62" t="s">
        <v>771</v>
      </c>
      <c r="H980" s="529" t="s">
        <v>1888</v>
      </c>
      <c r="I980" s="62" t="s">
        <v>1889</v>
      </c>
    </row>
    <row r="981" spans="1:9" ht="31.5" customHeight="1" x14ac:dyDescent="0.2">
      <c r="A981" s="108"/>
      <c r="B981" s="30">
        <v>41421</v>
      </c>
      <c r="C981" s="109"/>
      <c r="D981" s="79" t="s">
        <v>41</v>
      </c>
      <c r="E981" s="80" t="s">
        <v>14</v>
      </c>
      <c r="F981" s="109"/>
      <c r="G981" s="62" t="s">
        <v>59</v>
      </c>
      <c r="H981" s="529" t="s">
        <v>1890</v>
      </c>
      <c r="I981" s="62" t="s">
        <v>1891</v>
      </c>
    </row>
    <row r="982" spans="1:9" ht="31.5" customHeight="1" x14ac:dyDescent="0.2">
      <c r="A982" s="108"/>
      <c r="B982" s="30">
        <v>41418</v>
      </c>
      <c r="C982" s="109"/>
      <c r="D982" s="79" t="s">
        <v>41</v>
      </c>
      <c r="E982" s="80" t="s">
        <v>14</v>
      </c>
      <c r="F982" s="109"/>
      <c r="G982" s="62" t="s">
        <v>1665</v>
      </c>
      <c r="H982" s="529" t="s">
        <v>1892</v>
      </c>
      <c r="I982" s="62" t="s">
        <v>1893</v>
      </c>
    </row>
    <row r="983" spans="1:9" ht="31.5" customHeight="1" x14ac:dyDescent="0.2">
      <c r="A983" s="108"/>
      <c r="B983" s="30">
        <v>41410</v>
      </c>
      <c r="C983" s="109"/>
      <c r="D983" s="79" t="s">
        <v>41</v>
      </c>
      <c r="E983" s="80" t="s">
        <v>14</v>
      </c>
      <c r="F983" s="109"/>
      <c r="G983" s="62" t="s">
        <v>18</v>
      </c>
      <c r="H983" s="529" t="s">
        <v>1894</v>
      </c>
      <c r="I983" s="62" t="s">
        <v>1895</v>
      </c>
    </row>
    <row r="984" spans="1:9" ht="31.5" customHeight="1" x14ac:dyDescent="0.2">
      <c r="A984" s="108"/>
      <c r="B984" s="30">
        <v>41408</v>
      </c>
      <c r="C984" s="109"/>
      <c r="D984" s="79" t="s">
        <v>41</v>
      </c>
      <c r="E984" s="109"/>
      <c r="F984" s="109"/>
      <c r="G984" s="62" t="s">
        <v>59</v>
      </c>
      <c r="H984" s="529" t="s">
        <v>1896</v>
      </c>
      <c r="I984" s="62" t="s">
        <v>1897</v>
      </c>
    </row>
    <row r="985" spans="1:9" ht="31.5" customHeight="1" x14ac:dyDescent="0.2">
      <c r="A985" s="108"/>
      <c r="B985" s="30">
        <v>41403</v>
      </c>
      <c r="C985" s="109"/>
      <c r="D985" s="79" t="s">
        <v>41</v>
      </c>
      <c r="E985" s="109"/>
      <c r="F985" s="109"/>
      <c r="G985" s="62" t="s">
        <v>771</v>
      </c>
      <c r="H985" s="529" t="s">
        <v>1898</v>
      </c>
      <c r="I985" s="62" t="s">
        <v>1899</v>
      </c>
    </row>
    <row r="986" spans="1:9" ht="31.5" customHeight="1" x14ac:dyDescent="0.2">
      <c r="A986" s="108"/>
      <c r="B986" s="30">
        <v>41401</v>
      </c>
      <c r="C986" s="109"/>
      <c r="D986" s="79" t="s">
        <v>41</v>
      </c>
      <c r="E986" s="109"/>
      <c r="F986" s="109"/>
      <c r="G986" s="62" t="s">
        <v>771</v>
      </c>
      <c r="H986" s="529" t="s">
        <v>1900</v>
      </c>
      <c r="I986" s="62" t="s">
        <v>1901</v>
      </c>
    </row>
    <row r="987" spans="1:9" ht="31.5" customHeight="1" x14ac:dyDescent="0.2">
      <c r="A987" s="108"/>
      <c r="B987" s="30">
        <v>41397</v>
      </c>
      <c r="C987" s="109"/>
      <c r="D987" s="79" t="s">
        <v>41</v>
      </c>
      <c r="E987" s="80" t="s">
        <v>14</v>
      </c>
      <c r="F987" s="109"/>
      <c r="G987" s="62" t="s">
        <v>1665</v>
      </c>
      <c r="H987" s="529" t="s">
        <v>1902</v>
      </c>
      <c r="I987" s="62" t="s">
        <v>1903</v>
      </c>
    </row>
    <row r="988" spans="1:9" ht="31.5" customHeight="1" x14ac:dyDescent="0.2">
      <c r="A988" s="108"/>
      <c r="B988" s="30">
        <v>41397</v>
      </c>
      <c r="C988" s="109"/>
      <c r="D988" s="109"/>
      <c r="E988" s="80" t="s">
        <v>14</v>
      </c>
      <c r="F988" s="109"/>
      <c r="G988" s="62" t="s">
        <v>1904</v>
      </c>
      <c r="H988" s="529" t="s">
        <v>1905</v>
      </c>
      <c r="I988" s="62" t="s">
        <v>1906</v>
      </c>
    </row>
    <row r="989" spans="1:9" ht="31.5" customHeight="1" x14ac:dyDescent="0.2">
      <c r="A989" s="108"/>
      <c r="B989" s="30">
        <v>41445</v>
      </c>
      <c r="C989" s="109"/>
      <c r="D989" s="79" t="s">
        <v>41</v>
      </c>
      <c r="E989" s="80" t="s">
        <v>14</v>
      </c>
      <c r="F989" s="109"/>
      <c r="G989" s="62" t="s">
        <v>59</v>
      </c>
      <c r="H989" s="529" t="s">
        <v>1907</v>
      </c>
      <c r="I989" s="62" t="s">
        <v>1908</v>
      </c>
    </row>
    <row r="990" spans="1:9" ht="31.5" customHeight="1" x14ac:dyDescent="0.2">
      <c r="A990" s="108"/>
      <c r="B990" s="30">
        <v>41386</v>
      </c>
      <c r="C990" s="109"/>
      <c r="D990" s="79" t="s">
        <v>41</v>
      </c>
      <c r="E990" s="80" t="s">
        <v>14</v>
      </c>
      <c r="F990" s="109"/>
      <c r="G990" s="62" t="s">
        <v>18</v>
      </c>
      <c r="H990" s="529" t="s">
        <v>1909</v>
      </c>
      <c r="I990" s="62" t="s">
        <v>1910</v>
      </c>
    </row>
    <row r="991" spans="1:9" ht="31.5" customHeight="1" x14ac:dyDescent="0.2">
      <c r="A991" s="108"/>
      <c r="B991" s="30">
        <v>41396</v>
      </c>
      <c r="C991" s="109"/>
      <c r="D991" s="79" t="s">
        <v>41</v>
      </c>
      <c r="E991" s="80" t="s">
        <v>14</v>
      </c>
      <c r="F991" s="109"/>
      <c r="G991" s="62" t="s">
        <v>771</v>
      </c>
      <c r="H991" s="529" t="s">
        <v>1911</v>
      </c>
      <c r="I991" s="62" t="s">
        <v>1912</v>
      </c>
    </row>
    <row r="992" spans="1:9" ht="31.5" customHeight="1" x14ac:dyDescent="0.2">
      <c r="A992" s="108"/>
      <c r="B992" s="30">
        <v>41388</v>
      </c>
      <c r="C992" s="109"/>
      <c r="D992" s="79" t="s">
        <v>41</v>
      </c>
      <c r="E992" s="80" t="s">
        <v>14</v>
      </c>
      <c r="F992" s="109"/>
      <c r="G992" s="62" t="s">
        <v>18</v>
      </c>
      <c r="H992" s="529" t="s">
        <v>1913</v>
      </c>
      <c r="I992" s="62" t="s">
        <v>1914</v>
      </c>
    </row>
    <row r="993" spans="1:9" ht="31.5" customHeight="1" x14ac:dyDescent="0.2">
      <c r="A993" s="108"/>
      <c r="B993" s="30">
        <v>41382</v>
      </c>
      <c r="C993" s="109"/>
      <c r="D993" s="79" t="s">
        <v>41</v>
      </c>
      <c r="E993" s="109"/>
      <c r="F993" s="109"/>
      <c r="G993" s="62" t="s">
        <v>771</v>
      </c>
      <c r="H993" s="529" t="s">
        <v>1915</v>
      </c>
      <c r="I993" s="62" t="s">
        <v>1916</v>
      </c>
    </row>
    <row r="994" spans="1:9" ht="31.5" customHeight="1" x14ac:dyDescent="0.2">
      <c r="A994" s="108"/>
      <c r="B994" s="30">
        <v>41381</v>
      </c>
      <c r="C994" s="109"/>
      <c r="D994" s="79" t="s">
        <v>41</v>
      </c>
      <c r="E994" s="109"/>
      <c r="F994" s="109"/>
      <c r="G994" s="62" t="s">
        <v>771</v>
      </c>
      <c r="H994" s="529" t="s">
        <v>1917</v>
      </c>
      <c r="I994" s="62" t="s">
        <v>1918</v>
      </c>
    </row>
    <row r="995" spans="1:9" ht="31.5" customHeight="1" x14ac:dyDescent="0.2">
      <c r="A995" s="108"/>
      <c r="B995" s="30">
        <v>41380</v>
      </c>
      <c r="C995" s="109"/>
      <c r="D995" s="79" t="s">
        <v>41</v>
      </c>
      <c r="E995" s="80" t="s">
        <v>14</v>
      </c>
      <c r="F995" s="109"/>
      <c r="G995" s="62" t="s">
        <v>1665</v>
      </c>
      <c r="H995" s="529" t="s">
        <v>1919</v>
      </c>
      <c r="I995" s="62" t="s">
        <v>1920</v>
      </c>
    </row>
    <row r="996" spans="1:9" ht="31.5" customHeight="1" x14ac:dyDescent="0.2">
      <c r="A996" s="108"/>
      <c r="B996" s="30">
        <v>41379</v>
      </c>
      <c r="C996" s="109"/>
      <c r="D996" s="79" t="s">
        <v>41</v>
      </c>
      <c r="E996" s="90"/>
      <c r="F996" s="109"/>
      <c r="G996" s="62" t="s">
        <v>1921</v>
      </c>
      <c r="H996" s="529" t="s">
        <v>1922</v>
      </c>
      <c r="I996" s="62" t="s">
        <v>1923</v>
      </c>
    </row>
    <row r="997" spans="1:9" ht="31.5" customHeight="1" x14ac:dyDescent="0.2">
      <c r="A997" s="108"/>
      <c r="B997" s="30">
        <v>41366</v>
      </c>
      <c r="C997" s="110"/>
      <c r="D997" s="79" t="s">
        <v>41</v>
      </c>
      <c r="E997" s="80" t="s">
        <v>14</v>
      </c>
      <c r="F997" s="109"/>
      <c r="G997" s="62" t="s">
        <v>1665</v>
      </c>
      <c r="H997" s="529" t="s">
        <v>1924</v>
      </c>
      <c r="I997" s="62" t="s">
        <v>1920</v>
      </c>
    </row>
    <row r="998" spans="1:9" ht="31.5" customHeight="1" x14ac:dyDescent="0.2">
      <c r="A998" s="108"/>
      <c r="B998" s="30">
        <v>41361</v>
      </c>
      <c r="C998" s="110"/>
      <c r="D998" s="79" t="s">
        <v>41</v>
      </c>
      <c r="E998" s="80" t="s">
        <v>14</v>
      </c>
      <c r="F998" s="109"/>
      <c r="G998" s="62" t="s">
        <v>771</v>
      </c>
      <c r="H998" s="529" t="s">
        <v>1925</v>
      </c>
      <c r="I998" s="62" t="s">
        <v>422</v>
      </c>
    </row>
    <row r="999" spans="1:9" ht="31.5" customHeight="1" x14ac:dyDescent="0.2">
      <c r="A999" s="108"/>
      <c r="B999" s="30">
        <v>41359</v>
      </c>
      <c r="C999" s="110"/>
      <c r="D999" s="79" t="s">
        <v>41</v>
      </c>
      <c r="E999" s="90"/>
      <c r="F999" s="109"/>
      <c r="G999" s="62" t="s">
        <v>1926</v>
      </c>
      <c r="H999" s="529" t="s">
        <v>1927</v>
      </c>
      <c r="I999" s="62" t="s">
        <v>737</v>
      </c>
    </row>
    <row r="1000" spans="1:9" ht="31.5" customHeight="1" x14ac:dyDescent="0.2">
      <c r="A1000" s="108"/>
      <c r="B1000" s="30">
        <v>41346</v>
      </c>
      <c r="C1000" s="110"/>
      <c r="D1000" s="79" t="s">
        <v>41</v>
      </c>
      <c r="E1000" s="90"/>
      <c r="F1000" s="109"/>
      <c r="G1000" s="62" t="s">
        <v>18</v>
      </c>
      <c r="H1000" s="529" t="s">
        <v>1928</v>
      </c>
      <c r="I1000" s="17" t="s">
        <v>48</v>
      </c>
    </row>
    <row r="1001" spans="1:9" ht="31.5" customHeight="1" x14ac:dyDescent="0.2">
      <c r="A1001" s="108"/>
      <c r="B1001" s="30">
        <v>41339</v>
      </c>
      <c r="C1001" s="110"/>
      <c r="D1001" s="79" t="s">
        <v>41</v>
      </c>
      <c r="E1001" s="90"/>
      <c r="F1001" s="109"/>
      <c r="G1001" s="62" t="s">
        <v>1665</v>
      </c>
      <c r="H1001" s="529" t="s">
        <v>1929</v>
      </c>
      <c r="I1001" s="62" t="s">
        <v>1930</v>
      </c>
    </row>
    <row r="1002" spans="1:9" ht="31.5" customHeight="1" x14ac:dyDescent="0.2">
      <c r="A1002" s="108"/>
      <c r="B1002" s="30">
        <v>41337</v>
      </c>
      <c r="C1002" s="110"/>
      <c r="D1002" s="79" t="s">
        <v>41</v>
      </c>
      <c r="E1002" s="80" t="s">
        <v>14</v>
      </c>
      <c r="F1002" s="109"/>
      <c r="G1002" s="62" t="s">
        <v>1931</v>
      </c>
      <c r="H1002" s="529" t="s">
        <v>1932</v>
      </c>
      <c r="I1002" s="17" t="s">
        <v>863</v>
      </c>
    </row>
    <row r="1003" spans="1:9" ht="31.5" customHeight="1" x14ac:dyDescent="0.2">
      <c r="A1003" s="108"/>
      <c r="B1003" s="30">
        <v>41337</v>
      </c>
      <c r="C1003" s="90"/>
      <c r="D1003" s="79" t="s">
        <v>41</v>
      </c>
      <c r="E1003" s="80" t="s">
        <v>14</v>
      </c>
      <c r="F1003" s="24" t="s">
        <v>399</v>
      </c>
      <c r="G1003" s="62" t="s">
        <v>1933</v>
      </c>
      <c r="H1003" s="529" t="s">
        <v>1934</v>
      </c>
      <c r="I1003" s="56" t="s">
        <v>1935</v>
      </c>
    </row>
    <row r="1004" spans="1:9" ht="31.5" customHeight="1" x14ac:dyDescent="0.2">
      <c r="A1004" s="108"/>
      <c r="B1004" s="30">
        <v>41327</v>
      </c>
      <c r="C1004" s="93"/>
      <c r="D1004" s="79" t="s">
        <v>41</v>
      </c>
      <c r="E1004" s="93"/>
      <c r="F1004" s="93"/>
      <c r="G1004" s="62" t="s">
        <v>1936</v>
      </c>
      <c r="H1004" s="529" t="s">
        <v>1937</v>
      </c>
      <c r="I1004" s="56" t="s">
        <v>1938</v>
      </c>
    </row>
    <row r="1005" spans="1:9" ht="31.5" customHeight="1" x14ac:dyDescent="0.2">
      <c r="A1005" s="108"/>
      <c r="B1005" s="30">
        <v>41320</v>
      </c>
      <c r="C1005" s="93"/>
      <c r="D1005" s="79" t="s">
        <v>41</v>
      </c>
      <c r="E1005" s="93"/>
      <c r="F1005" s="93"/>
      <c r="G1005" s="62" t="s">
        <v>59</v>
      </c>
      <c r="H1005" s="529" t="s">
        <v>1939</v>
      </c>
      <c r="I1005" s="56" t="s">
        <v>1940</v>
      </c>
    </row>
    <row r="1006" spans="1:9" ht="31.5" customHeight="1" x14ac:dyDescent="0.2">
      <c r="A1006" s="108"/>
      <c r="B1006" s="30">
        <v>41316</v>
      </c>
      <c r="C1006" s="93"/>
      <c r="D1006" s="79" t="s">
        <v>41</v>
      </c>
      <c r="E1006" s="93"/>
      <c r="F1006" s="93"/>
      <c r="G1006" s="62" t="s">
        <v>1941</v>
      </c>
      <c r="H1006" s="529" t="s">
        <v>1942</v>
      </c>
      <c r="I1006" s="62" t="s">
        <v>1941</v>
      </c>
    </row>
    <row r="1007" spans="1:9" ht="31.5" customHeight="1" x14ac:dyDescent="0.2">
      <c r="A1007" s="108"/>
      <c r="B1007" s="30">
        <v>41312</v>
      </c>
      <c r="C1007" s="93"/>
      <c r="D1007" s="79" t="s">
        <v>41</v>
      </c>
      <c r="E1007" s="93"/>
      <c r="F1007" s="93"/>
      <c r="G1007" s="62" t="s">
        <v>771</v>
      </c>
      <c r="H1007" s="529" t="s">
        <v>1943</v>
      </c>
      <c r="I1007" s="56" t="s">
        <v>1944</v>
      </c>
    </row>
    <row r="1008" spans="1:9" ht="31.5" customHeight="1" x14ac:dyDescent="0.2">
      <c r="A1008" s="108"/>
      <c r="B1008" s="30">
        <v>41309</v>
      </c>
      <c r="C1008" s="93"/>
      <c r="D1008" s="79" t="s">
        <v>41</v>
      </c>
      <c r="E1008" s="80" t="s">
        <v>14</v>
      </c>
      <c r="F1008" s="93"/>
      <c r="G1008" s="62" t="s">
        <v>1945</v>
      </c>
      <c r="H1008" s="529" t="s">
        <v>1946</v>
      </c>
      <c r="I1008" s="56" t="s">
        <v>1947</v>
      </c>
    </row>
    <row r="1009" spans="1:9" ht="31.5" customHeight="1" x14ac:dyDescent="0.2">
      <c r="A1009" s="108"/>
      <c r="B1009" s="30">
        <v>41309</v>
      </c>
      <c r="C1009" s="93"/>
      <c r="D1009" s="93"/>
      <c r="E1009" s="80" t="s">
        <v>14</v>
      </c>
      <c r="F1009" s="93"/>
      <c r="G1009" s="62" t="s">
        <v>1948</v>
      </c>
      <c r="H1009" s="529" t="s">
        <v>1949</v>
      </c>
      <c r="I1009" s="56" t="s">
        <v>737</v>
      </c>
    </row>
    <row r="1010" spans="1:9" ht="31.5" customHeight="1" x14ac:dyDescent="0.2">
      <c r="A1010" s="108"/>
      <c r="B1010" s="30">
        <v>41306</v>
      </c>
      <c r="C1010" s="93"/>
      <c r="D1010" s="79" t="s">
        <v>41</v>
      </c>
      <c r="E1010" s="80" t="s">
        <v>14</v>
      </c>
      <c r="F1010" s="93"/>
      <c r="G1010" s="62" t="s">
        <v>771</v>
      </c>
      <c r="H1010" s="529" t="s">
        <v>1950</v>
      </c>
      <c r="I1010" s="56" t="s">
        <v>1951</v>
      </c>
    </row>
    <row r="1011" spans="1:9" ht="31.5" customHeight="1" x14ac:dyDescent="0.2">
      <c r="A1011" s="108"/>
      <c r="B1011" s="30">
        <v>41305</v>
      </c>
      <c r="C1011" s="93"/>
      <c r="D1011" s="79" t="s">
        <v>41</v>
      </c>
      <c r="E1011" s="80" t="s">
        <v>14</v>
      </c>
      <c r="F1011" s="93"/>
      <c r="G1011" s="62" t="s">
        <v>771</v>
      </c>
      <c r="H1011" s="529" t="s">
        <v>1952</v>
      </c>
      <c r="I1011" s="56" t="s">
        <v>1953</v>
      </c>
    </row>
    <row r="1012" spans="1:9" ht="31.5" customHeight="1" x14ac:dyDescent="0.2">
      <c r="A1012" s="108"/>
      <c r="B1012" s="30">
        <v>41305</v>
      </c>
      <c r="C1012" s="93"/>
      <c r="D1012" s="79" t="s">
        <v>41</v>
      </c>
      <c r="E1012" s="90"/>
      <c r="F1012" s="93"/>
      <c r="G1012" s="62" t="s">
        <v>59</v>
      </c>
      <c r="H1012" s="529" t="s">
        <v>1954</v>
      </c>
      <c r="I1012" s="56" t="s">
        <v>1955</v>
      </c>
    </row>
    <row r="1013" spans="1:9" ht="31.5" customHeight="1" x14ac:dyDescent="0.2">
      <c r="A1013" s="108"/>
      <c r="B1013" s="30">
        <v>41304</v>
      </c>
      <c r="C1013" s="90"/>
      <c r="D1013" s="79" t="s">
        <v>41</v>
      </c>
      <c r="E1013" s="90"/>
      <c r="F1013" s="90"/>
      <c r="G1013" s="62" t="s">
        <v>15</v>
      </c>
      <c r="H1013" s="529" t="s">
        <v>1956</v>
      </c>
      <c r="I1013" s="62" t="s">
        <v>1957</v>
      </c>
    </row>
    <row r="1014" spans="1:9" ht="31.5" customHeight="1" x14ac:dyDescent="0.2">
      <c r="A1014" s="108"/>
      <c r="B1014" s="30">
        <v>41302</v>
      </c>
      <c r="C1014" s="93"/>
      <c r="D1014" s="79" t="s">
        <v>41</v>
      </c>
      <c r="E1014" s="80" t="s">
        <v>14</v>
      </c>
      <c r="F1014" s="93"/>
      <c r="G1014" s="62" t="s">
        <v>771</v>
      </c>
      <c r="H1014" s="529" t="s">
        <v>1958</v>
      </c>
      <c r="I1014" s="56" t="s">
        <v>1959</v>
      </c>
    </row>
    <row r="1015" spans="1:9" ht="31.5" customHeight="1" x14ac:dyDescent="0.2">
      <c r="A1015" s="108"/>
      <c r="B1015" s="30">
        <v>41302</v>
      </c>
      <c r="C1015" s="93"/>
      <c r="D1015" s="79" t="s">
        <v>41</v>
      </c>
      <c r="E1015" s="90"/>
      <c r="F1015" s="93"/>
      <c r="G1015" s="62" t="s">
        <v>18</v>
      </c>
      <c r="H1015" s="529" t="s">
        <v>1960</v>
      </c>
      <c r="I1015" s="56" t="s">
        <v>1961</v>
      </c>
    </row>
    <row r="1016" spans="1:9" ht="31.5" customHeight="1" x14ac:dyDescent="0.2">
      <c r="A1016" s="108"/>
      <c r="B1016" s="30">
        <v>41276</v>
      </c>
      <c r="C1016" s="93"/>
      <c r="D1016" s="79" t="s">
        <v>41</v>
      </c>
      <c r="E1016" s="80" t="s">
        <v>14</v>
      </c>
      <c r="F1016" s="93"/>
      <c r="G1016" s="62" t="s">
        <v>18</v>
      </c>
      <c r="H1016" s="529" t="s">
        <v>1962</v>
      </c>
      <c r="I1016" s="56" t="s">
        <v>1963</v>
      </c>
    </row>
    <row r="1017" spans="1:9" ht="31.5" customHeight="1" x14ac:dyDescent="0.2">
      <c r="A1017" s="108"/>
      <c r="B1017" s="30">
        <v>41276</v>
      </c>
      <c r="C1017" s="93"/>
      <c r="D1017" s="79" t="s">
        <v>41</v>
      </c>
      <c r="E1017" s="80" t="s">
        <v>14</v>
      </c>
      <c r="F1017" s="93"/>
      <c r="G1017" s="62" t="s">
        <v>771</v>
      </c>
      <c r="H1017" s="529" t="s">
        <v>1964</v>
      </c>
      <c r="I1017" s="56" t="s">
        <v>1965</v>
      </c>
    </row>
    <row r="1018" spans="1:9" ht="31.5" customHeight="1" x14ac:dyDescent="0.2">
      <c r="A1018" s="108"/>
      <c r="B1018" s="30">
        <v>41260</v>
      </c>
      <c r="C1018" s="90"/>
      <c r="D1018" s="79" t="s">
        <v>1966</v>
      </c>
      <c r="E1018" s="90"/>
      <c r="F1018" s="90"/>
      <c r="G1018" s="62" t="s">
        <v>1967</v>
      </c>
      <c r="H1018" s="529" t="s">
        <v>1968</v>
      </c>
      <c r="I1018" s="62" t="s">
        <v>1969</v>
      </c>
    </row>
    <row r="1019" spans="1:9" ht="31.5" customHeight="1" x14ac:dyDescent="0.2">
      <c r="A1019" s="108"/>
      <c r="B1019" s="30">
        <v>41256</v>
      </c>
      <c r="C1019" s="90"/>
      <c r="D1019" s="79" t="s">
        <v>1966</v>
      </c>
      <c r="E1019" s="80" t="s">
        <v>1970</v>
      </c>
      <c r="F1019" s="90"/>
      <c r="G1019" s="62" t="s">
        <v>1971</v>
      </c>
      <c r="H1019" s="529" t="s">
        <v>1972</v>
      </c>
      <c r="I1019" s="62" t="s">
        <v>1973</v>
      </c>
    </row>
    <row r="1020" spans="1:9" ht="31.5" customHeight="1" x14ac:dyDescent="0.2">
      <c r="A1020" s="108"/>
      <c r="B1020" s="30">
        <v>41256</v>
      </c>
      <c r="C1020" s="90"/>
      <c r="D1020" s="79" t="s">
        <v>1966</v>
      </c>
      <c r="E1020" s="80" t="s">
        <v>1970</v>
      </c>
      <c r="F1020" s="90"/>
      <c r="G1020" s="62" t="s">
        <v>1974</v>
      </c>
      <c r="H1020" s="529" t="s">
        <v>1975</v>
      </c>
      <c r="I1020" s="62" t="s">
        <v>1976</v>
      </c>
    </row>
    <row r="1021" spans="1:9" ht="31.5" customHeight="1" x14ac:dyDescent="0.2">
      <c r="A1021" s="108"/>
      <c r="B1021" s="30">
        <v>41253</v>
      </c>
      <c r="C1021" s="90"/>
      <c r="D1021" s="79" t="s">
        <v>1966</v>
      </c>
      <c r="E1021" s="90"/>
      <c r="F1021" s="90"/>
      <c r="G1021" s="62" t="s">
        <v>18</v>
      </c>
      <c r="H1021" s="529" t="s">
        <v>1977</v>
      </c>
      <c r="I1021" s="62" t="s">
        <v>1035</v>
      </c>
    </row>
    <row r="1022" spans="1:9" ht="31.5" customHeight="1" x14ac:dyDescent="0.2">
      <c r="A1022" s="108"/>
      <c r="B1022" s="30">
        <v>41246</v>
      </c>
      <c r="C1022" s="90"/>
      <c r="D1022" s="79" t="s">
        <v>1966</v>
      </c>
      <c r="E1022" s="90"/>
      <c r="F1022" s="90"/>
      <c r="G1022" s="62" t="s">
        <v>59</v>
      </c>
      <c r="H1022" s="529" t="s">
        <v>1978</v>
      </c>
      <c r="I1022" s="62" t="s">
        <v>1979</v>
      </c>
    </row>
    <row r="1023" spans="1:9" ht="31.5" customHeight="1" x14ac:dyDescent="0.2">
      <c r="A1023" s="108"/>
      <c r="B1023" s="30">
        <v>41246</v>
      </c>
      <c r="C1023" s="90"/>
      <c r="D1023" s="79" t="s">
        <v>1966</v>
      </c>
      <c r="E1023" s="90"/>
      <c r="F1023" s="90"/>
      <c r="G1023" s="62" t="s">
        <v>1967</v>
      </c>
      <c r="H1023" s="529" t="s">
        <v>1980</v>
      </c>
      <c r="I1023" s="62" t="s">
        <v>1981</v>
      </c>
    </row>
    <row r="1024" spans="1:9" ht="31.5" customHeight="1" x14ac:dyDescent="0.2">
      <c r="A1024" s="108"/>
      <c r="B1024" s="30">
        <v>41246</v>
      </c>
      <c r="C1024" s="90"/>
      <c r="D1024" s="79" t="s">
        <v>1966</v>
      </c>
      <c r="E1024" s="90"/>
      <c r="F1024" s="90"/>
      <c r="G1024" s="62" t="s">
        <v>771</v>
      </c>
      <c r="H1024" s="529" t="s">
        <v>1982</v>
      </c>
      <c r="I1024" s="62" t="s">
        <v>1983</v>
      </c>
    </row>
    <row r="1025" spans="1:9" ht="31.5" customHeight="1" x14ac:dyDescent="0.2">
      <c r="A1025" s="108"/>
      <c r="B1025" s="30">
        <v>41243</v>
      </c>
      <c r="C1025" s="90"/>
      <c r="D1025" s="111"/>
      <c r="E1025" s="80" t="s">
        <v>1970</v>
      </c>
      <c r="F1025" s="90"/>
      <c r="G1025" s="62" t="s">
        <v>1984</v>
      </c>
      <c r="H1025" s="529" t="s">
        <v>1985</v>
      </c>
      <c r="I1025" s="62" t="s">
        <v>1986</v>
      </c>
    </row>
    <row r="1026" spans="1:9" ht="31.5" customHeight="1" x14ac:dyDescent="0.2">
      <c r="A1026" s="108"/>
      <c r="B1026" s="30">
        <v>41240</v>
      </c>
      <c r="C1026" s="90"/>
      <c r="D1026" s="79" t="s">
        <v>1966</v>
      </c>
      <c r="E1026" s="90"/>
      <c r="F1026" s="90"/>
      <c r="G1026" s="62" t="s">
        <v>1945</v>
      </c>
      <c r="H1026" s="529" t="s">
        <v>1987</v>
      </c>
      <c r="I1026" s="62" t="s">
        <v>1988</v>
      </c>
    </row>
    <row r="1027" spans="1:9" ht="31.5" customHeight="1" x14ac:dyDescent="0.2">
      <c r="A1027" s="108"/>
      <c r="B1027" s="30">
        <v>41235</v>
      </c>
      <c r="C1027" s="90"/>
      <c r="D1027" s="79" t="s">
        <v>1966</v>
      </c>
      <c r="E1027" s="80" t="s">
        <v>1970</v>
      </c>
      <c r="F1027" s="90"/>
      <c r="G1027" s="62" t="s">
        <v>1945</v>
      </c>
      <c r="H1027" s="529" t="s">
        <v>1989</v>
      </c>
      <c r="I1027" s="62" t="s">
        <v>1990</v>
      </c>
    </row>
    <row r="1028" spans="1:9" ht="31.5" customHeight="1" x14ac:dyDescent="0.2">
      <c r="A1028" s="108"/>
      <c r="B1028" s="30">
        <v>41235</v>
      </c>
      <c r="C1028" s="90"/>
      <c r="D1028" s="79" t="s">
        <v>1966</v>
      </c>
      <c r="E1028" s="90"/>
      <c r="F1028" s="90"/>
      <c r="G1028" s="62" t="s">
        <v>1991</v>
      </c>
      <c r="H1028" s="529" t="s">
        <v>1992</v>
      </c>
      <c r="I1028" s="62" t="s">
        <v>1993</v>
      </c>
    </row>
    <row r="1029" spans="1:9" ht="31.5" customHeight="1" x14ac:dyDescent="0.2">
      <c r="A1029" s="108"/>
      <c r="B1029" s="30">
        <v>41235</v>
      </c>
      <c r="C1029" s="90"/>
      <c r="D1029" s="111"/>
      <c r="E1029" s="80" t="s">
        <v>1970</v>
      </c>
      <c r="F1029" s="90"/>
      <c r="G1029" s="62" t="s">
        <v>1994</v>
      </c>
      <c r="H1029" s="529" t="s">
        <v>1995</v>
      </c>
      <c r="I1029" s="62" t="s">
        <v>1996</v>
      </c>
    </row>
    <row r="1030" spans="1:9" ht="31.5" customHeight="1" x14ac:dyDescent="0.2">
      <c r="A1030" s="108"/>
      <c r="B1030" s="30">
        <v>41219</v>
      </c>
      <c r="C1030" s="90"/>
      <c r="D1030" s="79" t="s">
        <v>1966</v>
      </c>
      <c r="E1030" s="90"/>
      <c r="F1030" s="90"/>
      <c r="G1030" s="62" t="s">
        <v>18</v>
      </c>
      <c r="H1030" s="529" t="s">
        <v>1997</v>
      </c>
      <c r="I1030" s="62" t="s">
        <v>1998</v>
      </c>
    </row>
    <row r="1031" spans="1:9" ht="31.5" customHeight="1" x14ac:dyDescent="0.2">
      <c r="A1031" s="108"/>
      <c r="B1031" s="30">
        <v>41207</v>
      </c>
      <c r="C1031" s="90"/>
      <c r="D1031" s="79" t="s">
        <v>1966</v>
      </c>
      <c r="E1031" s="112"/>
      <c r="F1031" s="90"/>
      <c r="G1031" s="62" t="s">
        <v>18</v>
      </c>
      <c r="H1031" s="529" t="s">
        <v>1999</v>
      </c>
      <c r="I1031" s="62" t="s">
        <v>2000</v>
      </c>
    </row>
    <row r="1032" spans="1:9" ht="31.5" customHeight="1" x14ac:dyDescent="0.2">
      <c r="A1032" s="108"/>
      <c r="B1032" s="30">
        <v>41207</v>
      </c>
      <c r="C1032" s="90"/>
      <c r="D1032" s="79" t="s">
        <v>1966</v>
      </c>
      <c r="E1032" s="90"/>
      <c r="F1032" s="90"/>
      <c r="G1032" s="62" t="s">
        <v>2001</v>
      </c>
      <c r="H1032" s="529" t="s">
        <v>2002</v>
      </c>
      <c r="I1032" s="62" t="s">
        <v>2003</v>
      </c>
    </row>
    <row r="1033" spans="1:9" ht="31.5" customHeight="1" x14ac:dyDescent="0.2">
      <c r="A1033" s="108"/>
      <c r="B1033" s="30">
        <v>41201</v>
      </c>
      <c r="C1033" s="90"/>
      <c r="D1033" s="79" t="s">
        <v>1966</v>
      </c>
      <c r="E1033" s="90"/>
      <c r="F1033" s="90"/>
      <c r="G1033" s="62" t="s">
        <v>771</v>
      </c>
      <c r="H1033" s="529" t="s">
        <v>2004</v>
      </c>
      <c r="I1033" s="62" t="s">
        <v>2005</v>
      </c>
    </row>
    <row r="1034" spans="1:9" ht="31.5" customHeight="1" x14ac:dyDescent="0.2">
      <c r="A1034" s="108"/>
      <c r="B1034" s="30">
        <v>41191</v>
      </c>
      <c r="C1034" s="90"/>
      <c r="D1034" s="79" t="s">
        <v>1966</v>
      </c>
      <c r="E1034" s="90"/>
      <c r="F1034" s="90"/>
      <c r="G1034" s="62" t="s">
        <v>1945</v>
      </c>
      <c r="H1034" s="529" t="s">
        <v>2006</v>
      </c>
      <c r="I1034" s="62" t="s">
        <v>2007</v>
      </c>
    </row>
    <row r="1035" spans="1:9" ht="31.5" customHeight="1" x14ac:dyDescent="0.2">
      <c r="A1035" s="108"/>
      <c r="B1035" s="30">
        <v>41191</v>
      </c>
      <c r="C1035" s="90"/>
      <c r="D1035" s="79" t="s">
        <v>1966</v>
      </c>
      <c r="E1035" s="80" t="s">
        <v>1970</v>
      </c>
      <c r="F1035" s="90"/>
      <c r="G1035" s="62" t="s">
        <v>18</v>
      </c>
      <c r="H1035" s="529" t="s">
        <v>2008</v>
      </c>
      <c r="I1035" s="62" t="s">
        <v>1110</v>
      </c>
    </row>
    <row r="1036" spans="1:9" ht="31.5" customHeight="1" x14ac:dyDescent="0.2">
      <c r="A1036" s="108"/>
      <c r="B1036" s="30">
        <v>41190</v>
      </c>
      <c r="C1036" s="90"/>
      <c r="D1036" s="111"/>
      <c r="E1036" s="90"/>
      <c r="F1036" s="113" t="s">
        <v>399</v>
      </c>
      <c r="G1036" s="62" t="s">
        <v>2009</v>
      </c>
      <c r="H1036" s="529" t="s">
        <v>2010</v>
      </c>
      <c r="I1036" s="62" t="s">
        <v>2011</v>
      </c>
    </row>
    <row r="1037" spans="1:9" ht="31.5" customHeight="1" x14ac:dyDescent="0.2">
      <c r="A1037" s="108"/>
      <c r="B1037" s="30">
        <v>41184</v>
      </c>
      <c r="C1037" s="90"/>
      <c r="D1037" s="79" t="s">
        <v>1966</v>
      </c>
      <c r="E1037" s="90"/>
      <c r="F1037" s="90"/>
      <c r="G1037" s="62" t="s">
        <v>2012</v>
      </c>
      <c r="H1037" s="529" t="s">
        <v>2013</v>
      </c>
      <c r="I1037" s="62" t="s">
        <v>2014</v>
      </c>
    </row>
    <row r="1038" spans="1:9" ht="31.5" customHeight="1" x14ac:dyDescent="0.2">
      <c r="A1038" s="108"/>
      <c r="B1038" s="30">
        <v>41183</v>
      </c>
      <c r="C1038" s="90"/>
      <c r="D1038" s="111"/>
      <c r="E1038" s="90"/>
      <c r="F1038" s="113" t="s">
        <v>399</v>
      </c>
      <c r="G1038" s="62" t="s">
        <v>2015</v>
      </c>
      <c r="H1038" s="529" t="s">
        <v>2016</v>
      </c>
      <c r="I1038" s="62" t="s">
        <v>2017</v>
      </c>
    </row>
    <row r="1039" spans="1:9" ht="31.5" customHeight="1" x14ac:dyDescent="0.2">
      <c r="A1039" s="108"/>
      <c r="B1039" s="30">
        <v>41180</v>
      </c>
      <c r="C1039" s="90"/>
      <c r="D1039" s="79" t="s">
        <v>1966</v>
      </c>
      <c r="E1039" s="90"/>
      <c r="F1039" s="90"/>
      <c r="G1039" s="62" t="s">
        <v>1945</v>
      </c>
      <c r="H1039" s="529" t="s">
        <v>2018</v>
      </c>
      <c r="I1039" s="62" t="s">
        <v>2019</v>
      </c>
    </row>
    <row r="1040" spans="1:9" ht="31.5" customHeight="1" x14ac:dyDescent="0.2">
      <c r="A1040" s="108"/>
      <c r="B1040" s="30">
        <v>41178</v>
      </c>
      <c r="C1040" s="90"/>
      <c r="D1040" s="79" t="s">
        <v>1966</v>
      </c>
      <c r="E1040" s="90"/>
      <c r="F1040" s="90"/>
      <c r="G1040" s="62" t="s">
        <v>59</v>
      </c>
      <c r="H1040" s="529" t="s">
        <v>2020</v>
      </c>
      <c r="I1040" s="62" t="s">
        <v>2021</v>
      </c>
    </row>
    <row r="1041" spans="1:9" ht="31.5" customHeight="1" x14ac:dyDescent="0.2">
      <c r="A1041" s="108"/>
      <c r="B1041" s="30">
        <v>41164</v>
      </c>
      <c r="C1041" s="90"/>
      <c r="D1041" s="79" t="s">
        <v>1966</v>
      </c>
      <c r="E1041" s="80" t="s">
        <v>1970</v>
      </c>
      <c r="F1041" s="90"/>
      <c r="G1041" s="62" t="s">
        <v>771</v>
      </c>
      <c r="H1041" s="529" t="s">
        <v>2022</v>
      </c>
      <c r="I1041" s="62" t="s">
        <v>2023</v>
      </c>
    </row>
    <row r="1042" spans="1:9" ht="31.5" customHeight="1" x14ac:dyDescent="0.2">
      <c r="A1042" s="108"/>
      <c r="B1042" s="30">
        <v>41149</v>
      </c>
      <c r="C1042" s="90"/>
      <c r="D1042" s="79" t="s">
        <v>1966</v>
      </c>
      <c r="E1042" s="90"/>
      <c r="F1042" s="90"/>
      <c r="G1042" s="62" t="s">
        <v>18</v>
      </c>
      <c r="H1042" s="529" t="s">
        <v>2024</v>
      </c>
      <c r="I1042" s="62" t="s">
        <v>2025</v>
      </c>
    </row>
    <row r="1043" spans="1:9" ht="31.5" customHeight="1" x14ac:dyDescent="0.2">
      <c r="A1043" s="108"/>
      <c r="B1043" s="30">
        <v>41145</v>
      </c>
      <c r="C1043" s="90"/>
      <c r="D1043" s="79" t="s">
        <v>1966</v>
      </c>
      <c r="E1043" s="90"/>
      <c r="F1043" s="90"/>
      <c r="G1043" s="62" t="s">
        <v>1974</v>
      </c>
      <c r="H1043" s="529" t="s">
        <v>2026</v>
      </c>
      <c r="I1043" s="62" t="s">
        <v>2027</v>
      </c>
    </row>
    <row r="1044" spans="1:9" ht="31.5" customHeight="1" x14ac:dyDescent="0.2">
      <c r="A1044" s="108"/>
      <c r="B1044" s="30">
        <v>41143</v>
      </c>
      <c r="C1044" s="90"/>
      <c r="D1044" s="79" t="s">
        <v>1966</v>
      </c>
      <c r="E1044" s="90"/>
      <c r="F1044" s="90"/>
      <c r="G1044" s="62" t="s">
        <v>1945</v>
      </c>
      <c r="H1044" s="529" t="s">
        <v>2028</v>
      </c>
      <c r="I1044" s="62" t="s">
        <v>2029</v>
      </c>
    </row>
    <row r="1045" spans="1:9" ht="31.5" customHeight="1" x14ac:dyDescent="0.2">
      <c r="A1045" s="108"/>
      <c r="B1045" s="30">
        <v>41142</v>
      </c>
      <c r="C1045" s="90"/>
      <c r="D1045" s="79" t="s">
        <v>1966</v>
      </c>
      <c r="E1045" s="90"/>
      <c r="F1045" s="90"/>
      <c r="G1045" s="62" t="s">
        <v>771</v>
      </c>
      <c r="H1045" s="529" t="s">
        <v>2030</v>
      </c>
      <c r="I1045" s="62" t="s">
        <v>2031</v>
      </c>
    </row>
    <row r="1046" spans="1:9" ht="31.5" customHeight="1" x14ac:dyDescent="0.2">
      <c r="A1046" s="108"/>
      <c r="B1046" s="30">
        <v>41131</v>
      </c>
      <c r="C1046" s="90"/>
      <c r="D1046" s="79" t="s">
        <v>1966</v>
      </c>
      <c r="E1046" s="90"/>
      <c r="F1046" s="90"/>
      <c r="G1046" s="62" t="s">
        <v>771</v>
      </c>
      <c r="H1046" s="529" t="s">
        <v>2032</v>
      </c>
      <c r="I1046" s="62" t="s">
        <v>2033</v>
      </c>
    </row>
    <row r="1047" spans="1:9" ht="31.5" customHeight="1" x14ac:dyDescent="0.2">
      <c r="A1047" s="108"/>
      <c r="B1047" s="30">
        <v>41129</v>
      </c>
      <c r="C1047" s="90"/>
      <c r="D1047" s="79" t="s">
        <v>1966</v>
      </c>
      <c r="E1047" s="90"/>
      <c r="F1047" s="90"/>
      <c r="G1047" s="62" t="s">
        <v>771</v>
      </c>
      <c r="H1047" s="529" t="s">
        <v>2034</v>
      </c>
      <c r="I1047" s="62" t="s">
        <v>2035</v>
      </c>
    </row>
    <row r="1048" spans="1:9" ht="31.5" customHeight="1" x14ac:dyDescent="0.2">
      <c r="A1048" s="108"/>
      <c r="B1048" s="30">
        <v>41128</v>
      </c>
      <c r="C1048" s="90"/>
      <c r="D1048" s="79" t="s">
        <v>1966</v>
      </c>
      <c r="E1048" s="90"/>
      <c r="F1048" s="90"/>
      <c r="G1048" s="62" t="s">
        <v>771</v>
      </c>
      <c r="H1048" s="529" t="s">
        <v>2036</v>
      </c>
      <c r="I1048" s="62" t="s">
        <v>2037</v>
      </c>
    </row>
    <row r="1049" spans="1:9" ht="31.5" customHeight="1" x14ac:dyDescent="0.2">
      <c r="A1049" s="108"/>
      <c r="B1049" s="30">
        <v>41128</v>
      </c>
      <c r="C1049" s="90"/>
      <c r="D1049" s="111"/>
      <c r="E1049" s="80" t="s">
        <v>1970</v>
      </c>
      <c r="F1049" s="90"/>
      <c r="G1049" s="62" t="s">
        <v>2038</v>
      </c>
      <c r="H1049" s="529" t="s">
        <v>2039</v>
      </c>
      <c r="I1049" s="62" t="s">
        <v>2040</v>
      </c>
    </row>
    <row r="1050" spans="1:9" ht="31.5" customHeight="1" x14ac:dyDescent="0.2">
      <c r="A1050" s="108"/>
      <c r="B1050" s="30">
        <v>41127</v>
      </c>
      <c r="C1050" s="90"/>
      <c r="D1050" s="79" t="s">
        <v>1966</v>
      </c>
      <c r="E1050" s="80" t="s">
        <v>1970</v>
      </c>
      <c r="F1050" s="90"/>
      <c r="G1050" s="62" t="s">
        <v>1974</v>
      </c>
      <c r="H1050" s="529" t="s">
        <v>2041</v>
      </c>
      <c r="I1050" s="62" t="s">
        <v>2042</v>
      </c>
    </row>
    <row r="1051" spans="1:9" ht="31.5" customHeight="1" x14ac:dyDescent="0.2">
      <c r="A1051" s="108"/>
      <c r="B1051" s="30">
        <v>41124</v>
      </c>
      <c r="C1051" s="90"/>
      <c r="D1051" s="79" t="s">
        <v>1966</v>
      </c>
      <c r="E1051" s="90"/>
      <c r="F1051" s="90"/>
      <c r="G1051" s="62" t="s">
        <v>18</v>
      </c>
      <c r="H1051" s="529" t="s">
        <v>2043</v>
      </c>
      <c r="I1051" s="62" t="s">
        <v>1360</v>
      </c>
    </row>
    <row r="1052" spans="1:9" ht="31.5" customHeight="1" x14ac:dyDescent="0.2">
      <c r="A1052" s="108"/>
      <c r="B1052" s="30">
        <v>41122</v>
      </c>
      <c r="C1052" s="90"/>
      <c r="D1052" s="79" t="s">
        <v>1966</v>
      </c>
      <c r="E1052" s="90"/>
      <c r="F1052" s="90"/>
      <c r="G1052" s="62" t="s">
        <v>59</v>
      </c>
      <c r="H1052" s="529" t="s">
        <v>2044</v>
      </c>
      <c r="I1052" s="62" t="s">
        <v>2045</v>
      </c>
    </row>
    <row r="1053" spans="1:9" ht="31.5" customHeight="1" x14ac:dyDescent="0.2">
      <c r="A1053" s="108"/>
      <c r="B1053" s="30">
        <v>41117</v>
      </c>
      <c r="C1053" s="90"/>
      <c r="D1053" s="79" t="s">
        <v>1966</v>
      </c>
      <c r="E1053" s="80" t="s">
        <v>1970</v>
      </c>
      <c r="F1053" s="90"/>
      <c r="G1053" s="62" t="s">
        <v>771</v>
      </c>
      <c r="H1053" s="529" t="s">
        <v>2046</v>
      </c>
      <c r="I1053" s="62" t="s">
        <v>2047</v>
      </c>
    </row>
    <row r="1054" spans="1:9" ht="31.5" customHeight="1" x14ac:dyDescent="0.2">
      <c r="A1054" s="108"/>
      <c r="B1054" s="30">
        <v>41108</v>
      </c>
      <c r="C1054" s="90"/>
      <c r="D1054" s="79" t="s">
        <v>1966</v>
      </c>
      <c r="E1054" s="90"/>
      <c r="F1054" s="90"/>
      <c r="G1054" s="62" t="s">
        <v>771</v>
      </c>
      <c r="H1054" s="529" t="s">
        <v>2048</v>
      </c>
      <c r="I1054" s="62" t="s">
        <v>2049</v>
      </c>
    </row>
    <row r="1055" spans="1:9" ht="31.5" customHeight="1" x14ac:dyDescent="0.2">
      <c r="A1055" s="108"/>
      <c r="B1055" s="30">
        <v>41101</v>
      </c>
      <c r="C1055" s="90"/>
      <c r="D1055" s="79" t="s">
        <v>1966</v>
      </c>
      <c r="E1055" s="80" t="s">
        <v>1970</v>
      </c>
      <c r="F1055" s="90"/>
      <c r="G1055" s="62" t="s">
        <v>1974</v>
      </c>
      <c r="H1055" s="529" t="s">
        <v>2050</v>
      </c>
      <c r="I1055" s="62" t="s">
        <v>2051</v>
      </c>
    </row>
    <row r="1056" spans="1:9" ht="31.5" customHeight="1" x14ac:dyDescent="0.2">
      <c r="A1056" s="108"/>
      <c r="B1056" s="30">
        <v>41099</v>
      </c>
      <c r="C1056" s="90"/>
      <c r="D1056" s="111"/>
      <c r="E1056" s="80" t="s">
        <v>1970</v>
      </c>
      <c r="F1056" s="90"/>
      <c r="G1056" s="62" t="s">
        <v>2052</v>
      </c>
      <c r="H1056" s="529" t="s">
        <v>2053</v>
      </c>
      <c r="I1056" s="62" t="s">
        <v>2054</v>
      </c>
    </row>
    <row r="1057" spans="1:9" ht="31.5" customHeight="1" x14ac:dyDescent="0.2">
      <c r="A1057" s="108"/>
      <c r="B1057" s="30">
        <v>41093</v>
      </c>
      <c r="C1057" s="90"/>
      <c r="D1057" s="79" t="s">
        <v>1966</v>
      </c>
      <c r="E1057" s="90"/>
      <c r="F1057" s="90"/>
      <c r="G1057" s="62" t="s">
        <v>18</v>
      </c>
      <c r="H1057" s="529" t="s">
        <v>2055</v>
      </c>
      <c r="I1057" s="114" t="s">
        <v>2056</v>
      </c>
    </row>
    <row r="1058" spans="1:9" ht="31.5" customHeight="1" x14ac:dyDescent="0.2">
      <c r="A1058" s="108"/>
      <c r="B1058" s="30">
        <v>41093</v>
      </c>
      <c r="C1058" s="90"/>
      <c r="D1058" s="79" t="s">
        <v>1966</v>
      </c>
      <c r="E1058" s="90"/>
      <c r="F1058" s="90"/>
      <c r="G1058" s="62" t="s">
        <v>2057</v>
      </c>
      <c r="H1058" s="529" t="s">
        <v>2058</v>
      </c>
      <c r="I1058" s="114" t="s">
        <v>2059</v>
      </c>
    </row>
    <row r="1059" spans="1:9" ht="31.5" customHeight="1" x14ac:dyDescent="0.2">
      <c r="A1059" s="108"/>
      <c r="B1059" s="30">
        <v>41092</v>
      </c>
      <c r="C1059" s="90"/>
      <c r="D1059" s="79" t="s">
        <v>1966</v>
      </c>
      <c r="E1059" s="80" t="s">
        <v>1970</v>
      </c>
      <c r="F1059" s="90"/>
      <c r="G1059" s="62" t="s">
        <v>771</v>
      </c>
      <c r="H1059" s="529" t="s">
        <v>2060</v>
      </c>
      <c r="I1059" s="114" t="s">
        <v>2061</v>
      </c>
    </row>
    <row r="1060" spans="1:9" ht="31.5" customHeight="1" x14ac:dyDescent="0.2">
      <c r="A1060" s="108"/>
      <c r="B1060" s="30">
        <v>41092</v>
      </c>
      <c r="C1060" s="90"/>
      <c r="D1060" s="111"/>
      <c r="E1060" s="90"/>
      <c r="F1060" s="113" t="s">
        <v>399</v>
      </c>
      <c r="G1060" s="62" t="s">
        <v>2062</v>
      </c>
      <c r="H1060" s="529" t="s">
        <v>2063</v>
      </c>
      <c r="I1060" s="114" t="s">
        <v>2064</v>
      </c>
    </row>
    <row r="1061" spans="1:9" ht="31.5" customHeight="1" x14ac:dyDescent="0.2">
      <c r="A1061" s="108"/>
      <c r="B1061" s="30">
        <v>41085</v>
      </c>
      <c r="C1061" s="90"/>
      <c r="D1061" s="79" t="s">
        <v>1966</v>
      </c>
      <c r="E1061" s="90"/>
      <c r="F1061" s="90"/>
      <c r="G1061" s="62" t="s">
        <v>1974</v>
      </c>
      <c r="H1061" s="529" t="s">
        <v>2065</v>
      </c>
      <c r="I1061" s="114" t="s">
        <v>2066</v>
      </c>
    </row>
    <row r="1062" spans="1:9" ht="31.5" customHeight="1" x14ac:dyDescent="0.2">
      <c r="A1062" s="108"/>
      <c r="B1062" s="30">
        <v>41081</v>
      </c>
      <c r="C1062" s="90"/>
      <c r="D1062" s="79" t="s">
        <v>1966</v>
      </c>
      <c r="E1062" s="90"/>
      <c r="F1062" s="90"/>
      <c r="G1062" s="62" t="s">
        <v>771</v>
      </c>
      <c r="H1062" s="529" t="s">
        <v>2067</v>
      </c>
      <c r="I1062" s="114" t="s">
        <v>2068</v>
      </c>
    </row>
    <row r="1063" spans="1:9" ht="31.5" customHeight="1" x14ac:dyDescent="0.2">
      <c r="A1063" s="108"/>
      <c r="B1063" s="30">
        <v>41078</v>
      </c>
      <c r="C1063" s="90"/>
      <c r="D1063" s="79" t="s">
        <v>1966</v>
      </c>
      <c r="E1063" s="90"/>
      <c r="F1063" s="90"/>
      <c r="G1063" s="62" t="s">
        <v>2069</v>
      </c>
      <c r="H1063" s="529" t="s">
        <v>2070</v>
      </c>
      <c r="I1063" s="114" t="s">
        <v>2071</v>
      </c>
    </row>
    <row r="1064" spans="1:9" ht="31.5" customHeight="1" x14ac:dyDescent="0.2">
      <c r="A1064" s="108"/>
      <c r="B1064" s="30">
        <v>41073</v>
      </c>
      <c r="C1064" s="90"/>
      <c r="D1064" s="79" t="s">
        <v>1966</v>
      </c>
      <c r="E1064" s="80" t="s">
        <v>1970</v>
      </c>
      <c r="F1064" s="90"/>
      <c r="G1064" s="62" t="s">
        <v>771</v>
      </c>
      <c r="H1064" s="529" t="s">
        <v>2072</v>
      </c>
      <c r="I1064" s="114" t="s">
        <v>2073</v>
      </c>
    </row>
    <row r="1065" spans="1:9" ht="31.5" customHeight="1" x14ac:dyDescent="0.2">
      <c r="A1065" s="108"/>
      <c r="B1065" s="30">
        <v>41059</v>
      </c>
      <c r="C1065" s="90"/>
      <c r="D1065" s="79" t="s">
        <v>1966</v>
      </c>
      <c r="E1065" s="80" t="s">
        <v>1970</v>
      </c>
      <c r="F1065" s="90"/>
      <c r="G1065" s="62" t="s">
        <v>2074</v>
      </c>
      <c r="H1065" s="529" t="s">
        <v>2075</v>
      </c>
      <c r="I1065" s="114" t="s">
        <v>2076</v>
      </c>
    </row>
    <row r="1066" spans="1:9" ht="31.5" customHeight="1" x14ac:dyDescent="0.2">
      <c r="A1066" s="108"/>
      <c r="B1066" s="30">
        <v>41057</v>
      </c>
      <c r="C1066" s="90"/>
      <c r="D1066" s="79" t="s">
        <v>1966</v>
      </c>
      <c r="E1066" s="90"/>
      <c r="F1066" s="90"/>
      <c r="G1066" s="62" t="s">
        <v>1945</v>
      </c>
      <c r="H1066" s="529" t="s">
        <v>2077</v>
      </c>
      <c r="I1066" s="114" t="s">
        <v>2078</v>
      </c>
    </row>
    <row r="1067" spans="1:9" ht="31.5" customHeight="1" x14ac:dyDescent="0.2">
      <c r="A1067" s="108"/>
      <c r="B1067" s="30">
        <v>41053</v>
      </c>
      <c r="C1067" s="115"/>
      <c r="D1067" s="79" t="s">
        <v>1966</v>
      </c>
      <c r="E1067" s="80" t="s">
        <v>1970</v>
      </c>
      <c r="F1067" s="115"/>
      <c r="G1067" s="62" t="s">
        <v>771</v>
      </c>
      <c r="H1067" s="529" t="s">
        <v>2079</v>
      </c>
      <c r="I1067" s="114" t="s">
        <v>2080</v>
      </c>
    </row>
    <row r="1068" spans="1:9" ht="31.5" customHeight="1" x14ac:dyDescent="0.2">
      <c r="A1068" s="108"/>
      <c r="B1068" s="30">
        <v>41053</v>
      </c>
      <c r="C1068" s="90"/>
      <c r="D1068" s="79" t="s">
        <v>1966</v>
      </c>
      <c r="E1068" s="90"/>
      <c r="F1068" s="90"/>
      <c r="G1068" s="62" t="s">
        <v>2081</v>
      </c>
      <c r="H1068" s="529" t="s">
        <v>2082</v>
      </c>
      <c r="I1068" s="114" t="s">
        <v>2083</v>
      </c>
    </row>
    <row r="1069" spans="1:9" ht="31.5" customHeight="1" x14ac:dyDescent="0.2">
      <c r="A1069" s="108"/>
      <c r="B1069" s="30">
        <v>41050</v>
      </c>
      <c r="C1069" s="116"/>
      <c r="D1069" s="111"/>
      <c r="E1069" s="90"/>
      <c r="F1069" s="112"/>
      <c r="G1069" s="62" t="s">
        <v>2084</v>
      </c>
      <c r="H1069" s="529" t="s">
        <v>2085</v>
      </c>
      <c r="I1069" s="114" t="s">
        <v>2086</v>
      </c>
    </row>
    <row r="1070" spans="1:9" ht="31.5" customHeight="1" x14ac:dyDescent="0.2">
      <c r="A1070" s="108"/>
      <c r="B1070" s="30">
        <v>41040</v>
      </c>
      <c r="C1070" s="90"/>
      <c r="D1070" s="79" t="s">
        <v>1966</v>
      </c>
      <c r="E1070" s="80" t="s">
        <v>1970</v>
      </c>
      <c r="F1070" s="90"/>
      <c r="G1070" s="62" t="s">
        <v>1945</v>
      </c>
      <c r="H1070" s="529" t="s">
        <v>2087</v>
      </c>
      <c r="I1070" s="114" t="s">
        <v>2088</v>
      </c>
    </row>
    <row r="1071" spans="1:9" ht="31.5" customHeight="1" x14ac:dyDescent="0.2">
      <c r="A1071" s="108"/>
      <c r="B1071" s="30">
        <v>41032</v>
      </c>
      <c r="C1071" s="90"/>
      <c r="D1071" s="79" t="s">
        <v>1966</v>
      </c>
      <c r="E1071" s="90"/>
      <c r="F1071" s="90"/>
      <c r="G1071" s="62" t="s">
        <v>2089</v>
      </c>
      <c r="H1071" s="529" t="s">
        <v>2090</v>
      </c>
      <c r="I1071" s="114" t="s">
        <v>2091</v>
      </c>
    </row>
    <row r="1072" spans="1:9" ht="31.5" customHeight="1" x14ac:dyDescent="0.2">
      <c r="A1072" s="108"/>
      <c r="B1072" s="30">
        <v>41030</v>
      </c>
      <c r="C1072" s="90"/>
      <c r="D1072" s="79" t="s">
        <v>1966</v>
      </c>
      <c r="E1072" s="90"/>
      <c r="F1072" s="90"/>
      <c r="G1072" s="62" t="s">
        <v>59</v>
      </c>
      <c r="H1072" s="529" t="s">
        <v>2092</v>
      </c>
      <c r="I1072" s="114" t="s">
        <v>1262</v>
      </c>
    </row>
    <row r="1073" spans="1:9" ht="31.5" customHeight="1" x14ac:dyDescent="0.2">
      <c r="A1073" s="108"/>
      <c r="B1073" s="30">
        <v>41025</v>
      </c>
      <c r="C1073" s="90"/>
      <c r="D1073" s="79" t="s">
        <v>1966</v>
      </c>
      <c r="E1073" s="80" t="s">
        <v>1970</v>
      </c>
      <c r="F1073" s="90"/>
      <c r="G1073" s="62" t="s">
        <v>18</v>
      </c>
      <c r="H1073" s="529" t="s">
        <v>2093</v>
      </c>
      <c r="I1073" s="114" t="s">
        <v>2094</v>
      </c>
    </row>
    <row r="1074" spans="1:9" ht="31.5" customHeight="1" x14ac:dyDescent="0.2">
      <c r="A1074" s="108"/>
      <c r="B1074" s="30">
        <v>41025</v>
      </c>
      <c r="C1074" s="90"/>
      <c r="D1074" s="111"/>
      <c r="E1074" s="90"/>
      <c r="F1074" s="113" t="s">
        <v>399</v>
      </c>
      <c r="G1074" s="62" t="s">
        <v>771</v>
      </c>
      <c r="H1074" s="529" t="s">
        <v>2095</v>
      </c>
      <c r="I1074" s="114" t="s">
        <v>2096</v>
      </c>
    </row>
    <row r="1075" spans="1:9" ht="31.5" customHeight="1" x14ac:dyDescent="0.2">
      <c r="A1075" s="108"/>
      <c r="B1075" s="30">
        <v>41022</v>
      </c>
      <c r="C1075" s="90"/>
      <c r="D1075" s="79" t="s">
        <v>1966</v>
      </c>
      <c r="E1075" s="90"/>
      <c r="F1075" s="90"/>
      <c r="G1075" s="62" t="s">
        <v>18</v>
      </c>
      <c r="H1075" s="529" t="s">
        <v>2097</v>
      </c>
      <c r="I1075" s="114" t="s">
        <v>2098</v>
      </c>
    </row>
    <row r="1076" spans="1:9" ht="31.5" customHeight="1" x14ac:dyDescent="0.2">
      <c r="A1076" s="108"/>
      <c r="B1076" s="30">
        <v>41015</v>
      </c>
      <c r="C1076" s="90"/>
      <c r="D1076" s="79" t="s">
        <v>1966</v>
      </c>
      <c r="E1076" s="80" t="s">
        <v>1970</v>
      </c>
      <c r="F1076" s="90"/>
      <c r="G1076" s="62" t="s">
        <v>771</v>
      </c>
      <c r="H1076" s="529" t="s">
        <v>2099</v>
      </c>
      <c r="I1076" s="114" t="s">
        <v>2100</v>
      </c>
    </row>
    <row r="1077" spans="1:9" ht="31.5" customHeight="1" x14ac:dyDescent="0.2">
      <c r="A1077" s="108"/>
      <c r="B1077" s="30">
        <v>41012</v>
      </c>
      <c r="C1077" s="90"/>
      <c r="D1077" s="79" t="s">
        <v>1966</v>
      </c>
      <c r="E1077" s="90"/>
      <c r="F1077" s="90"/>
      <c r="G1077" s="62" t="s">
        <v>1945</v>
      </c>
      <c r="H1077" s="529" t="s">
        <v>2101</v>
      </c>
      <c r="I1077" s="114" t="s">
        <v>2102</v>
      </c>
    </row>
    <row r="1078" spans="1:9" ht="31.5" customHeight="1" x14ac:dyDescent="0.2">
      <c r="A1078" s="108"/>
      <c r="B1078" s="30">
        <v>41011</v>
      </c>
      <c r="C1078" s="90"/>
      <c r="D1078" s="111"/>
      <c r="E1078" s="80" t="s">
        <v>1970</v>
      </c>
      <c r="F1078" s="90"/>
      <c r="G1078" s="62" t="s">
        <v>2103</v>
      </c>
      <c r="H1078" s="529" t="s">
        <v>2104</v>
      </c>
      <c r="I1078" s="114" t="s">
        <v>1640</v>
      </c>
    </row>
    <row r="1079" spans="1:9" ht="31.5" customHeight="1" x14ac:dyDescent="0.2">
      <c r="B1079" s="30">
        <v>41003</v>
      </c>
      <c r="C1079" s="90"/>
      <c r="D1079" s="79" t="s">
        <v>1966</v>
      </c>
      <c r="E1079" s="90"/>
      <c r="F1079" s="90"/>
      <c r="G1079" s="62" t="s">
        <v>771</v>
      </c>
      <c r="H1079" s="529" t="s">
        <v>2105</v>
      </c>
      <c r="I1079" s="114" t="s">
        <v>2106</v>
      </c>
    </row>
    <row r="1080" spans="1:9" ht="31.5" customHeight="1" x14ac:dyDescent="0.2">
      <c r="A1080" s="108"/>
      <c r="B1080" s="30">
        <v>41003</v>
      </c>
      <c r="C1080" s="90"/>
      <c r="D1080" s="79" t="s">
        <v>1966</v>
      </c>
      <c r="E1080" s="80" t="s">
        <v>1970</v>
      </c>
      <c r="F1080" s="90"/>
      <c r="G1080" s="62" t="s">
        <v>59</v>
      </c>
      <c r="H1080" s="529" t="s">
        <v>2107</v>
      </c>
      <c r="I1080" s="114" t="s">
        <v>2108</v>
      </c>
    </row>
    <row r="1081" spans="1:9" ht="31.5" customHeight="1" x14ac:dyDescent="0.2">
      <c r="A1081" s="108"/>
      <c r="B1081" s="30">
        <v>41001</v>
      </c>
      <c r="C1081" s="90"/>
      <c r="D1081" s="79" t="s">
        <v>1966</v>
      </c>
      <c r="E1081" s="90"/>
      <c r="F1081" s="90"/>
      <c r="G1081" s="62" t="s">
        <v>18</v>
      </c>
      <c r="H1081" s="529" t="s">
        <v>2109</v>
      </c>
      <c r="I1081" s="114" t="s">
        <v>2110</v>
      </c>
    </row>
    <row r="1082" spans="1:9" ht="31.5" customHeight="1" x14ac:dyDescent="0.2">
      <c r="A1082" s="108"/>
      <c r="B1082" s="30">
        <v>41001</v>
      </c>
      <c r="C1082" s="90"/>
      <c r="D1082" s="79" t="s">
        <v>1966</v>
      </c>
      <c r="E1082" s="90"/>
      <c r="F1082" s="90"/>
      <c r="G1082" s="62" t="s">
        <v>1967</v>
      </c>
      <c r="H1082" s="529" t="s">
        <v>2111</v>
      </c>
      <c r="I1082" s="114" t="s">
        <v>2112</v>
      </c>
    </row>
    <row r="1083" spans="1:9" ht="31.5" customHeight="1" x14ac:dyDescent="0.2">
      <c r="B1083" s="30">
        <v>40996</v>
      </c>
      <c r="C1083" s="90"/>
      <c r="D1083" s="111"/>
      <c r="E1083" s="80" t="s">
        <v>1970</v>
      </c>
      <c r="F1083" s="90"/>
      <c r="G1083" s="62" t="s">
        <v>18</v>
      </c>
      <c r="H1083" s="529" t="s">
        <v>2113</v>
      </c>
      <c r="I1083" s="114" t="s">
        <v>2114</v>
      </c>
    </row>
    <row r="1084" spans="1:9" ht="31.5" customHeight="1" x14ac:dyDescent="0.2">
      <c r="B1084" s="30">
        <v>40991</v>
      </c>
      <c r="C1084" s="90"/>
      <c r="D1084" s="79" t="s">
        <v>1966</v>
      </c>
      <c r="E1084" s="80" t="s">
        <v>1970</v>
      </c>
      <c r="F1084" s="90"/>
      <c r="G1084" s="62" t="s">
        <v>1945</v>
      </c>
      <c r="H1084" s="529" t="s">
        <v>2115</v>
      </c>
      <c r="I1084" s="114" t="s">
        <v>2116</v>
      </c>
    </row>
    <row r="1085" spans="1:9" ht="31.5" customHeight="1" x14ac:dyDescent="0.2">
      <c r="B1085" s="30">
        <v>40983</v>
      </c>
      <c r="C1085" s="90"/>
      <c r="D1085" s="79" t="s">
        <v>1966</v>
      </c>
      <c r="E1085" s="80" t="s">
        <v>1970</v>
      </c>
      <c r="F1085" s="90"/>
      <c r="G1085" s="62" t="s">
        <v>771</v>
      </c>
      <c r="H1085" s="529" t="s">
        <v>2117</v>
      </c>
      <c r="I1085" s="114" t="s">
        <v>2118</v>
      </c>
    </row>
    <row r="1086" spans="1:9" ht="31.5" customHeight="1" x14ac:dyDescent="0.2">
      <c r="B1086" s="30">
        <v>40980</v>
      </c>
      <c r="C1086" s="90"/>
      <c r="D1086" s="79" t="s">
        <v>1966</v>
      </c>
      <c r="E1086" s="80" t="s">
        <v>1970</v>
      </c>
      <c r="F1086" s="90"/>
      <c r="G1086" s="62" t="s">
        <v>18</v>
      </c>
      <c r="H1086" s="529" t="s">
        <v>2119</v>
      </c>
      <c r="I1086" s="114" t="s">
        <v>2098</v>
      </c>
    </row>
    <row r="1087" spans="1:9" ht="31.5" customHeight="1" x14ac:dyDescent="0.2">
      <c r="B1087" s="30">
        <v>40968</v>
      </c>
      <c r="C1087" s="90"/>
      <c r="D1087" s="79" t="s">
        <v>1966</v>
      </c>
      <c r="E1087" s="90"/>
      <c r="F1087" s="90"/>
      <c r="G1087" s="62" t="s">
        <v>1945</v>
      </c>
      <c r="H1087" s="529" t="s">
        <v>2120</v>
      </c>
      <c r="I1087" s="114" t="s">
        <v>2121</v>
      </c>
    </row>
    <row r="1088" spans="1:9" ht="31.5" customHeight="1" x14ac:dyDescent="0.2">
      <c r="B1088" s="30">
        <v>40963</v>
      </c>
      <c r="C1088" s="90"/>
      <c r="D1088" s="79" t="s">
        <v>1966</v>
      </c>
      <c r="E1088" s="90"/>
      <c r="F1088" s="90"/>
      <c r="G1088" s="62" t="s">
        <v>771</v>
      </c>
      <c r="H1088" s="529" t="s">
        <v>2122</v>
      </c>
      <c r="I1088" s="114" t="s">
        <v>2123</v>
      </c>
    </row>
    <row r="1089" spans="2:9" ht="31.5" customHeight="1" x14ac:dyDescent="0.2">
      <c r="B1089" s="30">
        <v>40960</v>
      </c>
      <c r="C1089" s="90"/>
      <c r="D1089" s="111"/>
      <c r="E1089" s="90"/>
      <c r="F1089" s="113" t="s">
        <v>399</v>
      </c>
      <c r="G1089" s="62" t="s">
        <v>771</v>
      </c>
      <c r="H1089" s="529" t="s">
        <v>2124</v>
      </c>
      <c r="I1089" s="114" t="s">
        <v>2125</v>
      </c>
    </row>
    <row r="1090" spans="2:9" ht="31.5" customHeight="1" x14ac:dyDescent="0.2">
      <c r="B1090" s="30">
        <v>40960</v>
      </c>
      <c r="C1090" s="90"/>
      <c r="D1090" s="79" t="s">
        <v>1966</v>
      </c>
      <c r="E1090" s="90"/>
      <c r="F1090" s="90"/>
      <c r="G1090" s="62" t="s">
        <v>771</v>
      </c>
      <c r="H1090" s="529" t="s">
        <v>2126</v>
      </c>
      <c r="I1090" s="114" t="s">
        <v>2127</v>
      </c>
    </row>
    <row r="1091" spans="2:9" ht="31.5" customHeight="1" x14ac:dyDescent="0.2">
      <c r="B1091" s="30">
        <v>40960</v>
      </c>
      <c r="C1091" s="90"/>
      <c r="D1091" s="79" t="s">
        <v>1966</v>
      </c>
      <c r="E1091" s="90"/>
      <c r="F1091" s="90"/>
      <c r="G1091" s="62" t="s">
        <v>2128</v>
      </c>
      <c r="H1091" s="529" t="s">
        <v>2129</v>
      </c>
      <c r="I1091" s="114" t="s">
        <v>2130</v>
      </c>
    </row>
    <row r="1092" spans="2:9" ht="31.5" customHeight="1" x14ac:dyDescent="0.2">
      <c r="B1092" s="30">
        <v>40959</v>
      </c>
      <c r="C1092" s="90"/>
      <c r="D1092" s="79" t="s">
        <v>1966</v>
      </c>
      <c r="E1092" s="80" t="s">
        <v>1970</v>
      </c>
      <c r="F1092" s="90"/>
      <c r="G1092" s="62" t="s">
        <v>1945</v>
      </c>
      <c r="H1092" s="529" t="s">
        <v>2131</v>
      </c>
      <c r="I1092" s="114" t="s">
        <v>2132</v>
      </c>
    </row>
    <row r="1093" spans="2:9" ht="31.5" customHeight="1" x14ac:dyDescent="0.2">
      <c r="B1093" s="30">
        <v>40938</v>
      </c>
      <c r="C1093" s="90"/>
      <c r="D1093" s="79" t="s">
        <v>1966</v>
      </c>
      <c r="E1093" s="90"/>
      <c r="F1093" s="90"/>
      <c r="G1093" s="62" t="s">
        <v>1945</v>
      </c>
      <c r="H1093" s="529" t="s">
        <v>2133</v>
      </c>
      <c r="I1093" s="114" t="s">
        <v>2134</v>
      </c>
    </row>
    <row r="1094" spans="2:9" ht="31.5" customHeight="1" x14ac:dyDescent="0.2">
      <c r="B1094" s="30">
        <v>40934</v>
      </c>
      <c r="C1094" s="90"/>
      <c r="D1094" s="79" t="s">
        <v>1966</v>
      </c>
      <c r="E1094" s="90"/>
      <c r="F1094" s="90"/>
      <c r="G1094" s="62" t="s">
        <v>18</v>
      </c>
      <c r="H1094" s="529" t="s">
        <v>2135</v>
      </c>
      <c r="I1094" s="114" t="s">
        <v>2136</v>
      </c>
    </row>
    <row r="1095" spans="2:9" ht="31.5" customHeight="1" x14ac:dyDescent="0.2">
      <c r="B1095" s="30">
        <v>40926</v>
      </c>
      <c r="C1095" s="90"/>
      <c r="D1095" s="79" t="s">
        <v>1966</v>
      </c>
      <c r="E1095" s="90"/>
      <c r="F1095" s="90"/>
      <c r="G1095" s="62" t="s">
        <v>59</v>
      </c>
      <c r="H1095" s="529" t="s">
        <v>2137</v>
      </c>
      <c r="I1095" s="114" t="s">
        <v>1222</v>
      </c>
    </row>
    <row r="1096" spans="2:9" ht="31.5" customHeight="1" x14ac:dyDescent="0.2">
      <c r="B1096" s="30">
        <v>40921</v>
      </c>
      <c r="C1096" s="90"/>
      <c r="D1096" s="79" t="s">
        <v>1966</v>
      </c>
      <c r="E1096" s="90"/>
      <c r="F1096" s="90"/>
      <c r="G1096" s="62" t="s">
        <v>771</v>
      </c>
      <c r="H1096" s="529" t="s">
        <v>2138</v>
      </c>
      <c r="I1096" s="114" t="s">
        <v>2139</v>
      </c>
    </row>
    <row r="1097" spans="2:9" ht="31.5" customHeight="1" x14ac:dyDescent="0.2">
      <c r="B1097" s="30">
        <v>40920</v>
      </c>
      <c r="C1097" s="90"/>
      <c r="D1097" s="79" t="s">
        <v>1966</v>
      </c>
      <c r="E1097" s="80" t="s">
        <v>1970</v>
      </c>
      <c r="F1097" s="90"/>
      <c r="G1097" s="62" t="s">
        <v>18</v>
      </c>
      <c r="H1097" s="529" t="s">
        <v>2140</v>
      </c>
      <c r="I1097" s="114" t="s">
        <v>2141</v>
      </c>
    </row>
    <row r="1098" spans="2:9" ht="31.5" customHeight="1" x14ac:dyDescent="0.2">
      <c r="B1098" s="30">
        <v>40911</v>
      </c>
      <c r="C1098" s="90"/>
      <c r="D1098" s="79" t="s">
        <v>1966</v>
      </c>
      <c r="E1098" s="90"/>
      <c r="F1098" s="90"/>
      <c r="G1098" s="62" t="s">
        <v>771</v>
      </c>
      <c r="H1098" s="529" t="s">
        <v>2142</v>
      </c>
      <c r="I1098" s="114" t="s">
        <v>2143</v>
      </c>
    </row>
    <row r="1099" spans="2:9" ht="31.5" customHeight="1" x14ac:dyDescent="0.2">
      <c r="B1099" s="30">
        <v>40911</v>
      </c>
      <c r="C1099" s="90"/>
      <c r="D1099" s="79" t="s">
        <v>1966</v>
      </c>
      <c r="E1099" s="80" t="s">
        <v>1970</v>
      </c>
      <c r="F1099" s="90"/>
      <c r="G1099" s="62" t="s">
        <v>18</v>
      </c>
      <c r="H1099" s="529" t="s">
        <v>2144</v>
      </c>
      <c r="I1099" s="114" t="s">
        <v>2145</v>
      </c>
    </row>
    <row r="1100" spans="2:9" ht="31.5" customHeight="1" x14ac:dyDescent="0.2">
      <c r="B1100" s="30">
        <v>40911</v>
      </c>
      <c r="C1100" s="90"/>
      <c r="D1100" s="79" t="s">
        <v>1966</v>
      </c>
      <c r="E1100" s="80" t="s">
        <v>1970</v>
      </c>
      <c r="F1100" s="90"/>
      <c r="G1100" s="62" t="s">
        <v>59</v>
      </c>
      <c r="H1100" s="529" t="s">
        <v>2146</v>
      </c>
      <c r="I1100" s="114" t="s">
        <v>2147</v>
      </c>
    </row>
    <row r="1101" spans="2:9" ht="31.5" customHeight="1" x14ac:dyDescent="0.2">
      <c r="B1101" s="30">
        <v>40907</v>
      </c>
      <c r="C1101" s="90"/>
      <c r="D1101" s="79" t="s">
        <v>1966</v>
      </c>
      <c r="E1101" s="90"/>
      <c r="F1101" s="90"/>
      <c r="G1101" s="62" t="s">
        <v>2074</v>
      </c>
      <c r="H1101" s="529" t="s">
        <v>2148</v>
      </c>
      <c r="I1101" s="114" t="s">
        <v>2149</v>
      </c>
    </row>
    <row r="1102" spans="2:9" ht="31.5" customHeight="1" x14ac:dyDescent="0.2">
      <c r="B1102" s="30">
        <v>40904</v>
      </c>
      <c r="C1102" s="90"/>
      <c r="D1102" s="79" t="s">
        <v>1966</v>
      </c>
      <c r="E1102" s="80" t="s">
        <v>1970</v>
      </c>
      <c r="F1102" s="90"/>
      <c r="G1102" s="62" t="s">
        <v>771</v>
      </c>
      <c r="H1102" s="529" t="s">
        <v>2150</v>
      </c>
      <c r="I1102" s="114" t="s">
        <v>2151</v>
      </c>
    </row>
    <row r="1103" spans="2:9" ht="31.5" customHeight="1" x14ac:dyDescent="0.2">
      <c r="B1103" s="30">
        <v>40904</v>
      </c>
      <c r="C1103" s="90"/>
      <c r="D1103" s="79" t="s">
        <v>1966</v>
      </c>
      <c r="E1103" s="90"/>
      <c r="F1103" s="90"/>
      <c r="G1103" s="62" t="s">
        <v>18</v>
      </c>
      <c r="H1103" s="529" t="s">
        <v>2152</v>
      </c>
      <c r="I1103" s="114" t="s">
        <v>2153</v>
      </c>
    </row>
    <row r="1104" spans="2:9" ht="31.5" customHeight="1" x14ac:dyDescent="0.2">
      <c r="B1104" s="30">
        <v>40896</v>
      </c>
      <c r="C1104" s="90"/>
      <c r="D1104" s="79" t="s">
        <v>1966</v>
      </c>
      <c r="E1104" s="90"/>
      <c r="F1104" s="90"/>
      <c r="G1104" s="62" t="s">
        <v>2154</v>
      </c>
      <c r="H1104" s="529" t="s">
        <v>2155</v>
      </c>
      <c r="I1104" s="114" t="s">
        <v>2156</v>
      </c>
    </row>
    <row r="1105" spans="2:9" ht="31.5" customHeight="1" x14ac:dyDescent="0.2">
      <c r="B1105" s="30">
        <v>40893</v>
      </c>
      <c r="C1105" s="90"/>
      <c r="D1105" s="79" t="s">
        <v>1966</v>
      </c>
      <c r="E1105" s="90"/>
      <c r="F1105" s="90"/>
      <c r="G1105" s="62" t="s">
        <v>2074</v>
      </c>
      <c r="H1105" s="529" t="s">
        <v>2157</v>
      </c>
      <c r="I1105" s="114" t="s">
        <v>2158</v>
      </c>
    </row>
    <row r="1106" spans="2:9" ht="31.5" customHeight="1" x14ac:dyDescent="0.2">
      <c r="B1106" s="30">
        <v>40878</v>
      </c>
      <c r="C1106" s="90"/>
      <c r="D1106" s="79" t="s">
        <v>1966</v>
      </c>
      <c r="E1106" s="90"/>
      <c r="F1106" s="90"/>
      <c r="G1106" s="62" t="s">
        <v>2074</v>
      </c>
      <c r="H1106" s="529" t="s">
        <v>2159</v>
      </c>
      <c r="I1106" s="114" t="s">
        <v>2160</v>
      </c>
    </row>
    <row r="1107" spans="2:9" ht="31.5" customHeight="1" x14ac:dyDescent="0.2">
      <c r="B1107" s="30">
        <v>40878</v>
      </c>
      <c r="C1107" s="90"/>
      <c r="D1107" s="79" t="s">
        <v>1966</v>
      </c>
      <c r="E1107" s="90"/>
      <c r="F1107" s="90"/>
      <c r="G1107" s="62" t="s">
        <v>771</v>
      </c>
      <c r="H1107" s="529" t="s">
        <v>2161</v>
      </c>
      <c r="I1107" s="114" t="s">
        <v>2162</v>
      </c>
    </row>
    <row r="1108" spans="2:9" ht="31.5" customHeight="1" x14ac:dyDescent="0.2">
      <c r="B1108" s="30">
        <v>40877</v>
      </c>
      <c r="C1108" s="90"/>
      <c r="D1108" s="79" t="s">
        <v>1966</v>
      </c>
      <c r="E1108" s="90"/>
      <c r="F1108" s="90"/>
      <c r="G1108" s="62" t="s">
        <v>2163</v>
      </c>
      <c r="H1108" s="529" t="s">
        <v>2164</v>
      </c>
      <c r="I1108" s="114" t="s">
        <v>2165</v>
      </c>
    </row>
    <row r="1109" spans="2:9" ht="31.5" customHeight="1" x14ac:dyDescent="0.2">
      <c r="B1109" s="30">
        <v>40877</v>
      </c>
      <c r="C1109" s="90"/>
      <c r="D1109" s="79" t="s">
        <v>1966</v>
      </c>
      <c r="E1109" s="90"/>
      <c r="F1109" s="90"/>
      <c r="G1109" s="62" t="s">
        <v>1945</v>
      </c>
      <c r="H1109" s="529" t="s">
        <v>2166</v>
      </c>
      <c r="I1109" s="114" t="s">
        <v>2167</v>
      </c>
    </row>
    <row r="1110" spans="2:9" ht="31.5" customHeight="1" x14ac:dyDescent="0.2">
      <c r="B1110" s="30">
        <v>40877</v>
      </c>
      <c r="C1110" s="90"/>
      <c r="D1110" s="117"/>
      <c r="E1110" s="80" t="s">
        <v>1970</v>
      </c>
      <c r="F1110" s="90"/>
      <c r="G1110" s="62" t="s">
        <v>2168</v>
      </c>
      <c r="H1110" s="529" t="s">
        <v>2169</v>
      </c>
      <c r="I1110" s="114" t="s">
        <v>2170</v>
      </c>
    </row>
    <row r="1111" spans="2:9" ht="31.5" customHeight="1" x14ac:dyDescent="0.2">
      <c r="B1111" s="30">
        <v>40875</v>
      </c>
      <c r="C1111" s="90"/>
      <c r="D1111" s="79" t="s">
        <v>1966</v>
      </c>
      <c r="E1111" s="90"/>
      <c r="F1111" s="90"/>
      <c r="G1111" s="62" t="s">
        <v>18</v>
      </c>
      <c r="H1111" s="529" t="s">
        <v>2171</v>
      </c>
      <c r="I1111" s="114" t="s">
        <v>102</v>
      </c>
    </row>
    <row r="1112" spans="2:9" ht="31.5" customHeight="1" x14ac:dyDescent="0.2">
      <c r="B1112" s="30">
        <v>40858</v>
      </c>
      <c r="C1112" s="90"/>
      <c r="D1112" s="79" t="s">
        <v>1966</v>
      </c>
      <c r="E1112" s="80" t="s">
        <v>1970</v>
      </c>
      <c r="F1112" s="90"/>
      <c r="G1112" s="62" t="s">
        <v>18</v>
      </c>
      <c r="H1112" s="529" t="s">
        <v>2172</v>
      </c>
      <c r="I1112" s="114" t="s">
        <v>2173</v>
      </c>
    </row>
    <row r="1113" spans="2:9" ht="31.5" customHeight="1" x14ac:dyDescent="0.2">
      <c r="B1113" s="30">
        <v>40858</v>
      </c>
      <c r="C1113" s="90"/>
      <c r="D1113" s="79" t="s">
        <v>1966</v>
      </c>
      <c r="E1113" s="90"/>
      <c r="F1113" s="90"/>
      <c r="G1113" s="62" t="s">
        <v>2174</v>
      </c>
      <c r="H1113" s="529" t="s">
        <v>2175</v>
      </c>
      <c r="I1113" s="114" t="s">
        <v>2176</v>
      </c>
    </row>
    <row r="1114" spans="2:9" ht="31.5" customHeight="1" x14ac:dyDescent="0.2">
      <c r="B1114" s="30">
        <v>40849</v>
      </c>
      <c r="C1114" s="90"/>
      <c r="D1114" s="79" t="s">
        <v>1966</v>
      </c>
      <c r="E1114" s="90"/>
      <c r="F1114" s="90"/>
      <c r="G1114" s="62" t="s">
        <v>1945</v>
      </c>
      <c r="H1114" s="529" t="s">
        <v>2177</v>
      </c>
      <c r="I1114" s="114" t="s">
        <v>2178</v>
      </c>
    </row>
    <row r="1115" spans="2:9" ht="31.5" customHeight="1" x14ac:dyDescent="0.2">
      <c r="B1115" s="30">
        <v>40843</v>
      </c>
      <c r="C1115" s="90"/>
      <c r="D1115" s="79" t="s">
        <v>1966</v>
      </c>
      <c r="E1115" s="90"/>
      <c r="F1115" s="90"/>
      <c r="G1115" s="62" t="s">
        <v>771</v>
      </c>
      <c r="H1115" s="529" t="s">
        <v>2179</v>
      </c>
      <c r="I1115" s="114" t="s">
        <v>2180</v>
      </c>
    </row>
    <row r="1116" spans="2:9" ht="31.5" customHeight="1" x14ac:dyDescent="0.2">
      <c r="B1116" s="30">
        <v>40842</v>
      </c>
      <c r="C1116" s="90"/>
      <c r="D1116" s="79" t="s">
        <v>1966</v>
      </c>
      <c r="E1116" s="90"/>
      <c r="F1116" s="90"/>
      <c r="G1116" s="62" t="s">
        <v>2181</v>
      </c>
      <c r="H1116" s="529" t="s">
        <v>2182</v>
      </c>
      <c r="I1116" s="114" t="s">
        <v>2183</v>
      </c>
    </row>
    <row r="1117" spans="2:9" ht="31.5" customHeight="1" x14ac:dyDescent="0.2">
      <c r="B1117" s="30">
        <v>40835</v>
      </c>
      <c r="C1117" s="90"/>
      <c r="D1117" s="79" t="s">
        <v>1966</v>
      </c>
      <c r="E1117" s="90"/>
      <c r="F1117" s="90"/>
      <c r="G1117" s="62" t="s">
        <v>771</v>
      </c>
      <c r="H1117" s="529" t="s">
        <v>2184</v>
      </c>
      <c r="I1117" s="114" t="s">
        <v>2185</v>
      </c>
    </row>
    <row r="1118" spans="2:9" ht="31.5" customHeight="1" x14ac:dyDescent="0.2">
      <c r="B1118" s="30">
        <v>40830</v>
      </c>
      <c r="C1118" s="90"/>
      <c r="D1118" s="79" t="s">
        <v>1966</v>
      </c>
      <c r="E1118" s="90"/>
      <c r="F1118" s="90"/>
      <c r="G1118" s="62" t="s">
        <v>771</v>
      </c>
      <c r="H1118" s="529" t="s">
        <v>2186</v>
      </c>
      <c r="I1118" s="114" t="s">
        <v>2187</v>
      </c>
    </row>
    <row r="1119" spans="2:9" ht="31.5" customHeight="1" x14ac:dyDescent="0.2">
      <c r="B1119" s="30">
        <v>40830</v>
      </c>
      <c r="C1119" s="90"/>
      <c r="D1119" s="79" t="s">
        <v>1966</v>
      </c>
      <c r="E1119" s="90"/>
      <c r="F1119" s="90"/>
      <c r="G1119" s="62" t="s">
        <v>771</v>
      </c>
      <c r="H1119" s="529" t="s">
        <v>2188</v>
      </c>
      <c r="I1119" s="114" t="s">
        <v>2189</v>
      </c>
    </row>
    <row r="1120" spans="2:9" ht="31.5" customHeight="1" x14ac:dyDescent="0.2">
      <c r="B1120" s="30">
        <v>40828</v>
      </c>
      <c r="C1120" s="90"/>
      <c r="D1120" s="79" t="s">
        <v>1966</v>
      </c>
      <c r="E1120" s="80" t="s">
        <v>1970</v>
      </c>
      <c r="F1120" s="90"/>
      <c r="G1120" s="62" t="s">
        <v>1945</v>
      </c>
      <c r="H1120" s="529" t="s">
        <v>2190</v>
      </c>
      <c r="I1120" s="114" t="s">
        <v>2191</v>
      </c>
    </row>
    <row r="1121" spans="2:9" ht="31.5" customHeight="1" x14ac:dyDescent="0.2">
      <c r="B1121" s="30">
        <v>40826</v>
      </c>
      <c r="C1121" s="90"/>
      <c r="D1121" s="79" t="s">
        <v>1966</v>
      </c>
      <c r="E1121" s="90"/>
      <c r="F1121" s="90"/>
      <c r="G1121" s="62" t="s">
        <v>1945</v>
      </c>
      <c r="H1121" s="529" t="s">
        <v>2192</v>
      </c>
      <c r="I1121" s="114" t="s">
        <v>2193</v>
      </c>
    </row>
    <row r="1122" spans="2:9" ht="31.5" customHeight="1" x14ac:dyDescent="0.2">
      <c r="B1122" s="30">
        <v>40826</v>
      </c>
      <c r="C1122" s="90"/>
      <c r="D1122" s="79" t="s">
        <v>1966</v>
      </c>
      <c r="E1122" s="90"/>
      <c r="F1122" s="90"/>
      <c r="G1122" s="62" t="s">
        <v>18</v>
      </c>
      <c r="H1122" s="529" t="s">
        <v>2194</v>
      </c>
      <c r="I1122" s="114" t="s">
        <v>2195</v>
      </c>
    </row>
    <row r="1123" spans="2:9" ht="31.5" customHeight="1" x14ac:dyDescent="0.2">
      <c r="B1123" s="30">
        <v>40820</v>
      </c>
      <c r="C1123" s="90"/>
      <c r="D1123" s="79" t="s">
        <v>1966</v>
      </c>
      <c r="E1123" s="80" t="s">
        <v>1970</v>
      </c>
      <c r="F1123" s="90"/>
      <c r="G1123" s="62" t="s">
        <v>771</v>
      </c>
      <c r="H1123" s="529" t="s">
        <v>2196</v>
      </c>
      <c r="I1123" s="114" t="s">
        <v>2197</v>
      </c>
    </row>
    <row r="1124" spans="2:9" ht="31.5" customHeight="1" x14ac:dyDescent="0.2">
      <c r="B1124" s="30">
        <v>40819</v>
      </c>
      <c r="C1124" s="90"/>
      <c r="D1124" s="117"/>
      <c r="E1124" s="90"/>
      <c r="F1124" s="113" t="s">
        <v>399</v>
      </c>
      <c r="G1124" s="62" t="s">
        <v>2198</v>
      </c>
      <c r="H1124" s="529" t="s">
        <v>2199</v>
      </c>
      <c r="I1124" s="114" t="s">
        <v>2200</v>
      </c>
    </row>
    <row r="1125" spans="2:9" ht="31.5" customHeight="1" x14ac:dyDescent="0.2">
      <c r="B1125" s="30">
        <v>40819</v>
      </c>
      <c r="C1125" s="90"/>
      <c r="D1125" s="79" t="s">
        <v>1966</v>
      </c>
      <c r="E1125" s="80" t="s">
        <v>1970</v>
      </c>
      <c r="F1125" s="90"/>
      <c r="G1125" s="62" t="s">
        <v>59</v>
      </c>
      <c r="H1125" s="529" t="s">
        <v>2201</v>
      </c>
      <c r="I1125" s="114" t="s">
        <v>2202</v>
      </c>
    </row>
    <row r="1126" spans="2:9" ht="31.5" customHeight="1" x14ac:dyDescent="0.2">
      <c r="B1126" s="30">
        <v>40814</v>
      </c>
      <c r="C1126" s="90"/>
      <c r="D1126" s="79" t="s">
        <v>1966</v>
      </c>
      <c r="E1126" s="90"/>
      <c r="F1126" s="90"/>
      <c r="G1126" s="62" t="s">
        <v>1945</v>
      </c>
      <c r="H1126" s="529" t="s">
        <v>2203</v>
      </c>
      <c r="I1126" s="114" t="s">
        <v>2204</v>
      </c>
    </row>
    <row r="1127" spans="2:9" ht="31.5" customHeight="1" x14ac:dyDescent="0.2">
      <c r="B1127" s="30">
        <v>40806</v>
      </c>
      <c r="C1127" s="90"/>
      <c r="D1127" s="79" t="s">
        <v>1966</v>
      </c>
      <c r="E1127" s="90"/>
      <c r="F1127" s="90"/>
      <c r="G1127" s="62" t="s">
        <v>59</v>
      </c>
      <c r="H1127" s="529" t="s">
        <v>2205</v>
      </c>
      <c r="I1127" s="114" t="s">
        <v>2206</v>
      </c>
    </row>
    <row r="1128" spans="2:9" ht="31.5" customHeight="1" x14ac:dyDescent="0.2">
      <c r="B1128" s="30">
        <v>40798</v>
      </c>
      <c r="C1128" s="90"/>
      <c r="D1128" s="117"/>
      <c r="E1128" s="90"/>
      <c r="F1128" s="113" t="s">
        <v>399</v>
      </c>
      <c r="G1128" s="62" t="s">
        <v>2207</v>
      </c>
      <c r="H1128" s="529" t="s">
        <v>2208</v>
      </c>
      <c r="I1128" s="114" t="s">
        <v>2209</v>
      </c>
    </row>
    <row r="1129" spans="2:9" ht="31.5" customHeight="1" x14ac:dyDescent="0.2">
      <c r="B1129" s="30">
        <v>40792</v>
      </c>
      <c r="C1129" s="90"/>
      <c r="D1129" s="79" t="s">
        <v>1966</v>
      </c>
      <c r="E1129" s="90"/>
      <c r="F1129" s="17"/>
      <c r="G1129" s="62" t="s">
        <v>771</v>
      </c>
      <c r="H1129" s="529" t="s">
        <v>2210</v>
      </c>
      <c r="I1129" s="114" t="s">
        <v>2211</v>
      </c>
    </row>
    <row r="1130" spans="2:9" ht="31.5" customHeight="1" x14ac:dyDescent="0.2">
      <c r="B1130" s="30">
        <v>40787</v>
      </c>
      <c r="C1130" s="93"/>
      <c r="D1130" s="79" t="s">
        <v>1966</v>
      </c>
      <c r="E1130" s="90"/>
      <c r="F1130" s="43"/>
      <c r="G1130" s="62" t="s">
        <v>771</v>
      </c>
      <c r="H1130" s="529" t="s">
        <v>2212</v>
      </c>
      <c r="I1130" s="114" t="s">
        <v>2213</v>
      </c>
    </row>
    <row r="1131" spans="2:9" ht="31.5" customHeight="1" x14ac:dyDescent="0.2">
      <c r="B1131" s="30">
        <v>40786</v>
      </c>
      <c r="C1131" s="93"/>
      <c r="D1131" s="79" t="s">
        <v>1966</v>
      </c>
      <c r="E1131" s="90"/>
      <c r="F1131" s="43"/>
      <c r="G1131" s="62" t="s">
        <v>771</v>
      </c>
      <c r="H1131" s="529" t="s">
        <v>2214</v>
      </c>
      <c r="I1131" s="114" t="s">
        <v>2215</v>
      </c>
    </row>
    <row r="1132" spans="2:9" ht="31.5" customHeight="1" x14ac:dyDescent="0.2">
      <c r="B1132" s="30">
        <v>40781</v>
      </c>
      <c r="C1132" s="93"/>
      <c r="D1132" s="117"/>
      <c r="E1132" s="90"/>
      <c r="F1132" s="118" t="s">
        <v>399</v>
      </c>
      <c r="G1132" s="62" t="s">
        <v>2216</v>
      </c>
      <c r="H1132" s="529" t="s">
        <v>2217</v>
      </c>
      <c r="I1132" s="114" t="s">
        <v>2218</v>
      </c>
    </row>
    <row r="1133" spans="2:9" ht="31.5" customHeight="1" x14ac:dyDescent="0.2">
      <c r="B1133" s="30">
        <v>40781</v>
      </c>
      <c r="C1133" s="90"/>
      <c r="D1133" s="79" t="s">
        <v>1966</v>
      </c>
      <c r="E1133" s="90"/>
      <c r="F1133" s="17"/>
      <c r="G1133" s="62" t="s">
        <v>1945</v>
      </c>
      <c r="H1133" s="529" t="s">
        <v>2219</v>
      </c>
      <c r="I1133" s="114" t="s">
        <v>2220</v>
      </c>
    </row>
    <row r="1134" spans="2:9" ht="31.5" customHeight="1" x14ac:dyDescent="0.2">
      <c r="B1134" s="30">
        <v>40779</v>
      </c>
      <c r="C1134" s="93"/>
      <c r="D1134" s="79" t="s">
        <v>1966</v>
      </c>
      <c r="E1134" s="80" t="s">
        <v>1970</v>
      </c>
      <c r="F1134" s="43"/>
      <c r="G1134" s="62" t="s">
        <v>2221</v>
      </c>
      <c r="H1134" s="529" t="s">
        <v>2222</v>
      </c>
      <c r="I1134" s="114" t="s">
        <v>2223</v>
      </c>
    </row>
    <row r="1135" spans="2:9" ht="31.5" customHeight="1" x14ac:dyDescent="0.2">
      <c r="B1135" s="30">
        <v>40763</v>
      </c>
      <c r="C1135" s="93"/>
      <c r="D1135" s="79" t="s">
        <v>1966</v>
      </c>
      <c r="E1135" s="17"/>
      <c r="F1135" s="43"/>
      <c r="G1135" s="62" t="s">
        <v>771</v>
      </c>
      <c r="H1135" s="529" t="s">
        <v>2224</v>
      </c>
      <c r="I1135" s="114" t="s">
        <v>2225</v>
      </c>
    </row>
    <row r="1136" spans="2:9" ht="31.5" customHeight="1" x14ac:dyDescent="0.2">
      <c r="B1136" s="30">
        <v>40763</v>
      </c>
      <c r="C1136" s="93"/>
      <c r="D1136" s="79" t="s">
        <v>1966</v>
      </c>
      <c r="E1136" s="80" t="s">
        <v>1970</v>
      </c>
      <c r="F1136" s="43"/>
      <c r="G1136" s="62" t="s">
        <v>1945</v>
      </c>
      <c r="H1136" s="529" t="s">
        <v>2226</v>
      </c>
      <c r="I1136" s="114" t="s">
        <v>2227</v>
      </c>
    </row>
    <row r="1137" spans="2:9" ht="31.5" customHeight="1" x14ac:dyDescent="0.2">
      <c r="B1137" s="30">
        <v>40763</v>
      </c>
      <c r="C1137" s="93"/>
      <c r="D1137" s="117"/>
      <c r="E1137" s="80" t="s">
        <v>1970</v>
      </c>
      <c r="F1137" s="43"/>
      <c r="G1137" s="62" t="s">
        <v>2228</v>
      </c>
      <c r="H1137" s="529" t="s">
        <v>2229</v>
      </c>
      <c r="I1137" s="114" t="s">
        <v>2230</v>
      </c>
    </row>
    <row r="1138" spans="2:9" ht="31.5" customHeight="1" x14ac:dyDescent="0.2">
      <c r="B1138" s="30">
        <v>40760</v>
      </c>
      <c r="C1138" s="93"/>
      <c r="D1138" s="79" t="s">
        <v>1966</v>
      </c>
      <c r="E1138" s="80" t="s">
        <v>1970</v>
      </c>
      <c r="F1138" s="43"/>
      <c r="G1138" s="62" t="s">
        <v>18</v>
      </c>
      <c r="H1138" s="529" t="s">
        <v>2231</v>
      </c>
      <c r="I1138" s="114" t="s">
        <v>2232</v>
      </c>
    </row>
    <row r="1139" spans="2:9" ht="31.5" customHeight="1" x14ac:dyDescent="0.2">
      <c r="B1139" s="30">
        <v>40758</v>
      </c>
      <c r="C1139" s="93"/>
      <c r="D1139" s="79" t="s">
        <v>1966</v>
      </c>
      <c r="E1139" s="80" t="s">
        <v>1970</v>
      </c>
      <c r="F1139" s="43"/>
      <c r="G1139" s="62" t="s">
        <v>59</v>
      </c>
      <c r="H1139" s="529" t="s">
        <v>2233</v>
      </c>
      <c r="I1139" s="114" t="s">
        <v>2234</v>
      </c>
    </row>
    <row r="1140" spans="2:9" ht="31.5" customHeight="1" x14ac:dyDescent="0.2">
      <c r="B1140" s="30">
        <v>40750</v>
      </c>
      <c r="C1140" s="93"/>
      <c r="D1140" s="79" t="s">
        <v>1966</v>
      </c>
      <c r="E1140" s="90"/>
      <c r="F1140" s="43"/>
      <c r="G1140" s="62" t="s">
        <v>771</v>
      </c>
      <c r="H1140" s="529" t="s">
        <v>2235</v>
      </c>
      <c r="I1140" s="114" t="s">
        <v>2236</v>
      </c>
    </row>
    <row r="1141" spans="2:9" ht="31.5" customHeight="1" x14ac:dyDescent="0.2">
      <c r="B1141" s="30">
        <v>40750</v>
      </c>
      <c r="C1141" s="93"/>
      <c r="D1141" s="79" t="s">
        <v>1966</v>
      </c>
      <c r="E1141" s="90"/>
      <c r="F1141" s="43"/>
      <c r="G1141" s="62" t="s">
        <v>771</v>
      </c>
      <c r="H1141" s="529" t="s">
        <v>2237</v>
      </c>
      <c r="I1141" s="114" t="s">
        <v>2238</v>
      </c>
    </row>
    <row r="1142" spans="2:9" ht="31.5" customHeight="1" x14ac:dyDescent="0.2">
      <c r="B1142" s="30">
        <v>40749</v>
      </c>
      <c r="C1142" s="93"/>
      <c r="D1142" s="117"/>
      <c r="E1142" s="90"/>
      <c r="F1142" s="118" t="s">
        <v>399</v>
      </c>
      <c r="G1142" s="62" t="s">
        <v>2239</v>
      </c>
      <c r="H1142" s="529" t="s">
        <v>2240</v>
      </c>
      <c r="I1142" s="114" t="s">
        <v>2241</v>
      </c>
    </row>
    <row r="1143" spans="2:9" ht="31.5" customHeight="1" x14ac:dyDescent="0.2">
      <c r="B1143" s="30">
        <v>40742</v>
      </c>
      <c r="C1143" s="90"/>
      <c r="D1143" s="79" t="s">
        <v>1966</v>
      </c>
      <c r="E1143" s="90"/>
      <c r="F1143" s="17"/>
      <c r="G1143" s="62" t="s">
        <v>59</v>
      </c>
      <c r="H1143" s="529" t="s">
        <v>2242</v>
      </c>
      <c r="I1143" s="114" t="s">
        <v>2243</v>
      </c>
    </row>
    <row r="1144" spans="2:9" ht="31.5" customHeight="1" x14ac:dyDescent="0.2">
      <c r="B1144" s="30">
        <v>40742</v>
      </c>
      <c r="C1144" s="93"/>
      <c r="D1144" s="79" t="s">
        <v>1966</v>
      </c>
      <c r="E1144" s="80" t="s">
        <v>1970</v>
      </c>
      <c r="F1144" s="43"/>
      <c r="G1144" s="62" t="s">
        <v>1945</v>
      </c>
      <c r="H1144" s="529" t="s">
        <v>2244</v>
      </c>
      <c r="I1144" s="114" t="s">
        <v>2245</v>
      </c>
    </row>
    <row r="1145" spans="2:9" ht="31.5" customHeight="1" x14ac:dyDescent="0.2">
      <c r="B1145" s="30">
        <v>40742</v>
      </c>
      <c r="C1145" s="93"/>
      <c r="D1145" s="117"/>
      <c r="E1145" s="80" t="s">
        <v>1970</v>
      </c>
      <c r="F1145" s="43"/>
      <c r="G1145" s="62" t="s">
        <v>2246</v>
      </c>
      <c r="H1145" s="529" t="s">
        <v>2247</v>
      </c>
      <c r="I1145" s="114" t="s">
        <v>2248</v>
      </c>
    </row>
    <row r="1146" spans="2:9" ht="31.5" customHeight="1" x14ac:dyDescent="0.2">
      <c r="B1146" s="30">
        <v>40742</v>
      </c>
      <c r="C1146" s="93"/>
      <c r="D1146" s="117"/>
      <c r="E1146" s="80" t="s">
        <v>1970</v>
      </c>
      <c r="F1146" s="43"/>
      <c r="G1146" s="62" t="s">
        <v>2249</v>
      </c>
      <c r="H1146" s="529" t="s">
        <v>2250</v>
      </c>
      <c r="I1146" s="114" t="s">
        <v>2251</v>
      </c>
    </row>
    <row r="1147" spans="2:9" ht="31.5" customHeight="1" x14ac:dyDescent="0.2">
      <c r="B1147" s="30">
        <v>40739</v>
      </c>
      <c r="C1147" s="93"/>
      <c r="D1147" s="79" t="s">
        <v>1966</v>
      </c>
      <c r="E1147" s="90"/>
      <c r="F1147" s="43"/>
      <c r="G1147" s="62" t="s">
        <v>771</v>
      </c>
      <c r="H1147" s="529" t="s">
        <v>2252</v>
      </c>
      <c r="I1147" s="114" t="s">
        <v>2253</v>
      </c>
    </row>
    <row r="1148" spans="2:9" ht="31.5" customHeight="1" x14ac:dyDescent="0.2">
      <c r="B1148" s="30">
        <v>40736</v>
      </c>
      <c r="C1148" s="93"/>
      <c r="D1148" s="79" t="s">
        <v>1966</v>
      </c>
      <c r="E1148" s="90"/>
      <c r="F1148" s="43"/>
      <c r="G1148" s="62" t="s">
        <v>771</v>
      </c>
      <c r="H1148" s="529" t="s">
        <v>2254</v>
      </c>
      <c r="I1148" s="114" t="s">
        <v>2255</v>
      </c>
    </row>
    <row r="1149" spans="2:9" ht="31.5" customHeight="1" x14ac:dyDescent="0.2">
      <c r="B1149" s="30">
        <v>40735</v>
      </c>
      <c r="C1149" s="93"/>
      <c r="D1149" s="79" t="s">
        <v>1966</v>
      </c>
      <c r="E1149" s="90"/>
      <c r="F1149" s="43"/>
      <c r="G1149" s="62" t="s">
        <v>771</v>
      </c>
      <c r="H1149" s="529" t="s">
        <v>2256</v>
      </c>
      <c r="I1149" s="114" t="s">
        <v>2257</v>
      </c>
    </row>
    <row r="1150" spans="2:9" ht="31.5" customHeight="1" x14ac:dyDescent="0.2">
      <c r="B1150" s="30">
        <v>40729</v>
      </c>
      <c r="C1150" s="93"/>
      <c r="D1150" s="79" t="s">
        <v>1966</v>
      </c>
      <c r="E1150" s="80" t="s">
        <v>1970</v>
      </c>
      <c r="F1150" s="43"/>
      <c r="G1150" s="62" t="s">
        <v>2258</v>
      </c>
      <c r="H1150" s="529" t="s">
        <v>2259</v>
      </c>
      <c r="I1150" s="114" t="s">
        <v>2260</v>
      </c>
    </row>
    <row r="1151" spans="2:9" ht="31.5" customHeight="1" x14ac:dyDescent="0.2">
      <c r="B1151" s="30">
        <v>40723</v>
      </c>
      <c r="C1151" s="93"/>
      <c r="D1151" s="79" t="s">
        <v>1966</v>
      </c>
      <c r="E1151" s="80" t="s">
        <v>1970</v>
      </c>
      <c r="F1151" s="43"/>
      <c r="G1151" s="62" t="s">
        <v>2261</v>
      </c>
      <c r="H1151" s="529" t="s">
        <v>2262</v>
      </c>
      <c r="I1151" s="114" t="s">
        <v>2263</v>
      </c>
    </row>
    <row r="1152" spans="2:9" ht="31.5" customHeight="1" x14ac:dyDescent="0.2">
      <c r="B1152" s="30">
        <v>40722</v>
      </c>
      <c r="C1152" s="93"/>
      <c r="D1152" s="79" t="s">
        <v>1966</v>
      </c>
      <c r="E1152" s="80" t="s">
        <v>1970</v>
      </c>
      <c r="F1152" s="43"/>
      <c r="G1152" s="62" t="s">
        <v>771</v>
      </c>
      <c r="H1152" s="529" t="s">
        <v>2264</v>
      </c>
      <c r="I1152" s="114" t="s">
        <v>2265</v>
      </c>
    </row>
    <row r="1153" spans="2:9" ht="31.5" customHeight="1" x14ac:dyDescent="0.2">
      <c r="B1153" s="30">
        <v>40721</v>
      </c>
      <c r="C1153" s="93"/>
      <c r="D1153" s="79" t="s">
        <v>1966</v>
      </c>
      <c r="E1153" s="90"/>
      <c r="F1153" s="43"/>
      <c r="G1153" s="62" t="s">
        <v>771</v>
      </c>
      <c r="H1153" s="529" t="s">
        <v>2266</v>
      </c>
      <c r="I1153" s="114" t="s">
        <v>2267</v>
      </c>
    </row>
    <row r="1154" spans="2:9" ht="31.5" customHeight="1" x14ac:dyDescent="0.2">
      <c r="B1154" s="30">
        <v>40717</v>
      </c>
      <c r="C1154" s="93"/>
      <c r="D1154" s="79" t="s">
        <v>1966</v>
      </c>
      <c r="E1154" s="90"/>
      <c r="F1154" s="43"/>
      <c r="G1154" s="62" t="s">
        <v>2258</v>
      </c>
      <c r="H1154" s="529" t="s">
        <v>2268</v>
      </c>
      <c r="I1154" s="114" t="s">
        <v>2269</v>
      </c>
    </row>
    <row r="1155" spans="2:9" ht="31.5" customHeight="1" x14ac:dyDescent="0.2">
      <c r="B1155" s="30">
        <v>40716</v>
      </c>
      <c r="C1155" s="93"/>
      <c r="D1155" s="117"/>
      <c r="E1155" s="80" t="s">
        <v>1970</v>
      </c>
      <c r="F1155" s="43"/>
      <c r="G1155" s="62" t="s">
        <v>2270</v>
      </c>
      <c r="H1155" s="529" t="s">
        <v>2271</v>
      </c>
      <c r="I1155" s="114" t="s">
        <v>2272</v>
      </c>
    </row>
    <row r="1156" spans="2:9" ht="31.5" customHeight="1" x14ac:dyDescent="0.2">
      <c r="B1156" s="30">
        <v>40715</v>
      </c>
      <c r="C1156" s="93"/>
      <c r="D1156" s="79" t="s">
        <v>1966</v>
      </c>
      <c r="E1156" s="80" t="s">
        <v>1970</v>
      </c>
      <c r="F1156" s="43"/>
      <c r="G1156" s="62" t="s">
        <v>2273</v>
      </c>
      <c r="H1156" s="529" t="s">
        <v>2274</v>
      </c>
      <c r="I1156" s="114" t="s">
        <v>2275</v>
      </c>
    </row>
    <row r="1157" spans="2:9" ht="31.5" customHeight="1" x14ac:dyDescent="0.2">
      <c r="B1157" s="30">
        <v>40710</v>
      </c>
      <c r="C1157" s="93"/>
      <c r="D1157" s="79" t="s">
        <v>1966</v>
      </c>
      <c r="E1157" s="80" t="s">
        <v>1970</v>
      </c>
      <c r="F1157" s="43"/>
      <c r="G1157" s="62" t="s">
        <v>1945</v>
      </c>
      <c r="H1157" s="529" t="s">
        <v>2276</v>
      </c>
      <c r="I1157" s="114" t="s">
        <v>2277</v>
      </c>
    </row>
    <row r="1158" spans="2:9" ht="31.5" customHeight="1" x14ac:dyDescent="0.2">
      <c r="B1158" s="30">
        <v>40710</v>
      </c>
      <c r="C1158" s="93"/>
      <c r="D1158" s="79" t="s">
        <v>1966</v>
      </c>
      <c r="E1158" s="80" t="s">
        <v>1970</v>
      </c>
      <c r="F1158" s="43"/>
      <c r="G1158" s="62" t="s">
        <v>18</v>
      </c>
      <c r="H1158" s="529" t="s">
        <v>2278</v>
      </c>
      <c r="I1158" s="114" t="s">
        <v>2279</v>
      </c>
    </row>
    <row r="1159" spans="2:9" ht="31.5" customHeight="1" x14ac:dyDescent="0.2">
      <c r="B1159" s="30">
        <v>40707</v>
      </c>
      <c r="C1159" s="93"/>
      <c r="D1159" s="79" t="s">
        <v>1966</v>
      </c>
      <c r="E1159" s="90"/>
      <c r="F1159" s="43"/>
      <c r="G1159" s="62" t="s">
        <v>1581</v>
      </c>
      <c r="H1159" s="529" t="s">
        <v>2280</v>
      </c>
      <c r="I1159" s="114" t="s">
        <v>2281</v>
      </c>
    </row>
    <row r="1160" spans="2:9" ht="31.5" customHeight="1" x14ac:dyDescent="0.2">
      <c r="B1160" s="30">
        <v>40697</v>
      </c>
      <c r="C1160" s="93"/>
      <c r="D1160" s="79" t="s">
        <v>1966</v>
      </c>
      <c r="E1160" s="80" t="s">
        <v>1970</v>
      </c>
      <c r="F1160" s="43"/>
      <c r="G1160" s="62" t="s">
        <v>18</v>
      </c>
      <c r="H1160" s="529" t="s">
        <v>2282</v>
      </c>
      <c r="I1160" s="114" t="s">
        <v>2283</v>
      </c>
    </row>
    <row r="1161" spans="2:9" ht="31.5" customHeight="1" x14ac:dyDescent="0.2">
      <c r="B1161" s="30">
        <v>40696</v>
      </c>
      <c r="C1161" s="93"/>
      <c r="D1161" s="79" t="s">
        <v>1966</v>
      </c>
      <c r="E1161" s="80" t="s">
        <v>1970</v>
      </c>
      <c r="F1161" s="43"/>
      <c r="G1161" s="62" t="s">
        <v>18</v>
      </c>
      <c r="H1161" s="529" t="s">
        <v>2284</v>
      </c>
      <c r="I1161" s="114" t="s">
        <v>2285</v>
      </c>
    </row>
    <row r="1162" spans="2:9" ht="31.5" customHeight="1" x14ac:dyDescent="0.2">
      <c r="B1162" s="30">
        <v>40687</v>
      </c>
      <c r="C1162" s="93"/>
      <c r="D1162" s="79" t="s">
        <v>1966</v>
      </c>
      <c r="E1162" s="80" t="s">
        <v>1970</v>
      </c>
      <c r="F1162" s="43"/>
      <c r="G1162" s="62" t="s">
        <v>2286</v>
      </c>
      <c r="H1162" s="529" t="s">
        <v>2287</v>
      </c>
      <c r="I1162" s="114" t="s">
        <v>2288</v>
      </c>
    </row>
    <row r="1163" spans="2:9" ht="31.5" customHeight="1" x14ac:dyDescent="0.2">
      <c r="B1163" s="30">
        <v>40681</v>
      </c>
      <c r="C1163" s="119"/>
      <c r="D1163" s="79" t="s">
        <v>1966</v>
      </c>
      <c r="E1163" s="80" t="s">
        <v>1970</v>
      </c>
      <c r="F1163" s="120"/>
      <c r="G1163" s="62" t="s">
        <v>1945</v>
      </c>
      <c r="H1163" s="529" t="s">
        <v>2289</v>
      </c>
      <c r="I1163" s="114" t="s">
        <v>2290</v>
      </c>
    </row>
    <row r="1164" spans="2:9" ht="31.5" customHeight="1" x14ac:dyDescent="0.2">
      <c r="B1164" s="30">
        <v>40676</v>
      </c>
      <c r="C1164" s="119"/>
      <c r="D1164" s="79" t="s">
        <v>1966</v>
      </c>
      <c r="E1164" s="121"/>
      <c r="F1164" s="120"/>
      <c r="G1164" s="62" t="s">
        <v>1945</v>
      </c>
      <c r="H1164" s="529" t="s">
        <v>2291</v>
      </c>
      <c r="I1164" s="114" t="s">
        <v>2292</v>
      </c>
    </row>
    <row r="1165" spans="2:9" ht="31.5" customHeight="1" x14ac:dyDescent="0.2">
      <c r="B1165" s="30">
        <v>40669</v>
      </c>
      <c r="C1165" s="119"/>
      <c r="D1165" s="79" t="s">
        <v>1966</v>
      </c>
      <c r="E1165" s="80" t="s">
        <v>1970</v>
      </c>
      <c r="F1165" s="120"/>
      <c r="G1165" s="62" t="s">
        <v>771</v>
      </c>
      <c r="H1165" s="529" t="s">
        <v>2293</v>
      </c>
      <c r="I1165" s="114" t="s">
        <v>2294</v>
      </c>
    </row>
    <row r="1166" spans="2:9" ht="31.5" customHeight="1" x14ac:dyDescent="0.2">
      <c r="B1166" s="30">
        <v>40669</v>
      </c>
      <c r="C1166" s="119"/>
      <c r="D1166" s="79" t="s">
        <v>1966</v>
      </c>
      <c r="E1166" s="80" t="s">
        <v>1970</v>
      </c>
      <c r="F1166" s="120"/>
      <c r="G1166" s="62" t="s">
        <v>771</v>
      </c>
      <c r="H1166" s="529" t="s">
        <v>2295</v>
      </c>
      <c r="I1166" s="114" t="s">
        <v>2296</v>
      </c>
    </row>
    <row r="1167" spans="2:9" ht="31.5" customHeight="1" x14ac:dyDescent="0.2">
      <c r="B1167" s="30">
        <v>40659</v>
      </c>
      <c r="C1167" s="119"/>
      <c r="D1167" s="79" t="s">
        <v>1966</v>
      </c>
      <c r="E1167" s="122"/>
      <c r="F1167" s="120"/>
      <c r="G1167" s="62" t="s">
        <v>771</v>
      </c>
      <c r="H1167" s="529" t="s">
        <v>2297</v>
      </c>
      <c r="I1167" s="114" t="s">
        <v>2298</v>
      </c>
    </row>
    <row r="1168" spans="2:9" ht="31.5" customHeight="1" x14ac:dyDescent="0.2">
      <c r="B1168" s="30">
        <v>40638</v>
      </c>
      <c r="C1168" s="119"/>
      <c r="D1168" s="123"/>
      <c r="E1168" s="80" t="s">
        <v>1970</v>
      </c>
      <c r="F1168" s="120"/>
      <c r="G1168" s="62" t="s">
        <v>2299</v>
      </c>
      <c r="H1168" s="529" t="s">
        <v>2300</v>
      </c>
      <c r="I1168" s="114" t="s">
        <v>2301</v>
      </c>
    </row>
    <row r="1169" spans="2:9" ht="31.5" customHeight="1" x14ac:dyDescent="0.2">
      <c r="B1169" s="30">
        <v>40638</v>
      </c>
      <c r="C1169" s="119"/>
      <c r="D1169" s="120"/>
      <c r="E1169" s="80" t="s">
        <v>1970</v>
      </c>
      <c r="F1169" s="120"/>
      <c r="G1169" s="62" t="s">
        <v>2302</v>
      </c>
      <c r="H1169" s="529" t="s">
        <v>2303</v>
      </c>
      <c r="I1169" s="114" t="s">
        <v>2304</v>
      </c>
    </row>
    <row r="1170" spans="2:9" ht="31.5" customHeight="1" x14ac:dyDescent="0.2">
      <c r="B1170" s="30">
        <v>40637</v>
      </c>
      <c r="C1170" s="119"/>
      <c r="D1170" s="79" t="s">
        <v>1966</v>
      </c>
      <c r="E1170" s="121"/>
      <c r="F1170" s="120"/>
      <c r="G1170" s="62" t="s">
        <v>2258</v>
      </c>
      <c r="H1170" s="529" t="s">
        <v>2305</v>
      </c>
      <c r="I1170" s="114" t="s">
        <v>2306</v>
      </c>
    </row>
    <row r="1171" spans="2:9" ht="31.5" customHeight="1" x14ac:dyDescent="0.2">
      <c r="B1171" s="30">
        <v>40634</v>
      </c>
      <c r="C1171" s="119"/>
      <c r="D1171" s="79" t="s">
        <v>1966</v>
      </c>
      <c r="E1171" s="120"/>
      <c r="F1171" s="120"/>
      <c r="G1171" s="62" t="s">
        <v>2307</v>
      </c>
      <c r="H1171" s="529" t="s">
        <v>2308</v>
      </c>
      <c r="I1171" s="114" t="s">
        <v>2309</v>
      </c>
    </row>
    <row r="1172" spans="2:9" ht="31.5" customHeight="1" x14ac:dyDescent="0.2">
      <c r="B1172" s="30">
        <v>40633</v>
      </c>
      <c r="C1172" s="119"/>
      <c r="D1172" s="79" t="s">
        <v>1966</v>
      </c>
      <c r="E1172" s="120"/>
      <c r="F1172" s="120"/>
      <c r="G1172" s="62" t="s">
        <v>2307</v>
      </c>
      <c r="H1172" s="529" t="s">
        <v>2310</v>
      </c>
      <c r="I1172" s="114" t="s">
        <v>2311</v>
      </c>
    </row>
    <row r="1173" spans="2:9" ht="31.5" customHeight="1" x14ac:dyDescent="0.2">
      <c r="B1173" s="30">
        <v>40633</v>
      </c>
      <c r="C1173" s="119"/>
      <c r="D1173" s="79" t="s">
        <v>1966</v>
      </c>
      <c r="E1173" s="120"/>
      <c r="F1173" s="120"/>
      <c r="G1173" s="62" t="s">
        <v>2258</v>
      </c>
      <c r="H1173" s="529" t="s">
        <v>2312</v>
      </c>
      <c r="I1173" s="114" t="s">
        <v>2313</v>
      </c>
    </row>
    <row r="1174" spans="2:9" ht="31.5" customHeight="1" x14ac:dyDescent="0.2">
      <c r="B1174" s="30">
        <v>40632</v>
      </c>
      <c r="C1174" s="119"/>
      <c r="D1174" s="79" t="s">
        <v>1966</v>
      </c>
      <c r="E1174" s="120"/>
      <c r="F1174" s="120"/>
      <c r="G1174" s="62" t="s">
        <v>771</v>
      </c>
      <c r="H1174" s="529" t="s">
        <v>2314</v>
      </c>
      <c r="I1174" s="114" t="s">
        <v>2315</v>
      </c>
    </row>
    <row r="1175" spans="2:9" ht="31.5" customHeight="1" x14ac:dyDescent="0.2">
      <c r="B1175" s="30">
        <v>40631</v>
      </c>
      <c r="C1175" s="119"/>
      <c r="D1175" s="123"/>
      <c r="E1175" s="80" t="s">
        <v>1970</v>
      </c>
      <c r="F1175" s="120"/>
      <c r="G1175" s="62" t="s">
        <v>2316</v>
      </c>
      <c r="H1175" s="529" t="s">
        <v>2317</v>
      </c>
      <c r="I1175" s="114" t="s">
        <v>2318</v>
      </c>
    </row>
    <row r="1176" spans="2:9" ht="31.5" customHeight="1" x14ac:dyDescent="0.2">
      <c r="B1176" s="30">
        <v>40627</v>
      </c>
      <c r="C1176" s="119"/>
      <c r="D1176" s="79" t="s">
        <v>1966</v>
      </c>
      <c r="E1176" s="121"/>
      <c r="F1176" s="120"/>
      <c r="G1176" s="62" t="s">
        <v>2307</v>
      </c>
      <c r="H1176" s="529" t="s">
        <v>2319</v>
      </c>
      <c r="I1176" s="114" t="s">
        <v>2320</v>
      </c>
    </row>
    <row r="1177" spans="2:9" ht="31.5" customHeight="1" x14ac:dyDescent="0.2">
      <c r="B1177" s="30">
        <v>40611</v>
      </c>
      <c r="C1177" s="119"/>
      <c r="D1177" s="79" t="s">
        <v>1966</v>
      </c>
      <c r="E1177" s="120"/>
      <c r="F1177" s="120"/>
      <c r="G1177" s="62" t="s">
        <v>2258</v>
      </c>
      <c r="H1177" s="529" t="s">
        <v>2321</v>
      </c>
      <c r="I1177" s="114" t="s">
        <v>2322</v>
      </c>
    </row>
    <row r="1178" spans="2:9" ht="31.5" customHeight="1" x14ac:dyDescent="0.2">
      <c r="B1178" s="30">
        <v>40611</v>
      </c>
      <c r="C1178" s="119"/>
      <c r="D1178" s="79" t="s">
        <v>1966</v>
      </c>
      <c r="E1178" s="80" t="s">
        <v>1970</v>
      </c>
      <c r="F1178" s="120"/>
      <c r="G1178" s="62" t="s">
        <v>1945</v>
      </c>
      <c r="H1178" s="529" t="s">
        <v>2323</v>
      </c>
      <c r="I1178" s="114" t="s">
        <v>2290</v>
      </c>
    </row>
    <row r="1179" spans="2:9" ht="31.5" customHeight="1" x14ac:dyDescent="0.2">
      <c r="B1179" s="30">
        <v>40595</v>
      </c>
      <c r="C1179" s="119"/>
      <c r="D1179" s="79" t="s">
        <v>1966</v>
      </c>
      <c r="E1179" s="121"/>
      <c r="F1179" s="120"/>
      <c r="G1179" s="62" t="s">
        <v>1945</v>
      </c>
      <c r="H1179" s="529" t="s">
        <v>2324</v>
      </c>
      <c r="I1179" s="114" t="s">
        <v>2325</v>
      </c>
    </row>
    <row r="1180" spans="2:9" ht="31.5" customHeight="1" x14ac:dyDescent="0.2">
      <c r="B1180" s="30">
        <v>40590</v>
      </c>
      <c r="C1180" s="119"/>
      <c r="D1180" s="79" t="s">
        <v>1966</v>
      </c>
      <c r="E1180" s="120"/>
      <c r="F1180" s="120"/>
      <c r="G1180" s="62" t="s">
        <v>1945</v>
      </c>
      <c r="H1180" s="529" t="s">
        <v>2326</v>
      </c>
      <c r="I1180" s="114" t="s">
        <v>2290</v>
      </c>
    </row>
    <row r="1181" spans="2:9" ht="31.5" customHeight="1" x14ac:dyDescent="0.2">
      <c r="B1181" s="30">
        <v>40576</v>
      </c>
      <c r="C1181" s="119"/>
      <c r="D1181" s="79" t="s">
        <v>1966</v>
      </c>
      <c r="E1181" s="80" t="s">
        <v>1970</v>
      </c>
      <c r="F1181" s="120"/>
      <c r="G1181" s="62" t="s">
        <v>1945</v>
      </c>
      <c r="H1181" s="529" t="s">
        <v>2327</v>
      </c>
      <c r="I1181" s="114" t="s">
        <v>2328</v>
      </c>
    </row>
    <row r="1182" spans="2:9" ht="31.5" customHeight="1" x14ac:dyDescent="0.2">
      <c r="B1182" s="30">
        <v>40575</v>
      </c>
      <c r="C1182" s="119"/>
      <c r="D1182" s="79" t="s">
        <v>1966</v>
      </c>
      <c r="E1182" s="121"/>
      <c r="F1182" s="120"/>
      <c r="G1182" s="62" t="s">
        <v>771</v>
      </c>
      <c r="H1182" s="529" t="s">
        <v>2329</v>
      </c>
      <c r="I1182" s="114" t="s">
        <v>2315</v>
      </c>
    </row>
    <row r="1183" spans="2:9" ht="31.5" customHeight="1" x14ac:dyDescent="0.2">
      <c r="B1183" s="30">
        <v>40575</v>
      </c>
      <c r="C1183" s="119"/>
      <c r="D1183" s="79" t="s">
        <v>1966</v>
      </c>
      <c r="E1183" s="120"/>
      <c r="F1183" s="120"/>
      <c r="G1183" s="62" t="s">
        <v>2330</v>
      </c>
      <c r="H1183" s="529" t="s">
        <v>2331</v>
      </c>
      <c r="I1183" s="114" t="s">
        <v>2332</v>
      </c>
    </row>
    <row r="1184" spans="2:9" ht="31.5" customHeight="1" x14ac:dyDescent="0.2">
      <c r="B1184" s="30">
        <v>40574</v>
      </c>
      <c r="C1184" s="119"/>
      <c r="D1184" s="79" t="s">
        <v>1966</v>
      </c>
      <c r="E1184" s="80" t="s">
        <v>1970</v>
      </c>
      <c r="F1184" s="120"/>
      <c r="G1184" s="62" t="s">
        <v>2333</v>
      </c>
      <c r="H1184" s="529" t="s">
        <v>2334</v>
      </c>
      <c r="I1184" s="114" t="s">
        <v>2335</v>
      </c>
    </row>
    <row r="1185" spans="2:9" ht="31.5" customHeight="1" x14ac:dyDescent="0.2">
      <c r="B1185" s="30">
        <v>40574</v>
      </c>
      <c r="C1185" s="119"/>
      <c r="D1185" s="79" t="s">
        <v>1966</v>
      </c>
      <c r="E1185" s="121"/>
      <c r="F1185" s="120"/>
      <c r="G1185" s="62" t="s">
        <v>771</v>
      </c>
      <c r="H1185" s="529" t="s">
        <v>2336</v>
      </c>
      <c r="I1185" s="114" t="s">
        <v>2337</v>
      </c>
    </row>
    <row r="1186" spans="2:9" ht="31.5" customHeight="1" x14ac:dyDescent="0.2">
      <c r="B1186" s="30">
        <v>40574</v>
      </c>
      <c r="C1186" s="119"/>
      <c r="D1186" s="79" t="s">
        <v>1966</v>
      </c>
      <c r="E1186" s="80" t="s">
        <v>1970</v>
      </c>
      <c r="F1186" s="120"/>
      <c r="G1186" s="62" t="s">
        <v>1945</v>
      </c>
      <c r="H1186" s="529" t="s">
        <v>2338</v>
      </c>
      <c r="I1186" s="114" t="s">
        <v>2339</v>
      </c>
    </row>
    <row r="1187" spans="2:9" ht="31.5" customHeight="1" x14ac:dyDescent="0.2">
      <c r="B1187" s="30">
        <v>40570</v>
      </c>
      <c r="C1187" s="119"/>
      <c r="D1187" s="79" t="s">
        <v>1966</v>
      </c>
      <c r="E1187" s="121"/>
      <c r="F1187" s="120"/>
      <c r="G1187" s="62" t="s">
        <v>59</v>
      </c>
      <c r="H1187" s="529" t="s">
        <v>2340</v>
      </c>
      <c r="I1187" s="114" t="s">
        <v>763</v>
      </c>
    </row>
    <row r="1188" spans="2:9" ht="31.5" customHeight="1" x14ac:dyDescent="0.2">
      <c r="B1188" s="30">
        <v>40568</v>
      </c>
      <c r="C1188" s="119"/>
      <c r="D1188" s="79" t="s">
        <v>1966</v>
      </c>
      <c r="E1188" s="80" t="s">
        <v>1970</v>
      </c>
      <c r="F1188" s="120"/>
      <c r="G1188" s="62" t="s">
        <v>2341</v>
      </c>
      <c r="H1188" s="529" t="s">
        <v>2342</v>
      </c>
      <c r="I1188" s="114" t="s">
        <v>1097</v>
      </c>
    </row>
    <row r="1189" spans="2:9" ht="31.5" customHeight="1" x14ac:dyDescent="0.2">
      <c r="B1189" s="30">
        <v>40564</v>
      </c>
      <c r="C1189" s="119"/>
      <c r="D1189" s="79" t="s">
        <v>1966</v>
      </c>
      <c r="E1189" s="80" t="s">
        <v>1970</v>
      </c>
      <c r="F1189" s="120"/>
      <c r="G1189" s="62" t="s">
        <v>771</v>
      </c>
      <c r="H1189" s="529" t="s">
        <v>2343</v>
      </c>
      <c r="I1189" s="114" t="s">
        <v>2344</v>
      </c>
    </row>
    <row r="1190" spans="2:9" ht="31.5" customHeight="1" x14ac:dyDescent="0.2">
      <c r="B1190" s="30">
        <v>40564</v>
      </c>
      <c r="C1190" s="119"/>
      <c r="D1190" s="79" t="s">
        <v>1966</v>
      </c>
      <c r="E1190" s="80" t="s">
        <v>1970</v>
      </c>
      <c r="F1190" s="120"/>
      <c r="G1190" s="62" t="s">
        <v>449</v>
      </c>
      <c r="H1190" s="529" t="s">
        <v>2345</v>
      </c>
      <c r="I1190" s="114" t="s">
        <v>2346</v>
      </c>
    </row>
    <row r="1191" spans="2:9" ht="31.5" customHeight="1" x14ac:dyDescent="0.2">
      <c r="B1191" s="30">
        <v>40560</v>
      </c>
      <c r="C1191" s="119"/>
      <c r="D1191" s="79" t="s">
        <v>1966</v>
      </c>
      <c r="E1191" s="80" t="s">
        <v>1970</v>
      </c>
      <c r="F1191" s="120"/>
      <c r="G1191" s="62" t="s">
        <v>771</v>
      </c>
      <c r="H1191" s="529" t="s">
        <v>2347</v>
      </c>
      <c r="I1191" s="114" t="s">
        <v>2348</v>
      </c>
    </row>
    <row r="1192" spans="2:9" ht="31.5" customHeight="1" x14ac:dyDescent="0.2">
      <c r="B1192" s="30">
        <v>40560</v>
      </c>
      <c r="C1192" s="119"/>
      <c r="D1192" s="79" t="s">
        <v>1966</v>
      </c>
      <c r="E1192" s="121"/>
      <c r="F1192" s="120"/>
      <c r="G1192" s="62" t="s">
        <v>2349</v>
      </c>
      <c r="H1192" s="529" t="s">
        <v>2350</v>
      </c>
      <c r="I1192" s="114" t="s">
        <v>2351</v>
      </c>
    </row>
    <row r="1193" spans="2:9" ht="31.5" customHeight="1" x14ac:dyDescent="0.2">
      <c r="B1193" s="30">
        <v>40560</v>
      </c>
      <c r="C1193" s="119"/>
      <c r="D1193" s="123"/>
      <c r="E1193" s="80" t="s">
        <v>1970</v>
      </c>
      <c r="F1193" s="120"/>
      <c r="G1193" s="62" t="s">
        <v>2352</v>
      </c>
      <c r="H1193" s="529" t="s">
        <v>2353</v>
      </c>
      <c r="I1193" s="114" t="s">
        <v>2354</v>
      </c>
    </row>
    <row r="1194" spans="2:9" ht="31.5" customHeight="1" x14ac:dyDescent="0.2">
      <c r="B1194" s="30">
        <v>40553</v>
      </c>
      <c r="C1194" s="119"/>
      <c r="D1194" s="79" t="s">
        <v>1966</v>
      </c>
      <c r="E1194" s="121"/>
      <c r="F1194" s="120"/>
      <c r="G1194" s="62" t="s">
        <v>2307</v>
      </c>
      <c r="H1194" s="529" t="s">
        <v>2355</v>
      </c>
      <c r="I1194" s="114" t="s">
        <v>2356</v>
      </c>
    </row>
    <row r="1195" spans="2:9" ht="31.5" customHeight="1" x14ac:dyDescent="0.2">
      <c r="B1195" s="30">
        <v>40553</v>
      </c>
      <c r="C1195" s="119"/>
      <c r="D1195" s="79" t="s">
        <v>1966</v>
      </c>
      <c r="E1195" s="120"/>
      <c r="F1195" s="120"/>
      <c r="G1195" s="62" t="s">
        <v>2357</v>
      </c>
      <c r="H1195" s="529" t="s">
        <v>2358</v>
      </c>
      <c r="I1195" s="114" t="s">
        <v>2359</v>
      </c>
    </row>
    <row r="1196" spans="2:9" ht="31.5" customHeight="1" x14ac:dyDescent="0.2">
      <c r="B1196" s="30">
        <v>40553</v>
      </c>
      <c r="C1196" s="93"/>
      <c r="D1196" s="117"/>
      <c r="E1196" s="120"/>
      <c r="F1196" s="118" t="s">
        <v>399</v>
      </c>
      <c r="G1196" s="62" t="s">
        <v>2360</v>
      </c>
      <c r="H1196" s="529" t="s">
        <v>2361</v>
      </c>
      <c r="I1196" s="114" t="s">
        <v>2362</v>
      </c>
    </row>
    <row r="1197" spans="2:9" ht="31.5" customHeight="1" x14ac:dyDescent="0.2">
      <c r="B1197" s="30">
        <v>40550</v>
      </c>
      <c r="C1197" s="122"/>
      <c r="D1197" s="79" t="s">
        <v>1966</v>
      </c>
      <c r="E1197" s="121"/>
      <c r="F1197" s="121"/>
      <c r="G1197" s="62" t="s">
        <v>2363</v>
      </c>
      <c r="H1197" s="529" t="s">
        <v>2361</v>
      </c>
      <c r="I1197" s="114" t="s">
        <v>2364</v>
      </c>
    </row>
    <row r="1198" spans="2:9" ht="31.5" customHeight="1" x14ac:dyDescent="0.2">
      <c r="B1198" s="30">
        <v>40549</v>
      </c>
      <c r="C1198" s="124"/>
      <c r="D1198" s="79" t="s">
        <v>1966</v>
      </c>
      <c r="E1198" s="120"/>
      <c r="F1198" s="125"/>
      <c r="G1198" s="62" t="s">
        <v>2258</v>
      </c>
      <c r="H1198" s="529" t="s">
        <v>2365</v>
      </c>
      <c r="I1198" s="114" t="s">
        <v>2366</v>
      </c>
    </row>
    <row r="1199" spans="2:9" ht="31.5" customHeight="1" x14ac:dyDescent="0.2">
      <c r="B1199" s="30">
        <v>40548</v>
      </c>
      <c r="C1199" s="119"/>
      <c r="D1199" s="79" t="s">
        <v>1966</v>
      </c>
      <c r="E1199" s="120"/>
      <c r="F1199" s="120"/>
      <c r="G1199" s="62" t="s">
        <v>59</v>
      </c>
      <c r="H1199" s="529" t="s">
        <v>2367</v>
      </c>
      <c r="I1199" s="114" t="s">
        <v>2368</v>
      </c>
    </row>
    <row r="1200" spans="2:9" ht="31.5" customHeight="1" x14ac:dyDescent="0.2">
      <c r="B1200" s="30">
        <v>40546</v>
      </c>
      <c r="C1200" s="119"/>
      <c r="D1200" s="79" t="s">
        <v>1966</v>
      </c>
      <c r="E1200" s="80" t="s">
        <v>1970</v>
      </c>
      <c r="F1200" s="120"/>
      <c r="G1200" s="62" t="s">
        <v>2369</v>
      </c>
      <c r="H1200" s="529" t="s">
        <v>2370</v>
      </c>
      <c r="I1200" s="114" t="s">
        <v>2371</v>
      </c>
    </row>
    <row r="1201" spans="2:9" ht="31.5" customHeight="1" x14ac:dyDescent="0.2">
      <c r="B1201" s="30">
        <v>40546</v>
      </c>
      <c r="C1201" s="119"/>
      <c r="D1201" s="79" t="s">
        <v>1966</v>
      </c>
      <c r="E1201" s="80" t="s">
        <v>1970</v>
      </c>
      <c r="F1201" s="120"/>
      <c r="G1201" s="62" t="s">
        <v>2372</v>
      </c>
      <c r="H1201" s="529" t="s">
        <v>2373</v>
      </c>
      <c r="I1201" s="114" t="s">
        <v>2374</v>
      </c>
    </row>
    <row r="1202" spans="2:9" ht="31.5" customHeight="1" x14ac:dyDescent="0.2">
      <c r="B1202" s="30">
        <v>40546</v>
      </c>
      <c r="C1202" s="119"/>
      <c r="D1202" s="79" t="s">
        <v>1966</v>
      </c>
      <c r="E1202" s="121"/>
      <c r="F1202" s="120"/>
      <c r="G1202" s="62" t="s">
        <v>2375</v>
      </c>
      <c r="H1202" s="529" t="s">
        <v>2376</v>
      </c>
      <c r="I1202" s="114" t="s">
        <v>2377</v>
      </c>
    </row>
    <row r="1203" spans="2:9" ht="31.5" customHeight="1" x14ac:dyDescent="0.2">
      <c r="B1203" s="30">
        <v>40515</v>
      </c>
      <c r="C1203" s="119"/>
      <c r="D1203" s="79" t="s">
        <v>1966</v>
      </c>
      <c r="E1203" s="80" t="s">
        <v>1970</v>
      </c>
      <c r="F1203" s="120"/>
      <c r="G1203" s="62" t="s">
        <v>59</v>
      </c>
      <c r="H1203" s="529" t="s">
        <v>2378</v>
      </c>
      <c r="I1203" s="114" t="s">
        <v>1035</v>
      </c>
    </row>
    <row r="1204" spans="2:9" ht="31.5" customHeight="1" x14ac:dyDescent="0.2">
      <c r="B1204" s="30">
        <v>40513</v>
      </c>
      <c r="C1204" s="119"/>
      <c r="D1204" s="123"/>
      <c r="E1204" s="80" t="s">
        <v>1970</v>
      </c>
      <c r="F1204" s="120"/>
      <c r="G1204" s="62" t="s">
        <v>2349</v>
      </c>
      <c r="H1204" s="529" t="s">
        <v>2379</v>
      </c>
      <c r="I1204" s="114" t="s">
        <v>2380</v>
      </c>
    </row>
    <row r="1205" spans="2:9" ht="31.5" customHeight="1" x14ac:dyDescent="0.2">
      <c r="B1205" s="30">
        <v>40513</v>
      </c>
      <c r="C1205" s="93"/>
      <c r="D1205" s="120"/>
      <c r="E1205" s="121"/>
      <c r="F1205" s="118" t="s">
        <v>399</v>
      </c>
      <c r="G1205" s="62" t="s">
        <v>2381</v>
      </c>
      <c r="H1205" s="529" t="s">
        <v>2382</v>
      </c>
      <c r="I1205" s="114" t="s">
        <v>2383</v>
      </c>
    </row>
    <row r="1206" spans="2:9" ht="31.5" customHeight="1" x14ac:dyDescent="0.2">
      <c r="B1206" s="30">
        <v>40513</v>
      </c>
      <c r="C1206" s="122"/>
      <c r="D1206" s="79" t="s">
        <v>1966</v>
      </c>
      <c r="E1206" s="120"/>
      <c r="F1206" s="121"/>
      <c r="G1206" s="62" t="s">
        <v>2375</v>
      </c>
      <c r="H1206" s="529" t="s">
        <v>2384</v>
      </c>
      <c r="I1206" s="114" t="s">
        <v>2385</v>
      </c>
    </row>
    <row r="1207" spans="2:9" ht="31.5" customHeight="1" x14ac:dyDescent="0.2">
      <c r="B1207" s="30">
        <v>40513</v>
      </c>
      <c r="C1207" s="119"/>
      <c r="D1207" s="79" t="s">
        <v>1966</v>
      </c>
      <c r="E1207" s="80" t="s">
        <v>1970</v>
      </c>
      <c r="F1207" s="120"/>
      <c r="G1207" s="62" t="s">
        <v>2349</v>
      </c>
      <c r="H1207" s="529" t="s">
        <v>2386</v>
      </c>
      <c r="I1207" s="114" t="s">
        <v>2387</v>
      </c>
    </row>
    <row r="1208" spans="2:9" ht="31.5" customHeight="1" x14ac:dyDescent="0.2">
      <c r="B1208" s="30">
        <v>40513</v>
      </c>
      <c r="C1208" s="119"/>
      <c r="D1208" s="79" t="s">
        <v>1966</v>
      </c>
      <c r="E1208" s="121"/>
      <c r="F1208" s="120"/>
      <c r="G1208" s="62" t="s">
        <v>1945</v>
      </c>
      <c r="H1208" s="529" t="s">
        <v>2388</v>
      </c>
      <c r="I1208" s="114" t="s">
        <v>2389</v>
      </c>
    </row>
    <row r="1209" spans="2:9" ht="31.5" customHeight="1" x14ac:dyDescent="0.2">
      <c r="B1209" s="30">
        <v>40506</v>
      </c>
      <c r="C1209" s="93"/>
      <c r="D1209" s="123"/>
      <c r="E1209" s="120"/>
      <c r="F1209" s="118" t="s">
        <v>399</v>
      </c>
      <c r="G1209" s="62" t="s">
        <v>2390</v>
      </c>
      <c r="H1209" s="529" t="s">
        <v>2391</v>
      </c>
      <c r="I1209" s="114" t="s">
        <v>2392</v>
      </c>
    </row>
    <row r="1210" spans="2:9" ht="31.5" customHeight="1" x14ac:dyDescent="0.2">
      <c r="B1210" s="30">
        <v>40497</v>
      </c>
      <c r="C1210" s="90"/>
      <c r="D1210" s="121"/>
      <c r="E1210" s="120"/>
      <c r="F1210" s="113" t="s">
        <v>399</v>
      </c>
      <c r="G1210" s="62" t="s">
        <v>771</v>
      </c>
      <c r="H1210" s="529" t="s">
        <v>2393</v>
      </c>
      <c r="I1210" s="114" t="s">
        <v>2394</v>
      </c>
    </row>
    <row r="1211" spans="2:9" ht="31.5" customHeight="1" x14ac:dyDescent="0.2">
      <c r="B1211" s="30">
        <v>40497</v>
      </c>
      <c r="C1211" s="122"/>
      <c r="D1211" s="79" t="s">
        <v>1966</v>
      </c>
      <c r="E1211" s="80" t="s">
        <v>1970</v>
      </c>
      <c r="F1211" s="121"/>
      <c r="G1211" s="62" t="s">
        <v>771</v>
      </c>
      <c r="H1211" s="529" t="s">
        <v>2395</v>
      </c>
      <c r="I1211" s="114" t="s">
        <v>2396</v>
      </c>
    </row>
    <row r="1212" spans="2:9" ht="31.5" customHeight="1" x14ac:dyDescent="0.2">
      <c r="B1212" s="30">
        <v>40480</v>
      </c>
      <c r="C1212" s="119"/>
      <c r="D1212" s="79" t="s">
        <v>1966</v>
      </c>
      <c r="E1212" s="121"/>
      <c r="F1212" s="120"/>
      <c r="G1212" s="62" t="s">
        <v>2258</v>
      </c>
      <c r="H1212" s="529" t="s">
        <v>2397</v>
      </c>
      <c r="I1212" s="114" t="s">
        <v>2398</v>
      </c>
    </row>
    <row r="1213" spans="2:9" ht="12.75" hidden="1" customHeight="1" x14ac:dyDescent="0.2">
      <c r="B1213" s="30">
        <v>40470</v>
      </c>
      <c r="C1213" s="93"/>
      <c r="D1213" s="123"/>
      <c r="E1213" s="120"/>
      <c r="F1213" s="118" t="s">
        <v>399</v>
      </c>
      <c r="G1213" s="62" t="s">
        <v>771</v>
      </c>
      <c r="H1213" s="526" t="s">
        <v>2399</v>
      </c>
      <c r="I1213" s="114" t="s">
        <v>2400</v>
      </c>
    </row>
    <row r="1215" spans="2:9" x14ac:dyDescent="0.2">
      <c r="C1215" s="1"/>
      <c r="G1215" s="1"/>
    </row>
    <row r="1216" spans="2:9" x14ac:dyDescent="0.2">
      <c r="C1216" s="1"/>
      <c r="G1216" s="1"/>
    </row>
    <row r="1217" s="1" customFormat="1" x14ac:dyDescent="0.2"/>
    <row r="1218" s="1" customFormat="1" x14ac:dyDescent="0.2"/>
    <row r="1219" s="1" customFormat="1" x14ac:dyDescent="0.2"/>
    <row r="1220" s="1" customFormat="1" x14ac:dyDescent="0.2"/>
    <row r="1221" s="1" customFormat="1" x14ac:dyDescent="0.2"/>
    <row r="1222" s="1" customFormat="1" x14ac:dyDescent="0.2"/>
    <row r="1223" s="1" customFormat="1" x14ac:dyDescent="0.2"/>
    <row r="1224" s="1" customFormat="1" x14ac:dyDescent="0.2"/>
    <row r="1225" s="1" customFormat="1" x14ac:dyDescent="0.2"/>
    <row r="1226" s="1" customFormat="1" x14ac:dyDescent="0.2"/>
    <row r="1227" s="1" customFormat="1" x14ac:dyDescent="0.2"/>
  </sheetData>
  <mergeCells count="2">
    <mergeCell ref="G3:H4"/>
    <mergeCell ref="C7:F7"/>
  </mergeCells>
  <hyperlinks>
    <hyperlink ref="H117" r:id="rId1" xr:uid="{1FA3A9CC-24AC-4C0A-BEE2-ED4CACDD7A81}"/>
    <hyperlink ref="H118" r:id="rId2" xr:uid="{C2EF9ED7-8184-4C59-BEBC-F4A76A21775C}"/>
    <hyperlink ref="H119" r:id="rId3" xr:uid="{0263AD40-F6EE-4EE4-963C-FF2429600A37}"/>
    <hyperlink ref="H120" r:id="rId4" display="https://www.ice.com/publicdocs/liffe/corporate_actions/2022/CA-2022-543-Lo.pdf" xr:uid="{F138097B-0BC5-4E56-8466-1E04DE04E909}"/>
    <hyperlink ref="H121" r:id="rId5" xr:uid="{2F55C8DA-C3D7-4D87-887C-CEB279AC0869}"/>
    <hyperlink ref="H122" r:id="rId6" xr:uid="{12A97E0D-E40B-4D85-B74C-8044EB610D27}"/>
    <hyperlink ref="H123" r:id="rId7" xr:uid="{8982ED2B-F749-43BD-9C22-AB11E0C0AB4E}"/>
    <hyperlink ref="H124" r:id="rId8" xr:uid="{DBC9CA45-D83A-4074-BD8F-02CBD8219EDC}"/>
    <hyperlink ref="H125" r:id="rId9" xr:uid="{CCCD9874-2495-47A3-B301-39A0F217B516}"/>
    <hyperlink ref="H126" r:id="rId10" display="https://www.ice.com/publicdocs/liffe/corporate_actions/2022/CA-2022-512-Lo.pdf" xr:uid="{D491FA34-7614-442B-9372-F638E478BB92}"/>
    <hyperlink ref="H127" r:id="rId11" xr:uid="{CA47610D-4CD6-4FC7-8945-88D4366FA230}"/>
    <hyperlink ref="H128" r:id="rId12" xr:uid="{E2C19689-B48A-4B9B-AFCC-1B6F5FBF1B34}"/>
    <hyperlink ref="H129" r:id="rId13" xr:uid="{B727C165-7AB6-41C7-A3EF-FE4233376E25}"/>
    <hyperlink ref="H131" r:id="rId14" display="https://www.ice.com/publicdocs/liffe/corporate_actions/2022/CA-2022-468-Lo.pdf " xr:uid="{8B5358C8-36D9-49CB-B90F-0B07632CAF34}"/>
    <hyperlink ref="H130" r:id="rId15" xr:uid="{2AD783DE-44DF-48C9-AABA-71BB8BDA088F}"/>
    <hyperlink ref="H132" r:id="rId16" display="https://www.theice.com/publicdocs/liffe/corporate_actions/2022/CA-2022-450-Lo.pdf" xr:uid="{C919243F-F6BF-4F61-BB84-3FBE5636F165}"/>
    <hyperlink ref="H133" r:id="rId17" xr:uid="{E4E71A37-0B70-49F6-A925-015A3C3B56DE}"/>
    <hyperlink ref="H134" r:id="rId18" xr:uid="{19629822-D85A-40CE-8B4A-B5F2F1D6A988}"/>
    <hyperlink ref="H135" r:id="rId19" display="https://www.ice.com/publicdocs/circulars/22131_attach_.pdf" xr:uid="{E6A2CC33-9E9C-4BEE-BB99-A90B2BA26880}"/>
    <hyperlink ref="H136" r:id="rId20" xr:uid="{28D6C429-D2DD-4539-89A9-77E422A4DD34}"/>
    <hyperlink ref="H137" r:id="rId21" xr:uid="{0265EC1C-71E4-4C0E-AA8F-35B7504BBE05}"/>
    <hyperlink ref="H138" r:id="rId22" xr:uid="{4C097768-6AB1-4BC0-86BA-803F735579BC}"/>
    <hyperlink ref="H139" r:id="rId23" xr:uid="{73599707-4BBF-4A96-97AC-9A9B247579B0}"/>
    <hyperlink ref="H140" r:id="rId24" xr:uid="{DC6110A8-A17C-4E38-B4EA-C83F36DE225A}"/>
    <hyperlink ref="H141" r:id="rId25" xr:uid="{D9357CE0-C734-4CA3-8629-39D144155777}"/>
    <hyperlink ref="H142" r:id="rId26" xr:uid="{4CA2C981-2025-4F47-932B-81CC8488BEEC}"/>
    <hyperlink ref="H143" r:id="rId27" display="https://www.ice.com/publicdocs/liffe/corporate_actions/2022/CA-2022-380-Lo.pdf" xr:uid="{51C7087F-936D-40B8-AC60-9109A6EEFE8C}"/>
    <hyperlink ref="H144" r:id="rId28" display="https://www.theice.com/publicdocs/circulars/22103.pdf" xr:uid="{50D8BDF7-E30F-4C7C-87E1-FB44D31A2851}"/>
    <hyperlink ref="H145" r:id="rId29" xr:uid="{2B9975C3-B5D3-48B7-83EA-B897A04DAAA3}"/>
    <hyperlink ref="H146" r:id="rId30" xr:uid="{520F78A1-8C26-404F-BCE5-A5BF0EAB20B4}"/>
    <hyperlink ref="H147" r:id="rId31" xr:uid="{97F10E41-0EC4-4953-809E-EAFD77AFD13D}"/>
    <hyperlink ref="H148" r:id="rId32" xr:uid="{8371C083-20C6-4284-AD04-E9F4B5AA7EC4}"/>
    <hyperlink ref="H149" r:id="rId33" xr:uid="{E9F47A07-463C-4B1F-AC21-CF619BE7FD91}"/>
    <hyperlink ref="H150" r:id="rId34" xr:uid="{50DEBE33-FF6E-41C1-A17E-3EB48C11BCEE}"/>
    <hyperlink ref="H151" r:id="rId35" xr:uid="{B6C4DAA6-8AAC-4D08-AA7F-98E9288D1619}"/>
    <hyperlink ref="H153" r:id="rId36" display="https://www.theice.com/publicdocs/liffe/corporate_actions/2022/CA-2022-322-Lo.pdf https://www.theice.com/publicdocs/liffe/corporate_actions/2022/CA-2022-322-Lo.pdf" xr:uid="{63E875CE-9C6D-4C01-9FE9-05F700BDD845}"/>
    <hyperlink ref="H154" r:id="rId37" xr:uid="{F02A97D3-6B49-4332-881E-73566F6D2BE6}"/>
    <hyperlink ref="H152" r:id="rId38" xr:uid="{F5F9C7CD-4F5D-4228-9720-A92AAF4EE7DA}"/>
    <hyperlink ref="H155" r:id="rId39" display="https://www.theice.com/publicdocs/liffe/corporate_actions/2022/CA-2022-315-Lo.pdf" xr:uid="{E46D42CD-9B7C-436C-8055-4344F7FBC326}"/>
    <hyperlink ref="H156" r:id="rId40" display="https://www.theice.com/publicdocs/liffe/corporate_actions/2022/CA-2022-304-Lo.pdf" xr:uid="{C52A2A73-B20B-4FEF-A07B-16898EDD8128}"/>
    <hyperlink ref="H157" r:id="rId41" xr:uid="{170C04B5-46D3-482D-B847-A35A06FC61F0}"/>
    <hyperlink ref="H158" r:id="rId42" xr:uid="{038F9F73-1C3D-4C9A-B8B1-223233E477FC}"/>
    <hyperlink ref="H159" r:id="rId43" xr:uid="{9BC77A27-7F79-4B57-80E4-F096100FD68A}"/>
    <hyperlink ref="H160" r:id="rId44" xr:uid="{F8D0E85F-1571-4C7D-9FC6-51A4D1CF4CE3}"/>
    <hyperlink ref="H162" r:id="rId45" xr:uid="{51DF38E8-B587-4E87-A649-8DBD19D83818}"/>
    <hyperlink ref="H163" r:id="rId46" display="https://www.theice.com/publicdocs/liffe/corporate_actions/2022/CA-2022-248-Lo.pdfhttps://www.theice.com/publicdocs/liffe/corporate_actions/2022/CA-2022-249-DA.pdf" xr:uid="{1E063311-59BC-4788-9CA0-0D402C53505F}"/>
    <hyperlink ref="H165" r:id="rId47" display="https://www.theice.com/publicdocs/liffe/corporate_actions/2022/CA-2022-234-Lo.pdfhttps://www.theice.com/publicdocs/liffe/corporate_actions/2022/CA-2022-235-DA.pdf" xr:uid="{1FF499B8-1710-437F-9ACF-B5D9893BAD72}"/>
    <hyperlink ref="H167" r:id="rId48" xr:uid="{EEC253DD-600D-41E1-8C9B-13CE4BA7316E}"/>
    <hyperlink ref="H168" r:id="rId49" xr:uid="{303EAA28-0724-4E50-9E1B-7783B771AF8A}"/>
    <hyperlink ref="H169" r:id="rId50" xr:uid="{A96CEE00-E9CC-4D82-8290-8934FB0371A3}"/>
    <hyperlink ref="H170" r:id="rId51" xr:uid="{F209C32E-3569-48A6-9BE9-CD7564814165}"/>
    <hyperlink ref="H171" r:id="rId52" xr:uid="{F214DBE9-1E82-44F0-B53D-24A221FB3B0A}"/>
    <hyperlink ref="H172" r:id="rId53" xr:uid="{2A4C98E2-CD27-43D0-925B-252BA633327D}"/>
    <hyperlink ref="H173" r:id="rId54" xr:uid="{31215B4F-D62D-4C7D-8008-EB1B9D6F6F9F}"/>
    <hyperlink ref="H174" r:id="rId55" xr:uid="{18768DD8-B59E-4799-8C62-F26F8F5FE1B6}"/>
    <hyperlink ref="H175" r:id="rId56" xr:uid="{E17F8052-2D24-48A3-93AF-6F2C2CB080DE}"/>
    <hyperlink ref="H176" r:id="rId57" xr:uid="{D231B95E-29E8-4491-9494-E154A87C0593}"/>
    <hyperlink ref="H177" r:id="rId58" xr:uid="{EDF1DCF5-8B3B-446C-9EAB-BD829C792E78}"/>
    <hyperlink ref="H178" r:id="rId59" xr:uid="{D78897AA-63EA-413F-9726-BB8743FD5465}"/>
    <hyperlink ref="H185" r:id="rId60" xr:uid="{628194E0-D0AD-4863-8792-BB1243CC6C64}"/>
    <hyperlink ref="H186" r:id="rId61" xr:uid="{2DD20F14-1AE1-416A-B26D-BAD4AD2A1AE5}"/>
    <hyperlink ref="H189" r:id="rId62" display="https://www.theice.com/publicdocs/liffe/corporate_actions/2022/CA-2022-039-Lo.pdf" xr:uid="{29E3BE4F-E92C-42C8-B0AA-CE4BBB9F508D}"/>
    <hyperlink ref="H188" r:id="rId63" xr:uid="{644696E7-87A7-41AF-842A-BB81D7C8514B}"/>
    <hyperlink ref="H192" r:id="rId64" xr:uid="{F1E5A6E7-0CFE-4939-8885-E4E0FF75D6C9}"/>
    <hyperlink ref="H191" r:id="rId65" display="https://www.theice.com/publicdocs/liffe/corporate_actions/2022/CA-2022-034-Lo.pdf " xr:uid="{1A429AF9-4F2D-4E48-B5CB-B4B4FAB6049C}"/>
    <hyperlink ref="H190" r:id="rId66" display="https://www.theice.com/publicdocs/liffe/corporate_actions/2022/CA-2022-036-DA.pdf " xr:uid="{F1E0BADF-2AF1-40ED-8C5B-E3BDBE3204D1}"/>
    <hyperlink ref="H193" r:id="rId67" xr:uid="{39F43764-58A3-4FFD-8E5A-72943F7D8CEE}"/>
    <hyperlink ref="H196" r:id="rId68" xr:uid="{19303FE3-15F5-4402-AF31-438B4400C7AA}"/>
    <hyperlink ref="H195" r:id="rId69" xr:uid="{E2D51E9C-1AA3-4BCB-B46E-A284FC36101A}"/>
    <hyperlink ref="H197" r:id="rId70" display="https://www.theice.com/publicdocs/liffe/corporate_actions/2021/CA-2021-698-Lo.pdf" xr:uid="{C2D0F9CC-B61E-4F54-A189-E247DC7951F3}"/>
    <hyperlink ref="H198" r:id="rId71" xr:uid="{D6E3C00A-4F7C-4394-9309-DB4966A6F118}"/>
    <hyperlink ref="H199" r:id="rId72" xr:uid="{E3AAD40D-D92F-4B69-ACDF-B7E8CCCCA48E}"/>
    <hyperlink ref="H200" r:id="rId73" xr:uid="{7B44EF09-5BF5-4B3A-8824-1E836E207E29}"/>
    <hyperlink ref="H201" r:id="rId74" xr:uid="{489DD9AE-CA99-4C46-8AFD-4DB7EA28A5FB}"/>
    <hyperlink ref="H202" r:id="rId75" xr:uid="{3688EA0D-E8BA-44C2-B0B9-AD06C679BCC3}"/>
    <hyperlink ref="H203" r:id="rId76" xr:uid="{EBD3BD13-8A53-4E53-ADBF-1F87862838D8}"/>
    <hyperlink ref="H204" r:id="rId77" display="https://www.theice.com/publicdocs/liffe/corporate_actions/2021/CA-2021-691-Lo.pdf" xr:uid="{86563D1E-AFCC-4FEC-9DD6-E3AD87014F1A}"/>
    <hyperlink ref="H205" r:id="rId78" display="https://www.theice.com/publicdocs/circulars/21215.pdf https://www.theice.com/publicdocs/circulars/21206.pdf" xr:uid="{3B75D52A-214C-4A56-8876-AEFF6F1FF823}"/>
    <hyperlink ref="H206" r:id="rId79" xr:uid="{C7BEED6E-454E-43B7-B5DC-5FDD9E5E64EA}"/>
    <hyperlink ref="H208" r:id="rId80" xr:uid="{DFEB59A8-CB52-415F-827C-6E1951D4E8F8}"/>
    <hyperlink ref="H207" r:id="rId81" xr:uid="{B26C59AE-6E57-4B37-8B9A-5054B18607C0}"/>
    <hyperlink ref="H209" r:id="rId82" xr:uid="{43E8FA14-C816-48BE-874B-694BDABE7814}"/>
    <hyperlink ref="H210" r:id="rId83" xr:uid="{B2130157-73F1-4782-8C32-9A9298022238}"/>
    <hyperlink ref="H211" r:id="rId84" xr:uid="{0989A0AD-6B5C-4821-9E6C-7949401DC714}"/>
    <hyperlink ref="H212" r:id="rId85" xr:uid="{7A162451-6F69-48BC-9145-62F16A7BBF8C}"/>
    <hyperlink ref="H213" r:id="rId86" xr:uid="{55DAB99D-BA08-4999-9970-B94E0D483066}"/>
    <hyperlink ref="H214" r:id="rId87" xr:uid="{E4611E96-AB67-4732-BCE9-710287FBC945}"/>
    <hyperlink ref="H215" r:id="rId88" xr:uid="{65C425AF-25EB-455D-88BB-4CBFB6F01C60}"/>
    <hyperlink ref="H218" r:id="rId89" xr:uid="{4C5623AC-F099-406A-821C-76545DB3066D}"/>
    <hyperlink ref="H217" r:id="rId90" xr:uid="{CB97BC31-E4CC-48E3-A8E5-753812A1B7B0}"/>
    <hyperlink ref="H216" r:id="rId91" xr:uid="{8237622A-C37B-4DD4-A2F1-618D1638F0A4}"/>
    <hyperlink ref="H219" r:id="rId92" xr:uid="{CAB6E598-592E-4D85-9A43-DB9C02725292}"/>
    <hyperlink ref="H220" r:id="rId93" xr:uid="{47E31E9B-7FE9-4B3A-91BC-F15CD1B48F7D}"/>
    <hyperlink ref="H221" r:id="rId94" display="https://www.theice.com/publicdocs/liffe/corporate_actions/2021/CA-2021-518-Lo.pdf" xr:uid="{51B4C596-91BF-46E9-A4C6-D91BE2C362E5}"/>
    <hyperlink ref="H222" r:id="rId95" xr:uid="{39313B10-7D8F-47B3-B179-C0C9F1E9DBF8}"/>
    <hyperlink ref="H223" r:id="rId96" xr:uid="{2BD203BF-3A18-4615-A368-3356817D5F47}"/>
    <hyperlink ref="H224" r:id="rId97" xr:uid="{8673C5B0-EEC7-4436-A311-4164E8C20752}"/>
    <hyperlink ref="H225" r:id="rId98" xr:uid="{B117F8F8-F31C-4730-9B42-E4C8707AFD9D}"/>
    <hyperlink ref="H226" r:id="rId99" xr:uid="{EFE67EE0-5F17-4D8C-B1B1-7C722025B6AF}"/>
    <hyperlink ref="H228" r:id="rId100" display="https://www.theice.com/publicdocs/liffe/corporate_actions/2021/CA-2021-490-Lo.pdf" xr:uid="{7586541C-CA35-49FE-8385-12726C8546C2}"/>
    <hyperlink ref="H230" r:id="rId101" display="https://www.theice.com/publicdocs/liffe/corporate_actions/2021/CA-2021-446-Lo.pdf  " xr:uid="{A525133D-DD94-4C7F-B46B-A2FDA5C0C0A9}"/>
    <hyperlink ref="H229" r:id="rId102" display="https://www.theice.com/publicdocs/liffe/corporate_actions/2021/CA-2021-472-Lo.pdf " xr:uid="{EA82BAC1-E640-436C-92E8-E161D1696052}"/>
    <hyperlink ref="H231" r:id="rId103" xr:uid="{7056392C-7612-4334-8FD3-C5C3E282814F}"/>
    <hyperlink ref="H232" r:id="rId104" xr:uid="{5A429E41-1375-4D06-8A76-BD824AE6F319}"/>
    <hyperlink ref="H233" r:id="rId105" xr:uid="{97575285-9412-4BD5-AA26-B23F6E50F41D}"/>
    <hyperlink ref="H234" r:id="rId106" xr:uid="{90A505B4-9B30-4E3E-B182-C82884A6914E}"/>
    <hyperlink ref="H235" r:id="rId107" display="https://www.theice.com/publicdocs/liffe/corporate_actions/2021/CA-2021-383-Lo.pdf" xr:uid="{0FFC9123-AA88-41E1-B087-F39015BAFF7F}"/>
    <hyperlink ref="H236" r:id="rId108" xr:uid="{3E4720F1-3FD5-4137-BA87-8D1CCA28782F}"/>
    <hyperlink ref="H237" r:id="rId109" xr:uid="{67A3051A-CA47-4AFD-AA41-5FC6E764587E}"/>
    <hyperlink ref="H239" r:id="rId110" xr:uid="{73C7411B-4FF8-4E43-BB0A-064EC05B1FAA}"/>
    <hyperlink ref="H240" r:id="rId111" xr:uid="{6AD116F0-4B68-4423-97FF-7046835860C7}"/>
    <hyperlink ref="H241" r:id="rId112" xr:uid="{20F9C875-B637-4B87-81FC-66B2C462A120}"/>
    <hyperlink ref="H242" r:id="rId113" xr:uid="{DF1B5957-E392-4DB5-9C7E-29BCC74BBABD}"/>
    <hyperlink ref="H243" r:id="rId114" display="https://www.theice.com/publicdocs/liffe/corporate_actions/2021/CA-2020-331-Lo.pdf" xr:uid="{98BB6806-7465-4C4B-BF26-E8844E98C8B2}"/>
    <hyperlink ref="H244" r:id="rId115" display="https://www.theice.com/publicdocs/liffe/corporate_actions/2021/CA-2021-323-Lo.pdf" xr:uid="{3E3272C8-53CD-42F3-A7BF-072936747D2C}"/>
    <hyperlink ref="H245" r:id="rId116" display="https://www.theice.com/publicdocs/liffe/corporate_actions/2021/CA-2021-324-DA.pdf" xr:uid="{F0E60DBF-8823-4206-BCF7-262925908131}"/>
    <hyperlink ref="H246" r:id="rId117" xr:uid="{8C90EF70-AFC8-4F2F-988B-3309F2EE75AF}"/>
    <hyperlink ref="H247" r:id="rId118" xr:uid="{EB51B725-058D-4F0C-A076-FFA51FE7BA4F}"/>
    <hyperlink ref="H249" r:id="rId119" xr:uid="{3D2F5C63-2E5F-40C3-B2D5-90788DAB98EB}"/>
    <hyperlink ref="H248" r:id="rId120" xr:uid="{48B52892-F47E-4257-9853-BE3022B20AC8}"/>
    <hyperlink ref="H250" r:id="rId121" xr:uid="{878A4611-358F-43E4-9DD8-05DCEED3C07B}"/>
    <hyperlink ref="H251" r:id="rId122" xr:uid="{EE5B6012-6482-4560-BDF5-A9AF70BC113B}"/>
    <hyperlink ref="H253" r:id="rId123" xr:uid="{FB8D76AC-C7A2-459A-9C18-76157E06A952}"/>
    <hyperlink ref="H252" r:id="rId124" xr:uid="{3E2A981A-5426-4353-8A21-F08F3650B300}"/>
    <hyperlink ref="H254" r:id="rId125" display="https://www.theice.com/publicdocs/liffe/corporate_actions/2021/CA-2021-268-Lo.pdf" xr:uid="{4C47C32C-4B60-4014-82E1-61DD1DA3FB0E}"/>
    <hyperlink ref="H255" r:id="rId126" display="https://www.theice.com/publicdocs/liffe/corporate_actions/2021/CA-2021-257-Lo.pdf" xr:uid="{5403E943-C209-40BF-819B-70FE290F3D85}"/>
    <hyperlink ref="H256" r:id="rId127" xr:uid="{5F01A3F4-401E-411A-9B1A-82127EDB2C47}"/>
    <hyperlink ref="H257" r:id="rId128" xr:uid="{C22F82E6-3628-413B-A08E-B00B39B1C0AC}"/>
    <hyperlink ref="H258" r:id="rId129" display="https://www.theice.com/publicdocs/liffe/corporate_actions/2021/CA-2021-226-Lo.pdf" xr:uid="{D1EE9A54-9C9C-4058-A6B5-A4C29494BB1F}"/>
    <hyperlink ref="H259" r:id="rId130" xr:uid="{75A6D7C8-1953-4798-91E6-013A5AF3FBDB}"/>
    <hyperlink ref="H260" r:id="rId131" xr:uid="{39EB40D9-4334-4AF4-B733-1B3294AFFD1A}"/>
    <hyperlink ref="H261" r:id="rId132" xr:uid="{C579D3CF-3369-4DDE-B6F2-032BF477B22D}"/>
    <hyperlink ref="H262" r:id="rId133" display="https://www.theice.com/publicdocs/circulars/21038 .pdf" xr:uid="{FDBAB738-603B-43DE-B9D0-2ACB2EED84EA}"/>
    <hyperlink ref="H264" r:id="rId134" xr:uid="{4BBE793C-7037-45BD-908F-D8EFEB9AB511}"/>
    <hyperlink ref="H263" r:id="rId135" xr:uid="{F253A1C2-63A8-4CA1-9C2F-BBE5D13F8850}"/>
    <hyperlink ref="H265" r:id="rId136" xr:uid="{E22BC56F-75FC-494A-BCDA-AEFC265EC906}"/>
    <hyperlink ref="H267" r:id="rId137" xr:uid="{3A681755-57A1-4473-BC83-72C2886F67BF}"/>
    <hyperlink ref="H268" r:id="rId138" xr:uid="{79B2415B-ED7D-4B7F-AB37-869480759186}"/>
    <hyperlink ref="H269" r:id="rId139" xr:uid="{C8084C95-F067-4276-9450-FA64DB15FB77}"/>
    <hyperlink ref="H270" r:id="rId140" display="https://www.theice.com/publicdocs/liffe/corporate_actions/2021/CA-2021-075-Lo.pdf" xr:uid="{5546B4D6-8E82-44F4-9BB9-DD70D294FBF0}"/>
    <hyperlink ref="H271" r:id="rId141" xr:uid="{0C86FD76-A650-4F65-80C0-D4A0E62E70E8}"/>
    <hyperlink ref="H272" r:id="rId142" xr:uid="{42AD16FD-53B9-4CBC-A373-699BAA4583AC}"/>
    <hyperlink ref="H273" r:id="rId143" xr:uid="{0FB6A1F2-9726-4755-B494-5FA327947525}"/>
    <hyperlink ref="H274" r:id="rId144" xr:uid="{EB7B0BB7-B165-4551-B4A9-9695A0E84D35}"/>
    <hyperlink ref="H275" r:id="rId145" xr:uid="{8DA290F7-948D-4B46-95EE-7E64123E9A2E}"/>
    <hyperlink ref="H276" r:id="rId146" xr:uid="{5C411850-2526-4A79-A81C-BD8BA24B6A7C}"/>
    <hyperlink ref="H277" r:id="rId147" xr:uid="{EF632F08-6B3C-401C-84FA-28583F866029}"/>
    <hyperlink ref="H278" r:id="rId148" xr:uid="{8B9E6C2A-D6EE-4CE2-B51C-FBB464CBFA5A}"/>
    <hyperlink ref="H279" r:id="rId149" xr:uid="{074600F6-7BE6-47E5-B8BD-3E33AB21C5F0}"/>
    <hyperlink ref="H280" r:id="rId150" display="https://www.theice.com/publicdocs/liffe/corporate_actions/2020/CA-2020-426-DA.pdf" xr:uid="{5823F46E-8801-4F1D-A06D-FFE2B9E1812B}"/>
    <hyperlink ref="H281" r:id="rId151" display="https://www.theice.com/publicdocs/circulars/20156.pdf" xr:uid="{56D9D07F-1D36-4378-9303-EA4678477575}"/>
    <hyperlink ref="H282" r:id="rId152" display="https://www.theice.com/publicdocs/liffe/corporate_actions/2020/CA-2020-412-Lo.pdf" xr:uid="{6458717C-AC86-4C0E-8195-29E65F8DCD93}"/>
    <hyperlink ref="H283" r:id="rId153" display="https://www.theice.com/publicdocs/circulars/20163%20.pdf" xr:uid="{7CE871CD-350C-48A3-833C-4E13B33D53C4}"/>
    <hyperlink ref="H284" r:id="rId154" display="https://www.theice.com/publicdocs/liffe/corporate_actions/2020/CA-2020-399-DA.pdf" xr:uid="{55BF2EC4-EFCF-4DC1-8C4B-D3F6001B8305}"/>
    <hyperlink ref="H285" r:id="rId155" xr:uid="{AFDA986A-F6E0-450E-8EBB-F29862DAAABA}"/>
    <hyperlink ref="H286" r:id="rId156" display="https://www.theice.com/publicdocs/circulars/20153.pdf" xr:uid="{02D8CB81-39ED-4D47-8FF2-00FEAE5F7C52}"/>
    <hyperlink ref="H287" r:id="rId157" xr:uid="{FDB15327-2754-406F-8EB6-51CEC2ACBAB3}"/>
    <hyperlink ref="H288" r:id="rId158" display="https://www.theice.com/publicdocs/liffe/corporate_actions/2020/CA-2020-367-DA.pdf" xr:uid="{50A7F890-3AB6-48EF-BD51-004554197016}"/>
    <hyperlink ref="H289" r:id="rId159" display="https://www.theice.com/publicdocs/liffe/corporate_actions/2020/CA-2020-361-Lo .pdf" xr:uid="{6438751B-738B-4A96-A5DE-A7A2C247B42D}"/>
    <hyperlink ref="H290" r:id="rId160" display="https://www.theice.com/publicdocs/liffe/corporate_actions/2020/CA-2020-331-Lo.pdf" xr:uid="{564CD7ED-1F04-4818-AE0A-29A79FB0B464}"/>
    <hyperlink ref="H291" r:id="rId161" xr:uid="{E66BEC39-AC39-4F69-842F-F8643A30531D}"/>
    <hyperlink ref="H292" r:id="rId162" xr:uid="{8D218F0B-0E09-4C2E-80AC-827896C280D4}"/>
    <hyperlink ref="H293" r:id="rId163" xr:uid="{F3DF3D8E-83E1-4CA7-8E66-EEBDCC535A45}"/>
    <hyperlink ref="H294" r:id="rId164" xr:uid="{E657082D-F5D1-4C06-9378-F840BBB13BFD}"/>
    <hyperlink ref="H295" r:id="rId165" display="https://www.theice.com/publicdocs/liffe/corporate_actions/2020/CA-2020-299-Lo.pdf" xr:uid="{BF092EE5-EC8D-4DB5-88D5-62D5A04B8557}"/>
    <hyperlink ref="H297" r:id="rId166" xr:uid="{ECE0BE7A-A367-45F1-851D-DCAF12E2D7F3}"/>
    <hyperlink ref="H298" r:id="rId167" xr:uid="{D30AF889-5D17-4113-BDC2-29F2202A5E9C}"/>
    <hyperlink ref="H299" r:id="rId168" xr:uid="{F4E0CB55-D137-4885-A416-CFF2D207201B}"/>
    <hyperlink ref="H300" r:id="rId169" display="https://www.theice.com/publicdocs/liffe/corporate_actions/2020/CA-2020-136-DA.pdf" xr:uid="{BB35FA3C-045A-4162-9AE5-569D5C8F02A6}"/>
    <hyperlink ref="H301" r:id="rId170" xr:uid="{A47038CE-0748-44FF-95EF-4C54A25963E2}"/>
    <hyperlink ref="H302" r:id="rId171" xr:uid="{B77C713E-27C7-43BC-985B-633EF43DECCC}"/>
    <hyperlink ref="H314" r:id="rId172" xr:uid="{9B1C1804-F326-4441-966D-C57873770F56}"/>
    <hyperlink ref="H303" r:id="rId173" xr:uid="{DD2DBBE0-FD2B-44FD-BF08-B3BBF5190E94}"/>
    <hyperlink ref="H304" r:id="rId174" display="https://www.theice.com/publicdocs/liffe/corporate_actions/2020/CA-2020-227-Lo.pdf" xr:uid="{14A552A4-6D02-4C22-9DA6-7FB3E580B0AC}"/>
    <hyperlink ref="H305" r:id="rId175" xr:uid="{7BFE11E5-56F3-41CB-A5C5-88022EA1DF5E}"/>
    <hyperlink ref="H307" r:id="rId176" display="https://www.theice.com/publicdocs/liffe/corporate_actions/2020/CA-2020-214-Lo.pdf" xr:uid="{F3687FC5-03E1-4C78-B4F8-9188572247E6}"/>
    <hyperlink ref="H308" r:id="rId177" xr:uid="{FCEAA3BF-8818-4274-940C-7B35699E0D8C}"/>
    <hyperlink ref="H309" r:id="rId178" xr:uid="{23065151-A319-4792-AA0F-C666CA175DD5}"/>
    <hyperlink ref="H310" r:id="rId179" xr:uid="{82EA4900-B891-41F1-93C5-86CA5A46EEE2}"/>
    <hyperlink ref="H311" r:id="rId180" display="https://www.theice.com/publicdocs/liffe/corporate_actions/2020/CA-2020-184-DA.pdf" xr:uid="{A8A8889C-2F7E-410C-8C42-54C0522653E7}"/>
    <hyperlink ref="H312" r:id="rId181" xr:uid="{6DA8E7F6-A2D4-43A4-9912-074BA9415498}"/>
    <hyperlink ref="H313" r:id="rId182" xr:uid="{7898AD01-FB45-4EEE-BE17-C286F90A3064}"/>
    <hyperlink ref="H316" r:id="rId183" display="https://www.theice.com/publicdocs/liffe/corporate_actions/2020/CA-2020-136-DA.pdf" xr:uid="{F2BA7AAD-AD42-4669-80C3-62E6414AB696}"/>
    <hyperlink ref="H317" r:id="rId184" xr:uid="{B09DAF45-30C2-40E7-A597-1C362CE9931A}"/>
    <hyperlink ref="H318" r:id="rId185" xr:uid="{08A9AB0C-75E0-4F06-9424-F666BA63959B}"/>
    <hyperlink ref="H319" r:id="rId186" display="https://www.theice.com/publicdocs/liffe/corporate_actions/2020/CA-2020-101-DA.pdf" xr:uid="{8E0601E1-B84E-4194-9383-F7B158D315B0}"/>
    <hyperlink ref="H320" r:id="rId187" xr:uid="{5803536B-98E5-4BB1-888F-7D1F6DF4DD27}"/>
    <hyperlink ref="H321" r:id="rId188" xr:uid="{80AF4C48-A372-4040-A971-8B04F043B91B}"/>
    <hyperlink ref="H322" r:id="rId189" xr:uid="{A2FDA5E8-9A79-4BCD-920C-0174C56862C1}"/>
    <hyperlink ref="H323" r:id="rId190" xr:uid="{7252748E-8EB0-49A3-9128-97BF80166B66}"/>
    <hyperlink ref="H324" r:id="rId191" xr:uid="{C73BFCDD-B0C1-42EE-8B40-125181E0F5D5}"/>
    <hyperlink ref="H325" r:id="rId192" xr:uid="{8385F969-9A45-4388-A7E1-9CDE140ACE23}"/>
    <hyperlink ref="H326" r:id="rId193" xr:uid="{79D2F246-B6ED-4BB1-962F-9E087132A268}"/>
    <hyperlink ref="H327" r:id="rId194" xr:uid="{AABC7DAD-A9FA-420C-B329-12A0217D2999}"/>
    <hyperlink ref="H328" r:id="rId195" display="https://www.theice.com/publicdocs/liffe/corporate_actions/2020/CA-2020-011-Lo.pdf" xr:uid="{91BDD89F-0C91-4666-AB32-4A7C6F416E76}"/>
    <hyperlink ref="H330" r:id="rId196" xr:uid="{A8E7C93B-23DF-4004-B92D-7EF758BF82C3}"/>
    <hyperlink ref="H331" r:id="rId197" display="https://www.theice.com/publicdocs/liffe/corporate_actions/2019/CA-2019-579-DA.pdf" xr:uid="{2F54D6CD-6A80-455D-931E-44397CBA53BC}"/>
    <hyperlink ref="H333" r:id="rId198" display="https://www.theice.com/publicdocs/liffe/corporate_actions/2019/CA-2019-570-Lo.pdf" xr:uid="{2AA5FB18-48C6-4B7E-A395-BA8A7CF41136}"/>
    <hyperlink ref="H334" r:id="rId199" xr:uid="{7146ACF7-1183-4A51-A89D-C2A005601A0F}"/>
    <hyperlink ref="H335" r:id="rId200" display="https://www.theice.com/publicdocs/liffe/corporate_actions/2019/CA-2019-553-DA.pdf" xr:uid="{912A6655-EDCD-4E52-99B6-0551AA0BB017}"/>
    <hyperlink ref="H583" r:id="rId201" xr:uid="{E4501410-DDA2-4055-8B63-C24585691BB3}"/>
    <hyperlink ref="H584" r:id="rId202" xr:uid="{A9360F55-E8A1-4CB4-92D9-37A5DFA0D785}"/>
    <hyperlink ref="H336" r:id="rId203" xr:uid="{7E5BBD1A-74B8-4E81-865D-68E7DA507DAB}"/>
    <hyperlink ref="H337" r:id="rId204" xr:uid="{ABE36BA6-78D7-4431-8A0C-226B4BB81C30}"/>
    <hyperlink ref="H338" r:id="rId205" display="https://www.theice.com/publicdocs/liffe/corporate_actions/2019/CA-2019-540-Lo.pdf" xr:uid="{1C3C5E90-79B0-4A36-809E-9504BF1FE268}"/>
    <hyperlink ref="H339" r:id="rId206" xr:uid="{14D17BCC-E8F5-4641-A188-2195B33B1B3B}"/>
    <hyperlink ref="H341" r:id="rId207" display="https://www.theice.com/publicdocs/liffe/corporate_actions/2019/CA-2019-526-Lo.pdf" xr:uid="{5CD2B299-957D-4993-BA6C-B2155D7F0676}"/>
    <hyperlink ref="H340" r:id="rId208" xr:uid="{5F65C835-E3FF-44EF-B5AA-4F58228C3B33}"/>
    <hyperlink ref="H342" r:id="rId209" display="https://www.theice.com/publicdocs/liffe/corporate_actions/2019/CA-2019-512-DA.pdf" xr:uid="{077003B0-1DDA-4AFC-8712-E2802B09F5D9}"/>
    <hyperlink ref="H343" r:id="rId210" display="https://www.theice.com/publicdocs/liffe/corporate_actions/2019/CA-2019-505-DA.pdf" xr:uid="{3BE2EEE7-6005-4A81-A005-71E4CD1DEA10}"/>
    <hyperlink ref="H344" r:id="rId211" xr:uid="{57D19325-57BB-4D92-9FA7-1B39A4316932}"/>
    <hyperlink ref="H345" r:id="rId212" display="https://www.theice.com/publicdocs/liffe/corporate_actions/2019/CA-2019-500-DA.pdf" xr:uid="{7A1381DF-B12E-407F-9CA1-379D836DA807}"/>
    <hyperlink ref="H346" r:id="rId213" display="https://www.theice.com/publicdocs/liffe/corporate_actions/2019/CA-2019-478-Lo.pdf" xr:uid="{B2F77DB1-1286-4935-AD24-0929BC8C08A5}"/>
    <hyperlink ref="H347" r:id="rId214" xr:uid="{F2C2BA05-EC59-4263-BB49-84178A86DCED}"/>
    <hyperlink ref="H348" r:id="rId215" xr:uid="{9B024A6D-B1EF-478E-856E-82F92356A1B7}"/>
    <hyperlink ref="H349" r:id="rId216" display="https://www.theice.com/publicdocs/liffe/corporate_actions/2019/CA.-2019-422-DA.pdf " xr:uid="{DBE50EB7-FFA7-42EA-A8EA-FA7B89108790}"/>
    <hyperlink ref="H371" r:id="rId217" xr:uid="{D76FDFDB-D5B3-4D7B-91B4-3F173ED87D47}"/>
    <hyperlink ref="H357" r:id="rId218" xr:uid="{E8E7B452-3CC4-45A5-9E47-5D421D096D74}"/>
    <hyperlink ref="H350" r:id="rId219" display="https://www.theice.com/publicdocs/liffe/corporate_actions/2019/CA-2019-412-DA.pdf" xr:uid="{D8BFDDF0-4F81-4F67-8C2A-EF24E79DFAF1}"/>
    <hyperlink ref="H351" r:id="rId220" xr:uid="{E13A86C0-9150-4E1A-B5DA-354221E167EA}"/>
    <hyperlink ref="H352" r:id="rId221" xr:uid="{93101B50-A181-4F44-8F24-3ED97327FD0F}"/>
    <hyperlink ref="H353" r:id="rId222" xr:uid="{C25147DB-79F0-420C-A739-15AE57B73643}"/>
    <hyperlink ref="H355" r:id="rId223" display="https://www.theice.com/publicdocs/circulars/19110.pdf" xr:uid="{DA508796-F927-4B84-A8ED-E028CC3271C2}"/>
    <hyperlink ref="H354" r:id="rId224" xr:uid="{4E8A404E-8869-4B51-A708-072AF1F5E466}"/>
    <hyperlink ref="H356" r:id="rId225" display="https://www.theice.com/publicdocs/liffe/corporate_actions/2019/CA-2019-361-Lo.pdf" xr:uid="{A8264973-3DA4-46FD-A56C-F19EF9E1E9E9}"/>
    <hyperlink ref="H358" r:id="rId226" xr:uid="{68D84301-88C4-4B36-8BC2-F4D5BC811D1C}"/>
    <hyperlink ref="H363" r:id="rId227" xr:uid="{09266762-C389-4647-9D19-3C7ADAC1F15C}"/>
    <hyperlink ref="H365" r:id="rId228" display="https://www.theice.com/publicdocs/liffe/corporate_actions/2019/CA-2019-301-DA.pdf" xr:uid="{D6DD675D-3B44-4298-8AD6-509574D98C9A}"/>
    <hyperlink ref="H364" r:id="rId229" xr:uid="{5032F531-47B2-4E20-BA1C-3E22AB64B782}"/>
    <hyperlink ref="H366" r:id="rId230" display="https://www.theice.com/publicdocs/liffe/corporate_actions/2019/CA-2019-292-DA.pdf" xr:uid="{0A1B9044-EF86-45B5-9515-DC217A037855}"/>
    <hyperlink ref="H367" r:id="rId231" xr:uid="{E46B51F8-9416-447C-84A2-0C7558B71B4D}"/>
    <hyperlink ref="H368" r:id="rId232" display="https://www.theice.com/publicdocs/liffe/corporate_actions/2019/CA-2019-195-DA.pdf" xr:uid="{B84EFFF5-C539-4779-84B7-7F4A61CB9AA8}"/>
    <hyperlink ref="H370" r:id="rId233" display="https://www.theice.com/publicdocs/liffe/corporate_actions/2019/CA-2019-245-DA.pdfhttps://www.theice.com/publicdocs/liffe/corporate_actions/2019/CA-2019-244-Lo.pdf" xr:uid="{D1344315-C748-4DCF-8B03-D8DBE0E6E537}"/>
    <hyperlink ref="H373" r:id="rId234" display="https://www.theice.com/publicdocs/liffe/corporate_actions/2019/CA-2019-234-DA.pdf" xr:uid="{E46D9A2A-8495-4978-9AF9-38DBBE9D4004}"/>
    <hyperlink ref="H375" r:id="rId235" xr:uid="{21575B8A-CD4F-47BA-AB9B-669EA034ADC5}"/>
    <hyperlink ref="H374" r:id="rId236" xr:uid="{CC2D1F9F-A441-4F61-B126-B90940E1BE65}"/>
    <hyperlink ref="H379" r:id="rId237" xr:uid="{10BA6F39-6100-4EF0-9A29-1D50C480C137}"/>
    <hyperlink ref="H383" r:id="rId238" xr:uid="{F3D6FB32-3594-4651-8639-925982C8E8CA}"/>
    <hyperlink ref="H382" r:id="rId239" display="https://www.theice.com/publicdocs/liffe/corporate_actions/2019/CA-2019-159-DA.pdf " xr:uid="{B8B00F89-6B4F-47AA-AC7E-123F785112F4}"/>
    <hyperlink ref="H385" r:id="rId240" display="https://www.theice.com/publicdocs/liffe/corporate_actions/2019/CA-2019-133-Lo.pd fhttps://www.theice.com/publicdocs/liffe/corporate_actions/2019/CA-2019-134-DA.pdf" xr:uid="{2CC0FAA2-4FCA-428E-969F-EDF50CFCBC75}"/>
    <hyperlink ref="H390" r:id="rId241" xr:uid="{23B26ADC-C5F2-44A2-9C67-784D3E1970A9}"/>
    <hyperlink ref="H386" r:id="rId242" xr:uid="{91B22EB9-027A-482B-98CF-35BD7AC09655}"/>
    <hyperlink ref="H394" r:id="rId243" xr:uid="{DCE46534-D74D-4D82-861A-C1B167C906FD}"/>
    <hyperlink ref="H455" r:id="rId244" xr:uid="{49EDE615-F62A-4963-9F4A-44DBA8FD045B}"/>
    <hyperlink ref="H391" r:id="rId245" display="https://www.theice.com/publicdocs/liffe/corporate_actions/2019/CA-2019-020-Lo.pdf" xr:uid="{FD88CF95-B422-4786-8DF1-EAD62EAE36B3}"/>
    <hyperlink ref="H412" r:id="rId246" xr:uid="{20E1867D-75C1-4D12-BF40-67FA310B8114}"/>
    <hyperlink ref="H413" r:id="rId247" xr:uid="{2854224B-313A-4F1B-894C-EEDB4E4AF94E}"/>
    <hyperlink ref="H415" r:id="rId248" xr:uid="{196BE1ED-F684-4026-A8AB-05F7D0F47AF7}"/>
    <hyperlink ref="H416" r:id="rId249" xr:uid="{34216945-BCEE-4CAB-A669-44DE212F83FF}"/>
    <hyperlink ref="H417" r:id="rId250" xr:uid="{BE5BF859-2EC9-436E-80E9-1E648F8D6079}"/>
    <hyperlink ref="H419" r:id="rId251" xr:uid="{C9CF14BA-B38A-4803-A7F0-A8C8E5AB61B5}"/>
    <hyperlink ref="H420" r:id="rId252" xr:uid="{5E37EC85-ACD3-49B0-A6E4-22057CC8922D}"/>
    <hyperlink ref="H421" r:id="rId253" xr:uid="{B5445589-CDDB-468F-BBBD-9690411EC1A2}"/>
    <hyperlink ref="H422" r:id="rId254" xr:uid="{D20DA311-8279-45C8-94D9-B21300CA521B}"/>
    <hyperlink ref="H424" r:id="rId255" xr:uid="{E8AA4122-8CC8-4050-A90A-69BBB3600C78}"/>
    <hyperlink ref="H423" r:id="rId256" xr:uid="{9D71EE26-4D5C-4229-BA4C-DCCBA687E0CE}"/>
    <hyperlink ref="H425" r:id="rId257" xr:uid="{795F6834-722C-4381-93FE-AC2A7FA08451}"/>
    <hyperlink ref="H427" r:id="rId258" xr:uid="{E3A89C79-6C52-40CF-970B-FBEE85EFCE45}"/>
    <hyperlink ref="H429" r:id="rId259" xr:uid="{3050F261-DC5E-42B4-8A7E-67D0427565D8}"/>
    <hyperlink ref="H432" r:id="rId260" display="https://www.theice.com/publicdocs/circulars/18138.pdf " xr:uid="{E8E9D028-B763-40DC-AE21-166F00B62CC6}"/>
    <hyperlink ref="H433" r:id="rId261" xr:uid="{385F0BC6-6E7F-40D0-8284-30735E2BB54B}"/>
    <hyperlink ref="H434" r:id="rId262" xr:uid="{835E1632-E800-4F8D-8834-BB175AFF2DF4}"/>
    <hyperlink ref="H437" r:id="rId263" xr:uid="{2EDE07B1-E49B-40C3-8A0A-55C01AADEC42}"/>
    <hyperlink ref="H438" r:id="rId264" xr:uid="{73385FD0-773B-4643-AE4E-E2582641E8A2}"/>
    <hyperlink ref="H439" r:id="rId265" xr:uid="{934C6013-AC93-48C5-B63B-38DC08276CB9}"/>
    <hyperlink ref="H440" r:id="rId266" display="https://www.theice.com/publicdocs/circulars/18107.pdf " xr:uid="{EEDA4085-3FE3-499B-B1AB-7BFB8601A6A6}"/>
    <hyperlink ref="H444" r:id="rId267" xr:uid="{2CEA4B9D-79C1-4103-A816-D9E95D15FE96}"/>
    <hyperlink ref="H446" r:id="rId268" xr:uid="{4D357739-CC5C-499C-9757-0E778BC50EB0}"/>
    <hyperlink ref="H451" r:id="rId269" xr:uid="{F0CF03BC-93D6-4E4B-B90F-E3DEC6FF4095}"/>
    <hyperlink ref="H447" r:id="rId270" xr:uid="{7BAAB408-5BB9-4D2D-A19F-D4E77850A9F3}"/>
    <hyperlink ref="H448" r:id="rId271" xr:uid="{4120AB36-4F25-4378-9796-8B19E0769A2D}"/>
    <hyperlink ref="H449" r:id="rId272" xr:uid="{A36A050B-7DE9-485B-8F8D-D9D94D52C417}"/>
    <hyperlink ref="H450" r:id="rId273" xr:uid="{00E404B1-10AE-4484-BFB1-1D6252536632}"/>
    <hyperlink ref="H828" r:id="rId274" xr:uid="{8C835212-EB46-4340-BDA9-6A4479A426FB}"/>
    <hyperlink ref="H452" r:id="rId275" xr:uid="{839C5309-1CE6-40D6-97D7-CD37C0F40BB9}"/>
    <hyperlink ref="H453" r:id="rId276" xr:uid="{B357F185-1782-41E9-9009-E4D605100A92}"/>
    <hyperlink ref="H454" r:id="rId277" xr:uid="{1B89C8CC-FCC9-400C-8380-30F0DF93CDB6}"/>
    <hyperlink ref="H456" r:id="rId278" xr:uid="{4CD30B98-94B1-4048-B98B-5175CA0DB140}"/>
    <hyperlink ref="H458" r:id="rId279" xr:uid="{30D7B0E7-75A0-45B5-B826-47459CC6ED26}"/>
    <hyperlink ref="H457" r:id="rId280" xr:uid="{740CF143-CB7E-48F9-84D4-726C3413B1DD}"/>
    <hyperlink ref="H459" r:id="rId281" xr:uid="{25C40B6D-261E-494F-90E5-DAF309F71050}"/>
    <hyperlink ref="H463" r:id="rId282" xr:uid="{55211DF7-1045-4AC1-BCA5-2DB9F45F0F3C}"/>
    <hyperlink ref="H465" r:id="rId283" xr:uid="{D946165C-D4E8-4D55-A73A-457BC253E0BD}"/>
    <hyperlink ref="H467" r:id="rId284" xr:uid="{3E1573C9-AC28-49A2-A241-DB9A017105A3}"/>
    <hyperlink ref="H468" r:id="rId285" xr:uid="{BD2AD5CC-5ACF-4E0C-84E0-5C8F6527AFDF}"/>
    <hyperlink ref="H471" r:id="rId286" xr:uid="{54EF14E4-2943-4191-8C89-67198EDEC611}"/>
    <hyperlink ref="H472" r:id="rId287" xr:uid="{9CD0D92E-33C4-4072-8686-2E04CF06120B}"/>
    <hyperlink ref="H473" r:id="rId288" xr:uid="{2925DEBC-E125-4E2C-BE74-79ADF08C4958}"/>
    <hyperlink ref="H474" r:id="rId289" xr:uid="{1FFD754A-8C7A-4524-BE1F-54D74171D0B7}"/>
    <hyperlink ref="H476" r:id="rId290" xr:uid="{49A17A72-217C-4103-83FF-B44C165FB42A}"/>
    <hyperlink ref="H477" r:id="rId291" xr:uid="{FA1A7916-09BD-492A-9A08-52CFCC661D8C}"/>
    <hyperlink ref="H478" r:id="rId292" xr:uid="{0AF16F78-1984-4A3D-BC40-67AD2E26D078}"/>
    <hyperlink ref="H480" r:id="rId293" xr:uid="{FD2D9A21-D4DE-45E0-9A41-17B6A49CA460}"/>
    <hyperlink ref="H481" r:id="rId294" xr:uid="{C4F90E5D-2924-49BD-8D06-EDFFF10AD289}"/>
    <hyperlink ref="H482" r:id="rId295" xr:uid="{2855A0D9-DF56-458E-9916-65B97E624E67}"/>
    <hyperlink ref="H483" r:id="rId296" xr:uid="{F93DBC38-BA2C-4DFB-A0A1-549B86044713}"/>
    <hyperlink ref="H486" r:id="rId297" xr:uid="{57E52AAA-CCB4-43D7-8053-136D6EB446E5}"/>
    <hyperlink ref="H487" r:id="rId298" xr:uid="{7DEB6671-2CC7-484A-8965-720670BC330E}"/>
    <hyperlink ref="H489" r:id="rId299" xr:uid="{57BB48CB-3FF4-4EB2-9B83-8B4FD54DFE35}"/>
    <hyperlink ref="H496" r:id="rId300" xr:uid="{1F398CA5-1BA0-422F-AB29-AC4C9A79D33C}"/>
    <hyperlink ref="H495" r:id="rId301" xr:uid="{AD9CA2C6-2725-4EE8-9966-954E4A3A4AA2}"/>
    <hyperlink ref="H595" r:id="rId302" xr:uid="{DAC690CB-8DE8-49B8-A77B-58C46D81214E}"/>
    <hyperlink ref="H494" r:id="rId303" xr:uid="{C482617F-DBE5-40C7-99DF-24C84F7B133E}"/>
    <hyperlink ref="H490" r:id="rId304" xr:uid="{073AD140-9C92-478D-855D-56D89872B2C7}"/>
    <hyperlink ref="H497" r:id="rId305" xr:uid="{BFFC3E29-328A-476D-A6DF-56EBBA815F20}"/>
    <hyperlink ref="H498" r:id="rId306" xr:uid="{B381A314-EB63-4FAF-A60C-3980142EDF50}"/>
    <hyperlink ref="H500" r:id="rId307" xr:uid="{B531B0D1-B2DC-4A59-B658-B698C8A38235}"/>
    <hyperlink ref="H499" r:id="rId308" xr:uid="{6C073FE5-561F-4344-B92E-4D88F6C5151E}"/>
    <hyperlink ref="H501" r:id="rId309" xr:uid="{F7769E1D-82C1-4EDC-9536-42FFF3BAF97B}"/>
    <hyperlink ref="H502" r:id="rId310" xr:uid="{2E61E8CA-A33A-4AAC-B0E1-77C00A8F7ED9}"/>
    <hyperlink ref="H503" r:id="rId311" xr:uid="{AE1F15EE-7DFE-4425-A584-1C1659728F64}"/>
    <hyperlink ref="H506" r:id="rId312" xr:uid="{FE70F547-60EC-4314-8C43-75C0CD8C0EE7}"/>
    <hyperlink ref="H518" r:id="rId313" xr:uid="{B71F0B2B-08E5-429C-9244-5C6778D646A6}"/>
    <hyperlink ref="H507" r:id="rId314" xr:uid="{F459D1BC-6631-4AD8-9CE5-80ED2B136702}"/>
    <hyperlink ref="H509" r:id="rId315" xr:uid="{D93BCECA-9E91-4392-B00A-37F1C22CAC09}"/>
    <hyperlink ref="H508" r:id="rId316" xr:uid="{E45F076B-6F91-4987-A5CE-B60D51BC4990}"/>
    <hyperlink ref="H510" r:id="rId317" xr:uid="{A867C7B3-4F14-40A8-9C8B-83EF9E9A5C61}"/>
    <hyperlink ref="H511" r:id="rId318" xr:uid="{BC71322A-8858-474B-A434-4435FB63CBB6}"/>
    <hyperlink ref="H514" r:id="rId319" xr:uid="{CBDA54CB-A42C-4AD5-9897-99009C1A5FF7}"/>
    <hyperlink ref="H515" r:id="rId320" xr:uid="{620C5CAA-EEA4-4969-BAEA-AAE8F3DDF868}"/>
    <hyperlink ref="H516" r:id="rId321" xr:uid="{2E0BB303-52AA-4EFE-BA31-D5EE565E5972}"/>
    <hyperlink ref="H517" r:id="rId322" xr:uid="{BA553F31-32AD-4788-BFD1-3A3C71A1C87C}"/>
    <hyperlink ref="H519" r:id="rId323" xr:uid="{25CDD754-EEE2-4E3D-96A2-92B792EB7ABC}"/>
    <hyperlink ref="H520" r:id="rId324" xr:uid="{BD5FCED2-5FD1-40C3-9EEF-55035271D3D1}"/>
    <hyperlink ref="H521" r:id="rId325" xr:uid="{7EE42269-D2CC-43E6-84BE-9C9F23EA79C2}"/>
    <hyperlink ref="H522" r:id="rId326" xr:uid="{8FD992BC-4BD1-4A77-8A7E-D2C3BB21B9F3}"/>
    <hyperlink ref="H523" r:id="rId327" xr:uid="{0ECA65F6-0DA3-4A5E-8ECA-242B02C3E703}"/>
    <hyperlink ref="H526" r:id="rId328" xr:uid="{A09467E2-12C0-4197-8184-CD543799B3CC}"/>
    <hyperlink ref="H525" r:id="rId329" xr:uid="{3D6E4D94-CCCA-4CDB-A01D-BB21691C49CC}"/>
    <hyperlink ref="H524" r:id="rId330" xr:uid="{5F2E0122-3D8E-4403-9B9D-39575B246944}"/>
    <hyperlink ref="H527" r:id="rId331" xr:uid="{B5EFE557-2E7E-403C-8D18-DA4648528D88}"/>
    <hyperlink ref="H528" r:id="rId332" xr:uid="{93BE74CA-C8BA-4622-99E5-0EBB1F782CC0}"/>
    <hyperlink ref="H529" r:id="rId333" xr:uid="{F370EFCA-7B2F-4C52-801F-480B50228E2C}"/>
    <hyperlink ref="H531" r:id="rId334" xr:uid="{E1460C01-8ED0-49AC-966F-8ADD3A938CF8}"/>
    <hyperlink ref="H530" r:id="rId335" xr:uid="{ECE8EFBA-9534-4F7F-A32A-BE38ABC13F6F}"/>
    <hyperlink ref="H532" r:id="rId336" xr:uid="{795B14E8-6869-499A-B49E-813BA73904C7}"/>
    <hyperlink ref="H533" r:id="rId337" xr:uid="{A3DCAE5B-7755-44A9-9B9F-5D905AF4D4CD}"/>
    <hyperlink ref="H535" r:id="rId338" xr:uid="{5FA21C87-3277-45A1-BDEE-694B3087759E}"/>
    <hyperlink ref="H566" r:id="rId339" xr:uid="{26D7A470-3110-4527-A148-4003FB7680BB}"/>
    <hyperlink ref="H536" r:id="rId340" xr:uid="{5DB61D84-C2BF-48A9-ACF2-EFE3CD953A58}"/>
    <hyperlink ref="H537" r:id="rId341" xr:uid="{3C76B356-6126-449B-B1EF-FD9491D9CC81}"/>
    <hyperlink ref="H538" r:id="rId342" xr:uid="{749EBCFD-A07C-4DBD-8A8E-F4401C754A7B}"/>
    <hyperlink ref="H539" r:id="rId343" xr:uid="{4C8A6F94-DC3A-45F6-83CC-E34477CAA8B6}"/>
    <hyperlink ref="H540" r:id="rId344" xr:uid="{32E741ED-159D-49D8-8858-1597FF539135}"/>
    <hyperlink ref="H541" r:id="rId345" xr:uid="{9CD7EB6F-14BC-45AD-BF89-6D2D256ED38D}"/>
    <hyperlink ref="H542" r:id="rId346" xr:uid="{7463E1F5-A3A5-48B8-AD76-867843EDAEC3}"/>
    <hyperlink ref="H543" r:id="rId347" xr:uid="{C5E2F79C-7E5D-43D1-8FD2-1B16BE95AE71}"/>
    <hyperlink ref="H544" r:id="rId348" xr:uid="{FBEE62C4-B876-4EC1-A95C-82D6E6A84E45}"/>
    <hyperlink ref="H545" r:id="rId349" xr:uid="{5943117F-D7AA-4B35-AF13-C7A877E8B92A}"/>
    <hyperlink ref="H546" r:id="rId350" xr:uid="{3222932B-33D4-4538-9A59-75F2470B1A28}"/>
    <hyperlink ref="H547" r:id="rId351" xr:uid="{C3DEB63F-593F-4D2C-B6E6-FC7EA7B520E6}"/>
    <hyperlink ref="H574" r:id="rId352" xr:uid="{3011CBE3-5278-45D3-8403-86CAE56614F4}"/>
    <hyperlink ref="H548" r:id="rId353" xr:uid="{DF16B959-52CD-4845-AD81-274567CE944E}"/>
    <hyperlink ref="H549" r:id="rId354" xr:uid="{C9DE44F6-1288-4A19-A918-AE67715E3B3F}"/>
    <hyperlink ref="H550" r:id="rId355" xr:uid="{65AA48AF-EFB1-4A60-9F83-0D8E29275B1D}"/>
    <hyperlink ref="H551" r:id="rId356" xr:uid="{97B640A2-DFE3-49F3-A79F-27F8D6B0D054}"/>
    <hyperlink ref="H552" r:id="rId357" xr:uid="{FF0E0AE0-54F5-4134-9D36-7B48D72098D0}"/>
    <hyperlink ref="H554" r:id="rId358" xr:uid="{3F65C5F7-9A66-4DCC-B57A-7A6B73E0E44E}"/>
    <hyperlink ref="H555" r:id="rId359" xr:uid="{A5F75FD9-65C3-491E-8F36-07530DF3ADCD}"/>
    <hyperlink ref="H553" r:id="rId360" xr:uid="{7597702A-5CEA-46AF-A6E5-D6D3E565C639}"/>
    <hyperlink ref="H556" r:id="rId361" xr:uid="{A34D1F97-5DD0-4ABC-BF5C-49318639C198}"/>
    <hyperlink ref="H559" r:id="rId362" xr:uid="{6A97E9A7-4D37-42A2-867F-41B6FC32EB36}"/>
    <hyperlink ref="H558" r:id="rId363" xr:uid="{F3B33580-FAD6-48F9-8722-C2DDB198BE16}"/>
    <hyperlink ref="H560" r:id="rId364" xr:uid="{66198610-E982-4B7C-98DE-619638B8E04F}"/>
    <hyperlink ref="H562" r:id="rId365" xr:uid="{1A1880AE-A45D-4185-B7DD-81B5C8958247}"/>
    <hyperlink ref="H561" r:id="rId366" xr:uid="{44C509D4-1DC4-430E-83DD-82F2B585019B}"/>
    <hyperlink ref="H563" r:id="rId367" xr:uid="{D4BC7024-A058-42A4-B3D3-E1292013CB5A}"/>
    <hyperlink ref="H573" r:id="rId368" xr:uid="{E1BF6122-9D72-4AAF-BE44-36978C509233}"/>
    <hyperlink ref="H575" r:id="rId369" xr:uid="{EEB3FA46-52A9-4C94-B660-41F11828B2E3}"/>
    <hyperlink ref="H576" r:id="rId370" xr:uid="{D880A43B-E856-4904-84AB-28A8DAC54125}"/>
    <hyperlink ref="H579" r:id="rId371" xr:uid="{D392C51F-ADFF-4A23-9626-4EDFBBB15363}"/>
    <hyperlink ref="H586" r:id="rId372" display="https://www.theice.com/publicdocs/liffe/corporate_actions/2017/CA-2017-037-DA.pdf  " xr:uid="{2A69B710-C724-4F40-B949-170460F06F28}"/>
    <hyperlink ref="H589" r:id="rId373" display="https://www.theice.com/publicdocs/liffe/corporate_actions/2017/CA-2017-016-DA.pdf  " xr:uid="{FB640BF8-49A6-4245-B4D5-29038D694B98}"/>
    <hyperlink ref="H593" r:id="rId374" display="https://www.theice.com/publicdocs/liffe/corporate_actions/2016/CA-2016-498-DA.pdf  " xr:uid="{21295B3C-C668-4692-A680-5DADC8E773C3}"/>
    <hyperlink ref="H596" r:id="rId375" xr:uid="{8D62984C-3894-4B82-8749-A1FF1B56C330}"/>
    <hyperlink ref="H597" r:id="rId376" display="https://www.theice.com/publicdocs/liffe/corporate_actions/2016/CA-2016-779-Lo.pdf  " xr:uid="{17753CAD-AF0A-47E3-BD4B-01D1A95D0F8C}"/>
    <hyperlink ref="H603" r:id="rId377" xr:uid="{0EDDEAB7-8338-4CC8-8C65-D9D561336DBD}"/>
    <hyperlink ref="H604" r:id="rId378" xr:uid="{CCE02423-C1B6-4FCB-A1C4-FB7306D233F5}"/>
    <hyperlink ref="H608" r:id="rId379" xr:uid="{7F668AA9-B3A4-4D60-AB2D-76AE6505CDDC}"/>
    <hyperlink ref="H618" r:id="rId380" xr:uid="{D8C043CF-FB29-4F8F-AB4E-78A9F28D03CD}"/>
    <hyperlink ref="H606" r:id="rId381" xr:uid="{34ABCAAA-461D-4104-B785-9B0D3477ED3D}"/>
    <hyperlink ref="H636" r:id="rId382" xr:uid="{36731FE3-1C34-4549-BE75-1D588687ECA5}"/>
    <hyperlink ref="H619" r:id="rId383" display="https://www.theice.com/publicdocs/circulars/16134.pdf" xr:uid="{1F4488F7-6393-4779-8BB6-FBC8B639B939}"/>
    <hyperlink ref="H620" r:id="rId384" xr:uid="{525291EC-259E-4DF5-8155-E3BCB9C38221}"/>
    <hyperlink ref="H727" r:id="rId385" xr:uid="{E5C45029-C656-44AE-9805-88AFA35BCB3A}"/>
    <hyperlink ref="H627" r:id="rId386" xr:uid="{415B936B-8863-4F01-BB97-7ABE55A0AC25}"/>
    <hyperlink ref="H626" r:id="rId387" xr:uid="{46B2D870-6E93-476A-AC03-90E8561E6A18}"/>
    <hyperlink ref="H624" r:id="rId388" display="https://www.theice.com/publicdocs/liffe/corporate_actions/2016/CA-2016-576-DA.pdf_x000a_CA/2016/577/Lo" xr:uid="{3C51D6D0-8D27-4036-8A0C-24800F63EC5F}"/>
    <hyperlink ref="H625" r:id="rId389" xr:uid="{12C336BD-3E21-4D12-B50D-D82D09C8B3F5}"/>
    <hyperlink ref="H628" r:id="rId390" xr:uid="{83E2B842-E958-4273-920B-7E7F15CCC214}"/>
    <hyperlink ref="H632" r:id="rId391" display="https://www.theice.com/publicdocs/liffe/corporate_actions/2016/CA-2016-544-Lo.pdf  " xr:uid="{905D64FD-BD9C-4FC0-8BBD-EF8F29CF389C}"/>
    <hyperlink ref="H637" r:id="rId392" display="https://www.theice.com/publicdocs/liffe/corporate_actions/2016/CA-2016-516-Lo.pdf  " xr:uid="{6C3F6CCC-430F-4058-87F1-D61A3CAE2AC9}"/>
    <hyperlink ref="H638" r:id="rId393" display="https://www.theice.com/publicdocs/liffe/corporate_actions/2016/CA-2016-514-DA.pdf  " xr:uid="{2C08821E-A088-465B-BFB0-9D69CE3A0FCB}"/>
    <hyperlink ref="H639" r:id="rId394" display="https://www.theice.com/publicdocs/liffe/corporate_actions/2016/CA-2016-507-DA.pdf" xr:uid="{B05132AA-8107-495F-A90C-B9883B303022}"/>
    <hyperlink ref="H644" r:id="rId395" xr:uid="{8F86421C-1685-4916-9EC2-E40FF439F468}"/>
    <hyperlink ref="H646" r:id="rId396" xr:uid="{8B1025E9-F74E-4F59-B2EF-B886D1CF6B12}"/>
    <hyperlink ref="H647" r:id="rId397" xr:uid="{DFDD1F5D-9045-4449-930E-4C76CF4DB96B}"/>
    <hyperlink ref="H649" r:id="rId398" xr:uid="{E4229D9B-4C67-41CC-8031-95B0C64A696E}"/>
    <hyperlink ref="H650" r:id="rId399" xr:uid="{4F3C54FD-200A-4E73-ACE7-F78FE78C30CF}"/>
    <hyperlink ref="H651" r:id="rId400" xr:uid="{77BE42F9-A4AD-4E22-9979-29C734964391}"/>
    <hyperlink ref="H652" r:id="rId401" xr:uid="{50E7D54D-08B5-47D4-AB90-3A8D7C78ABB4}"/>
    <hyperlink ref="H653" r:id="rId402" xr:uid="{4F4C89E8-4A44-47A9-BE25-6623F03EDFCF}"/>
    <hyperlink ref="H655" r:id="rId403" xr:uid="{472FCEA4-7A5F-469C-BAAD-B44EFE8AD94E}"/>
    <hyperlink ref="H658" r:id="rId404" xr:uid="{1FE8411C-EA6A-4CD7-87FC-AF8D92390C01}"/>
    <hyperlink ref="H656" r:id="rId405" xr:uid="{3832DCE4-CEBB-4650-B695-ADD3EC9C82DB}"/>
    <hyperlink ref="H659" r:id="rId406" xr:uid="{21E50A10-69BB-4458-918A-DBEED3F7BB24}"/>
    <hyperlink ref="H660" r:id="rId407" xr:uid="{7FCC37FE-DDBC-4DD9-8FCC-C3BC21AB33D0}"/>
    <hyperlink ref="H661" r:id="rId408" xr:uid="{A5D13F08-2945-48F0-978D-2ECBBE8EF2CF}"/>
    <hyperlink ref="H704" r:id="rId409" xr:uid="{573012B1-E172-40E6-A70B-DD8652352E07}"/>
    <hyperlink ref="H662" r:id="rId410" xr:uid="{3A6965ED-146F-4058-A459-854CB37E8B8E}"/>
    <hyperlink ref="H664" r:id="rId411" xr:uid="{2631D5B7-F968-4927-ADE5-348A635DDB99}"/>
    <hyperlink ref="H663" r:id="rId412" xr:uid="{B3EC072F-4B88-4591-AF0D-CA39C0B2CE87}"/>
    <hyperlink ref="H665" r:id="rId413" xr:uid="{E36CF154-9D9A-42FC-8099-2D8D1882A102}"/>
    <hyperlink ref="H666" r:id="rId414" xr:uid="{3F37FBAF-954E-4F6F-B099-FA945ECB63A9}"/>
    <hyperlink ref="H667" r:id="rId415" xr:uid="{BFA328BB-7A27-460A-B56F-98FC9891C3A1}"/>
    <hyperlink ref="H669" r:id="rId416" xr:uid="{F07FF1CA-86A5-47AC-9FF7-D9D50936593E}"/>
    <hyperlink ref="H668" r:id="rId417" xr:uid="{DD003E10-C3CB-4E3E-B4D6-4B1A019BD1FC}"/>
    <hyperlink ref="H671" r:id="rId418" xr:uid="{120A0032-E4E9-4E25-9513-77AE97AB1B33}"/>
    <hyperlink ref="H670" r:id="rId419" xr:uid="{CD627C06-7DA2-456E-B930-5A6F051C6E9B}"/>
    <hyperlink ref="H672" r:id="rId420" xr:uid="{CD834F64-3845-4D90-926E-185666998F33}"/>
    <hyperlink ref="H673" r:id="rId421" xr:uid="{D2795343-D86A-4870-85C5-AA80BED93072}"/>
    <hyperlink ref="H674" r:id="rId422" xr:uid="{2CD6AE55-897F-4D8F-81FC-449C443E924C}"/>
    <hyperlink ref="H675" r:id="rId423" xr:uid="{53CCE06A-030E-4A0C-8448-9B35CA8F7A8A}"/>
    <hyperlink ref="H677" r:id="rId424" display="https://www.theice.com/publicdocs/circulars/16024.pdf " xr:uid="{9FA2CB09-D22B-445E-BD58-2E4C14CC1D15}"/>
    <hyperlink ref="H679" r:id="rId425" xr:uid="{E805D007-BE58-46FD-ACA6-D11E37488750}"/>
    <hyperlink ref="H680" r:id="rId426" xr:uid="{D7C3D4B9-4D2E-4AE5-972A-61C957ECF9F1}"/>
    <hyperlink ref="H681" r:id="rId427" xr:uid="{7263CF9A-103B-471F-92B1-8FD31552061A}"/>
    <hyperlink ref="H682" r:id="rId428" xr:uid="{C4DC9AC0-0C01-4F1A-9B21-3ECDC181266E}"/>
    <hyperlink ref="H683" r:id="rId429" xr:uid="{80C5E7D5-74F9-4CAA-AD46-73ED70075182}"/>
    <hyperlink ref="H684" r:id="rId430" xr:uid="{63A3B716-F850-4966-847E-E8B6EEB7C0E4}"/>
    <hyperlink ref="H685" r:id="rId431" xr:uid="{E739CCBD-E553-46C7-A57F-1D0B4D45BD57}"/>
    <hyperlink ref="H686" r:id="rId432" xr:uid="{4550A9EC-918A-4BF2-902B-9457DEA93CFC}"/>
    <hyperlink ref="H687" r:id="rId433" display="https://www.theice.com/publicdocs/circulars/16009.pdf" xr:uid="{F0AC042A-C78E-4EB6-BB7C-D8554D073D29}"/>
    <hyperlink ref="H688" r:id="rId434" xr:uid="{9CE554A5-907C-4C1A-87D0-FE09AE309E59}"/>
    <hyperlink ref="H689" r:id="rId435" xr:uid="{FCD42287-F759-4A06-8A58-674D25B03FC7}"/>
    <hyperlink ref="H690" r:id="rId436" xr:uid="{BDEB8FAE-F3C2-4EFF-9A28-5AAE8BE91459}"/>
    <hyperlink ref="H691" r:id="rId437" xr:uid="{AF099EC1-34AE-4A9F-A57E-D831E0A6C09D}"/>
    <hyperlink ref="H692" r:id="rId438" xr:uid="{EE86443F-DE99-47A4-94C9-C3D310DDDFD0}"/>
    <hyperlink ref="H693" r:id="rId439" xr:uid="{93B2E1A4-96B4-4A82-A1AC-C5C688FD690F}"/>
    <hyperlink ref="H694" r:id="rId440" xr:uid="{40DFD628-FEA6-4AF9-B295-709C34AB931E}"/>
    <hyperlink ref="H695" r:id="rId441" xr:uid="{A0B7B3CB-3A46-4747-8C94-1D43E380574C}"/>
    <hyperlink ref="H698" r:id="rId442" display="https://www.theice.com/publicdocs/liffe/corporate_actions/2015/CA-2015-629-DA.pdf" xr:uid="{473C4938-3928-4A9B-8A2E-2E35BAFB7DDC}"/>
    <hyperlink ref="H697" r:id="rId443" display="https://www.theice.com/publicdocs/liffe/corporate_actions/2016/CA-2016-009-DA.pdf_x000a_" xr:uid="{CBED93F8-3510-4126-9C27-975DC01F5AEE}"/>
    <hyperlink ref="H699" r:id="rId444" display="https://www.theice.com/publicdocs/liffe/corporate_actions/2015/CA-2015-664-DA.pdf_x000a__x000a_" xr:uid="{3E878957-5DC3-4C5D-B659-7C59940E0239}"/>
    <hyperlink ref="H701" r:id="rId445" xr:uid="{EB8C831D-8A2E-449D-9E59-EC0A67B361A0}"/>
    <hyperlink ref="H702" r:id="rId446" xr:uid="{99124C58-614F-4967-9F89-B80BBC34F444}"/>
    <hyperlink ref="H703" r:id="rId447" display="CA-2015-628-Lo" xr:uid="{8B17F34B-3CE0-4404-9A6D-47494A055870}"/>
    <hyperlink ref="H705" r:id="rId448" xr:uid="{246B9BD5-AC49-493C-A927-E5749CB402AB}"/>
    <hyperlink ref="H706" r:id="rId449" xr:uid="{ED70EF5B-DF9F-48AA-819C-3117CCF35B56}"/>
    <hyperlink ref="H707" r:id="rId450" xr:uid="{EC9E6B39-2952-4B6C-B344-9EDF0BDFEA97}"/>
    <hyperlink ref="H708" r:id="rId451" xr:uid="{150536B0-7AF2-4A58-BB31-C0640102B3BB}"/>
    <hyperlink ref="H709" r:id="rId452" xr:uid="{A4878084-C024-47D0-84D6-AA48ABA1B0BD}"/>
    <hyperlink ref="H711" r:id="rId453" xr:uid="{79A6E6A0-9882-4392-9E72-6E7CA951B9A7}"/>
    <hyperlink ref="H712" r:id="rId454" xr:uid="{6FE12EC7-DDD1-4839-A7E8-4FEA24D378F2}"/>
    <hyperlink ref="H713" r:id="rId455" xr:uid="{05A0F24E-E5F7-4497-8EB4-CD678F1E9FA9}"/>
    <hyperlink ref="H714" r:id="rId456" xr:uid="{9B7C6F97-71F0-4C92-9909-10DDDC67A6AE}"/>
    <hyperlink ref="H715" r:id="rId457" xr:uid="{EACAC65C-AB68-4E15-9756-6C4B67633ABC}"/>
    <hyperlink ref="H716" r:id="rId458" xr:uid="{F1BF3531-0EF2-44FE-8503-9E168BDA3206}"/>
    <hyperlink ref="H717" r:id="rId459" xr:uid="{58A3152B-94D1-4B23-92C2-5E59B834EB30}"/>
    <hyperlink ref="H718" r:id="rId460" xr:uid="{6D59BFCB-C45B-4CEC-8EF5-D23E7B929E1B}"/>
    <hyperlink ref="H719" r:id="rId461" xr:uid="{8F770B4C-C2F0-4CDE-B8F8-07214A0FED79}"/>
    <hyperlink ref="H722" r:id="rId462" xr:uid="{AD5681C4-C00B-4D8B-8E97-C620A8928B1B}"/>
    <hyperlink ref="H723" r:id="rId463" xr:uid="{6A42E5A8-86B6-4753-86A6-077E31F1E76E}"/>
    <hyperlink ref="H724" r:id="rId464" xr:uid="{4FB09737-760F-4225-8D2B-92AFB672F0F3}"/>
    <hyperlink ref="H725" r:id="rId465" xr:uid="{7BCF6732-E30B-43A4-BE07-069AFF7C3466}"/>
    <hyperlink ref="H726" r:id="rId466" xr:uid="{55E0E015-DF79-48F3-BD07-32DAE6B39E88}"/>
    <hyperlink ref="H731" r:id="rId467" xr:uid="{D99FE71B-6082-4E2C-86E1-2FE7A073D17B}"/>
    <hyperlink ref="H730" r:id="rId468" xr:uid="{F3D3395A-311C-4CD9-8B1C-EDEE562E4399}"/>
    <hyperlink ref="H732" r:id="rId469" xr:uid="{37D6DC10-6C02-4953-885F-7F353CDB0577}"/>
    <hyperlink ref="H733" r:id="rId470" display="https://www.theice.com/publicdocs/circulars/15165.pdf" xr:uid="{8F3437DE-BB86-4D18-80EE-A73AACC2FA6F}"/>
    <hyperlink ref="H734" r:id="rId471" xr:uid="{6D483345-62C7-43B5-A0B3-B80F0F2D03A8}"/>
    <hyperlink ref="H735" r:id="rId472" xr:uid="{EB591B59-788F-4965-83CD-B5DF354FA532}"/>
    <hyperlink ref="H736" r:id="rId473" xr:uid="{65B615E9-138C-4700-A240-196D05B5D37D}"/>
    <hyperlink ref="H737" r:id="rId474" xr:uid="{7138DFD0-769D-4D17-A7F0-4364548346E9}"/>
    <hyperlink ref="H738" r:id="rId475" xr:uid="{E065DE8D-3B9D-47A7-98B8-613B548EFDCE}"/>
    <hyperlink ref="H739" r:id="rId476" xr:uid="{641BDF1E-57F3-4F10-B1AE-FC83F3CFBF4D}"/>
    <hyperlink ref="H740" r:id="rId477" xr:uid="{BCC12706-5250-4A05-9C6E-5182414195DD}"/>
    <hyperlink ref="H741" r:id="rId478" xr:uid="{9B802E48-FD3A-41B0-BDDD-1D355AE7B3BC}"/>
    <hyperlink ref="H742" r:id="rId479" xr:uid="{B77FB173-50CC-40C5-918C-45085D232060}"/>
    <hyperlink ref="H743" r:id="rId480" xr:uid="{5E749B1C-3046-46D0-AF0E-CC99CA1E38F0}"/>
    <hyperlink ref="H745" r:id="rId481" xr:uid="{004EC1BB-D912-486C-BB7F-3A37A8EC5A93}"/>
    <hyperlink ref="H744" r:id="rId482" xr:uid="{5C628129-A47B-444A-B29A-6BFD150BAA2F}"/>
    <hyperlink ref="H746" r:id="rId483" xr:uid="{6BA34F3F-8CAB-4F51-A357-EA6C70EB07EE}"/>
    <hyperlink ref="H749" r:id="rId484" xr:uid="{53E9F0A4-47CB-4F88-B77B-A730F9856C68}"/>
    <hyperlink ref="H750" r:id="rId485" xr:uid="{9DE317F6-E3EA-423A-A829-8E1B44AA2BE4}"/>
    <hyperlink ref="H751" r:id="rId486" xr:uid="{61A77845-B247-462B-9B32-E31EF332ED08}"/>
    <hyperlink ref="H752" r:id="rId487" xr:uid="{1973DF02-5794-4749-878E-98E563C807DB}"/>
    <hyperlink ref="H753" r:id="rId488" xr:uid="{90EE7B09-EE8E-48A2-AF0E-F20C9D5ABD28}"/>
    <hyperlink ref="H754" r:id="rId489" xr:uid="{61046D21-7947-4AC5-BB2F-F0953EFD2711}"/>
    <hyperlink ref="H755" r:id="rId490" xr:uid="{930D6497-34AB-4810-A49A-572919FE49EA}"/>
    <hyperlink ref="H756" r:id="rId491" xr:uid="{9F849DFE-9B02-4C99-A35A-28A35EE1E850}"/>
    <hyperlink ref="H757" r:id="rId492" xr:uid="{D39135DB-28E9-450C-BBB1-679D01BE078E}"/>
    <hyperlink ref="H758" r:id="rId493" xr:uid="{266A11F4-F86F-42A8-B7E7-FE7EEC4111DE}"/>
    <hyperlink ref="H759" r:id="rId494" xr:uid="{573F70F7-9F62-4050-9351-A6C6B70777F3}"/>
    <hyperlink ref="H760" r:id="rId495" xr:uid="{E89F9655-D45D-48BB-95AF-225F1F5A7D90}"/>
    <hyperlink ref="H761" r:id="rId496" xr:uid="{4F50F1BA-AE9D-458F-AA32-0F0E134B7616}"/>
    <hyperlink ref="H763" r:id="rId497" xr:uid="{0242B7C1-14DF-4B1C-9B61-E080F4FA907B}"/>
    <hyperlink ref="H762" r:id="rId498" xr:uid="{8868DCCB-34D8-4E27-82C2-73BC54C9E162}"/>
    <hyperlink ref="H764" r:id="rId499" xr:uid="{094EDEC9-627A-413E-9D4D-B16FEA601CD4}"/>
    <hyperlink ref="H765" r:id="rId500" xr:uid="{28D044DC-74FB-43D0-84DB-ADE1D6756F2B}"/>
    <hyperlink ref="H766" r:id="rId501" xr:uid="{E62A997A-F4C3-42DD-942A-9DB5B91B404A}"/>
    <hyperlink ref="H767" r:id="rId502" xr:uid="{735C5C74-7640-46F0-8ED1-0DBA73773CEF}"/>
    <hyperlink ref="H769" r:id="rId503" xr:uid="{6BC58EEA-7CD1-419F-BCB3-A386833BAB5C}"/>
    <hyperlink ref="H770" r:id="rId504" xr:uid="{DAFF4B01-BB22-4B4B-B84F-FFA7A64D003B}"/>
    <hyperlink ref="H771" r:id="rId505" xr:uid="{D27775C7-0AAA-4F5E-9D82-32FF1802EF54}"/>
    <hyperlink ref="H772" r:id="rId506" xr:uid="{3DD82F2E-A0A7-4F9A-B6FC-FCDA222A4C99}"/>
    <hyperlink ref="H773" r:id="rId507" xr:uid="{84E1F0FF-C4F3-4244-B053-A3DDB2EF99EC}"/>
    <hyperlink ref="H777" r:id="rId508" display="https://www.theice.com/publicdocs/circulars/15093.pdf " xr:uid="{EA32737D-9EA1-4EF0-B8CE-C36E0034F71E}"/>
    <hyperlink ref="H778" r:id="rId509" display="https://www.theice.com/publicdocs/circulars/15107.pdf      " xr:uid="{916E4BE8-C6BD-40E6-AB72-AF7B90C1A64C}"/>
    <hyperlink ref="H779" r:id="rId510" display="https://www.theice.com/publicdocs/circulars/15095.pdf" xr:uid="{FD3B6D12-FE5F-4156-804C-BF3D79DB4E2E}"/>
    <hyperlink ref="H780" r:id="rId511" xr:uid="{8DB3E15F-8947-4B87-B815-3877A75EFD8F}"/>
    <hyperlink ref="H781" r:id="rId512" xr:uid="{705D6509-6485-453C-AFFC-4361901FE6F5}"/>
    <hyperlink ref="H785" r:id="rId513" xr:uid="{A204F629-97C6-4406-B03D-E5901E21421B}"/>
    <hyperlink ref="H784" r:id="rId514" xr:uid="{D6651F19-453D-43DC-ABE6-14A0B8D0328E}"/>
    <hyperlink ref="H783" r:id="rId515" xr:uid="{360378EC-7B84-410C-B92E-4D9B26F9468A}"/>
    <hyperlink ref="H782" r:id="rId516" xr:uid="{660747F7-DD66-4D1C-90C9-12C749797E9F}"/>
    <hyperlink ref="H786" r:id="rId517" xr:uid="{6253CECB-FB7D-40BD-8716-A0D3EFAF7910}"/>
    <hyperlink ref="H797" r:id="rId518" xr:uid="{5ABB50A2-D10D-42BB-B2C6-573D62C70380}"/>
    <hyperlink ref="H796" r:id="rId519" xr:uid="{3EB1D2B3-5219-42EA-9955-283CC836C9EA}"/>
    <hyperlink ref="H787" r:id="rId520" display="https://www.theice.com/publicdocs/circulars/15095.pdf" xr:uid="{D659AC59-9A15-4B77-A053-75B0E91040E6}"/>
    <hyperlink ref="H790" r:id="rId521" xr:uid="{85F0DD18-06E9-47E4-8F60-DEEB9317247E}"/>
    <hyperlink ref="H792" r:id="rId522" xr:uid="{14B67549-0921-4C0F-ABE3-25A6852DCFF6}"/>
    <hyperlink ref="H791" r:id="rId523" xr:uid="{6E46D36D-3AB2-460A-B1CD-B4225BA53676}"/>
    <hyperlink ref="H793" r:id="rId524" xr:uid="{B9CCCBC4-DDA0-4A46-95F9-34EF9F74FC87}"/>
    <hyperlink ref="H794" r:id="rId525" xr:uid="{68899BB2-456F-4815-A20F-9DB3E0CEB0E2}"/>
    <hyperlink ref="I5" r:id="rId526" xr:uid="{A363D95A-CCC4-4E5E-BFE9-606B7E9C0372}"/>
    <hyperlink ref="H795" r:id="rId527" xr:uid="{6A7AE015-A009-4997-84B1-8F8755986F37}"/>
    <hyperlink ref="G834" r:id="rId528" display="https://globalderivatives.nyx.com/sites/globalderivatives.nyx.com/files/ca-2014-612-lo.pdf " xr:uid="{64F9DE44-775F-413B-B038-B6B881907B01}"/>
    <hyperlink ref="G840" r:id="rId529" display="https://globalderivatives.nyx.com/sites/globalderivatives.nyx.com/files/ca-2014-612-lo.pdf " xr:uid="{7214C271-27D3-4F9A-B701-06F9458A69D7}"/>
    <hyperlink ref="G841" r:id="rId530" display="https://globalderivatives.nyx.com/sites/globalderivatives.nyx.com/files/lon3871.pdf" xr:uid="{EF21DD71-60AF-4059-8E4D-7E74C4001634}"/>
    <hyperlink ref="H938" r:id="rId531" xr:uid="{C4674928-1F8D-4658-9B5A-ED8E04611EB0}"/>
    <hyperlink ref="H942" r:id="rId532" xr:uid="{32070DC4-9FB0-47C1-BAFA-42E82120D761}"/>
    <hyperlink ref="H927" r:id="rId533" xr:uid="{92B50D6E-AA68-453B-9C9B-48FD2151B185}"/>
    <hyperlink ref="H967" r:id="rId534" xr:uid="{08581C6A-7A7B-4543-A724-2D010D81D81F}"/>
    <hyperlink ref="H1206" r:id="rId535" xr:uid="{7BDB35CD-D961-4016-9E0C-84B6D456B337}"/>
    <hyperlink ref="H1203" r:id="rId536" xr:uid="{AA288883-130D-4B34-A806-DD870CE38B2B}"/>
    <hyperlink ref="H1175" r:id="rId537" xr:uid="{C230B790-4456-4446-B5AE-6B6591BC8418}"/>
    <hyperlink ref="H1132" r:id="rId538" xr:uid="{AC98097A-D7D4-442C-90B7-9DA860445C01}"/>
    <hyperlink ref="H1115" r:id="rId539" xr:uid="{4A2A06C9-611D-45EA-A5BD-F33670A91B52}"/>
    <hyperlink ref="H1106" r:id="rId540" xr:uid="{DBD98A0C-4547-4EC1-9575-55B6057D4948}"/>
    <hyperlink ref="H1094" r:id="rId541" xr:uid="{A8E40BA1-E3AE-4CF8-8C03-6EBC4D4B6C3E}"/>
    <hyperlink ref="H1078" r:id="rId542" xr:uid="{85D95FBF-F5A7-43A2-8924-88DA27F5C05D}"/>
    <hyperlink ref="H1080" r:id="rId543" xr:uid="{969F5C92-6086-4556-A848-9D634C7DD3B7}"/>
    <hyperlink ref="H1081" r:id="rId544" xr:uid="{44F83094-5B9F-45BC-A371-935DBBC42203}"/>
    <hyperlink ref="H1079" r:id="rId545" xr:uid="{C4AA2EA6-E5EC-4BA5-BAB5-60EFD00D6392}"/>
    <hyperlink ref="H1082" r:id="rId546" display="https://globalderivatives.nyx.com/sites/globalderivatives.nyx.com/files/ca-2012-070--lo.pdf" xr:uid="{5A5B78A9-4DF7-4DA7-8AF2-9F692B9ECDD4}"/>
    <hyperlink ref="H1085" r:id="rId547" xr:uid="{EC29150A-46D0-41DC-94C2-3B606370E50D}"/>
    <hyperlink ref="H1084" r:id="rId548" xr:uid="{C3277724-AC97-4DB8-937C-78113F3DAB8A}"/>
    <hyperlink ref="H1087" r:id="rId549" xr:uid="{78A47C50-8118-4A9E-AF21-61CC955E349E}"/>
    <hyperlink ref="H1086" r:id="rId550" xr:uid="{AEFF971A-87A4-43BF-BA0E-986BC71820CD}"/>
    <hyperlink ref="H1089" r:id="rId551" xr:uid="{23049F76-5F1D-4886-927A-42026803BFD3}"/>
    <hyperlink ref="H1090" r:id="rId552" xr:uid="{BD889A0A-4681-413C-B294-D2A455A0F0CD}"/>
    <hyperlink ref="H1091" r:id="rId553" xr:uid="{EAFB0736-6C2B-4EBC-A192-7AEABF1ED7B6}"/>
    <hyperlink ref="H1088" r:id="rId554" xr:uid="{270C2C11-07EF-4E87-BD4D-7B53A7F7C54A}"/>
    <hyperlink ref="H1093" r:id="rId555" xr:uid="{162E3632-AB44-4D8A-B12D-0D8421814F36}"/>
    <hyperlink ref="H1096" r:id="rId556" xr:uid="{C1CD8F51-629B-47F5-95D7-626DCDEEC01E}"/>
    <hyperlink ref="H1095" r:id="rId557" xr:uid="{5D25F251-F90C-4A35-911E-F1E26BC44153}"/>
    <hyperlink ref="H1097" r:id="rId558" xr:uid="{1B83EBE5-6AC2-4D20-9C74-668B375D227D}"/>
    <hyperlink ref="H1098" r:id="rId559" xr:uid="{A683AD60-E743-462A-B799-504676AD179E}"/>
    <hyperlink ref="H1099" r:id="rId560" xr:uid="{EC0A6F34-61B4-4210-AE84-654125E6DEF5}"/>
    <hyperlink ref="H1100" r:id="rId561" xr:uid="{7BC6D943-C564-485B-85FE-49B6B3FE37CD}"/>
    <hyperlink ref="H1101" r:id="rId562" xr:uid="{10798E77-A79D-40AA-9F5A-F5A37998681D}"/>
    <hyperlink ref="H1102" r:id="rId563" xr:uid="{6573D11A-95CC-4ADD-900A-99D916DE78D2}"/>
    <hyperlink ref="H1103" r:id="rId564" xr:uid="{B28CB43D-7DA1-480B-BA91-E8D56E1CF579}"/>
    <hyperlink ref="H1104" r:id="rId565" xr:uid="{EE0CE7DE-7FD2-48BE-8673-E0B756EB4D0B}"/>
    <hyperlink ref="H1105" r:id="rId566" xr:uid="{12AA104C-744A-4FC0-8BD1-1CC61E1350B0}"/>
    <hyperlink ref="H908" r:id="rId567" xr:uid="{4BE15D94-2C43-43F7-9C4B-F09011EF4342}"/>
    <hyperlink ref="H1108" r:id="rId568" xr:uid="{552F40AA-8926-4DA6-9D80-1C33C1C7D433}"/>
    <hyperlink ref="H1109" r:id="rId569" xr:uid="{5DB6BBCE-26C0-4AD0-8008-43840C21F7D1}"/>
    <hyperlink ref="H1110" r:id="rId570" xr:uid="{164ECE2E-10ED-4394-86D1-7A30EFB910B9}"/>
    <hyperlink ref="H1111" r:id="rId571" xr:uid="{4E383704-DBBF-4644-B67E-5A5DFF5C786E}"/>
    <hyperlink ref="H1113" r:id="rId572" xr:uid="{C6F47056-6819-4DDB-8067-A19BEA366DAA}"/>
    <hyperlink ref="H913" r:id="rId573" xr:uid="{E26541D3-A6BD-414F-A2F6-40D5BD177BE0}"/>
    <hyperlink ref="H915" r:id="rId574" xr:uid="{720EACF6-0D62-41E0-90C6-67DE863DD85B}"/>
    <hyperlink ref="H1117" r:id="rId575" xr:uid="{E6B0D161-19C0-4745-929A-3C0D95C56B0C}"/>
    <hyperlink ref="H1116" r:id="rId576" xr:uid="{7A385BC0-E99C-46DC-A056-2FE3B82AA0FF}"/>
    <hyperlink ref="H1118" r:id="rId577" xr:uid="{C4377A67-92BF-4180-8ABE-4E0DD81CD282}"/>
    <hyperlink ref="H1120" r:id="rId578" xr:uid="{8904B9FF-A7AB-40F3-BE0F-E068B7B423D1}"/>
    <hyperlink ref="H1119" r:id="rId579" display="http://globalderivatives.nyx.com/sites/globalderivatives.nyx.com/files/673000.pdf_x000a_" xr:uid="{8F5DB85F-AF61-4B15-A511-E38A0BD56828}"/>
    <hyperlink ref="H922" r:id="rId580" xr:uid="{78AF5BF1-B36D-491A-8961-805660A1FAE1}"/>
    <hyperlink ref="H924" r:id="rId581" xr:uid="{AF67353A-EDBA-4BF9-A0DC-31ECEB908891}"/>
    <hyperlink ref="H923" r:id="rId582" xr:uid="{ADC112B4-0903-42A5-B31C-9E5872523FC9}"/>
    <hyperlink ref="H1124" r:id="rId583" xr:uid="{D7A79133-B844-4FF4-9636-B87B3FCF8EA6}"/>
    <hyperlink ref="H1126" r:id="rId584" xr:uid="{04496EB5-3546-4378-B58C-6B79A5652B9D}"/>
    <hyperlink ref="H1128" r:id="rId585" xr:uid="{39A9A943-3EDE-41DD-934C-D149089C34BA}"/>
    <hyperlink ref="H1127" r:id="rId586" xr:uid="{B583CF79-01C8-4369-A01E-60F132CBBED5}"/>
    <hyperlink ref="H931" r:id="rId587" xr:uid="{5E72D394-D200-44E5-AF95-1C0E1871B209}"/>
    <hyperlink ref="H930" r:id="rId588" xr:uid="{EB64B3AA-4356-4D9D-A5A8-08108B63EE95}"/>
    <hyperlink ref="H1131" r:id="rId589" xr:uid="{BD2FCE82-671B-4882-80FB-E39B25D51432}"/>
    <hyperlink ref="H1136" r:id="rId590" xr:uid="{E8851CC7-2C4A-43F5-9868-AB5124FAE0E8}"/>
    <hyperlink ref="H936" r:id="rId591" xr:uid="{4D8B670D-1CC0-4DEB-896C-2E3C4DF47003}"/>
    <hyperlink ref="H935" r:id="rId592" xr:uid="{8EF40AD8-C680-4FD5-9337-042109C9D452}"/>
    <hyperlink ref="H1125" r:id="rId593" xr:uid="{314A8CF8-6D17-44C8-9BFE-484BF3C8F121}"/>
    <hyperlink ref="H1133" r:id="rId594" xr:uid="{D35B322E-4F4F-4E67-A3E2-5210D07B4C2E}"/>
    <hyperlink ref="H1141" r:id="rId595" xr:uid="{3CFA921A-B45C-49B8-9D72-DF4D1AFE0581}"/>
    <hyperlink ref="H1137" r:id="rId596" xr:uid="{51A80B0E-9752-40BB-A75E-A2029FF8BAD5}"/>
    <hyperlink ref="H1139" r:id="rId597" xr:uid="{289649E8-1945-4BB2-9FF0-AF42E6E60B9C}"/>
    <hyperlink ref="H1138" r:id="rId598" xr:uid="{8555960D-5ECD-407F-AE18-5E6AA40F2FD4}"/>
    <hyperlink ref="H1140" r:id="rId599" xr:uid="{577D0909-85A8-4630-828E-36437B942C30}"/>
    <hyperlink ref="H1142" r:id="rId600" xr:uid="{C43B7B19-CBB8-4AB5-B5EB-83974E1D0050}"/>
    <hyperlink ref="H1143" r:id="rId601" xr:uid="{D98CBA04-21E7-4823-8A1F-130567F595DA}"/>
    <hyperlink ref="H947" r:id="rId602" xr:uid="{EDBD1A21-0D97-4D7E-B982-58C98D14E0EE}"/>
    <hyperlink ref="H946" r:id="rId603" xr:uid="{7192B8C8-EA04-48CE-B6E2-A2D7233E421B}"/>
    <hyperlink ref="H1146" r:id="rId604" xr:uid="{28F14213-B23E-46C0-97C4-19D9A4130C90}"/>
    <hyperlink ref="H1147" r:id="rId605" xr:uid="{04F6DDD5-50A5-4E7E-9F19-F1989A4E1202}"/>
    <hyperlink ref="H1148" r:id="rId606" xr:uid="{86A47936-E810-4C49-885A-F2573ADB409A}"/>
    <hyperlink ref="H1149" r:id="rId607" xr:uid="{F69415B1-F7A4-48F0-8925-5429ECDD2400}"/>
    <hyperlink ref="H952" r:id="rId608" xr:uid="{5AC6503C-2491-4993-A262-65A83C809EFD}"/>
    <hyperlink ref="H1153" r:id="rId609" xr:uid="{43C4F2C8-44E9-45A7-BE16-27A2DED48C61}"/>
    <hyperlink ref="H1152" r:id="rId610" xr:uid="{72F127D1-41C8-49F8-B1AE-D1438B6FB4BC}"/>
    <hyperlink ref="H1154" r:id="rId611" xr:uid="{F6E9265E-1385-4CD6-AAFC-5D3AF9A37B8E}"/>
    <hyperlink ref="H1155" r:id="rId612" xr:uid="{6C5B204C-493D-4A1D-8D3F-50D0CE5695A8}"/>
    <hyperlink ref="H959" r:id="rId613" xr:uid="{3456D133-7A91-4105-BE8F-8FCFE9C07BE1}"/>
    <hyperlink ref="H1157" r:id="rId614" xr:uid="{546F9741-A5D6-4A87-B46A-509B0A5F9F2D}"/>
    <hyperlink ref="H1158" r:id="rId615" xr:uid="{EE54948C-88CF-4E0E-93F7-3102182E12BF}"/>
    <hyperlink ref="H1159" r:id="rId616" xr:uid="{B4D91E4F-CBC3-4D27-8DE0-4975808101B7}"/>
    <hyperlink ref="H1168" r:id="rId617" xr:uid="{FC50589F-4DAD-43F1-A391-3531BE4AC124}"/>
    <hyperlink ref="H1161" r:id="rId618" xr:uid="{A10B340A-D575-4575-9FE8-F4E9ADD8CDD4}"/>
    <hyperlink ref="H1160" r:id="rId619" xr:uid="{4874B337-722D-4A39-A917-31ECD92037AD}"/>
    <hyperlink ref="H1163" r:id="rId620" xr:uid="{B0A83E96-2A3D-4F41-87AE-6E9EEDE9A4BE}"/>
    <hyperlink ref="H1162" r:id="rId621" display="http://www.euronext.com/fic/000/064/340/643408.pdf" xr:uid="{17762EB0-4A50-4FB1-B00D-ED5302E05824}"/>
    <hyperlink ref="H1164" r:id="rId622" xr:uid="{D41A2CC4-2D61-4F4E-8018-B51B6DB304E4}"/>
    <hyperlink ref="H968" r:id="rId623" xr:uid="{48CFD259-F0A4-48C8-A733-6F81DA3AF423}"/>
    <hyperlink ref="H1167" r:id="rId624" xr:uid="{4788E0A2-02B4-4E8A-AADC-44AB02F00CB4}"/>
    <hyperlink ref="H1166" r:id="rId625" xr:uid="{8B39AB83-1463-4468-A7FA-3907AC905A38}"/>
    <hyperlink ref="H1170" r:id="rId626" xr:uid="{283CBAE3-E945-4C27-9810-9FFBC0D01060}"/>
    <hyperlink ref="H1171" r:id="rId627" xr:uid="{F13D0301-6DF3-4FF9-9A1E-540B26BD3BEF}"/>
    <hyperlink ref="H1169" r:id="rId628" xr:uid="{888E88DD-2787-4CFF-B4AF-BD04F93EC4A4}"/>
    <hyperlink ref="H1173" r:id="rId629" xr:uid="{10F44404-14B8-447B-8B3F-4A7D34B284C1}"/>
    <hyperlink ref="H1172" r:id="rId630" xr:uid="{031C8D0C-8EAA-4E81-84D2-F10917920421}"/>
    <hyperlink ref="H1174" r:id="rId631" xr:uid="{052C377A-55D4-4A43-AABB-1803B60F4AC5}"/>
    <hyperlink ref="H1177" r:id="rId632" xr:uid="{4325F985-7015-4C79-A10D-4C5E37599459}"/>
    <hyperlink ref="H1176" r:id="rId633" xr:uid="{3E24B1B0-10C7-4C68-AC95-53FB0D669E76}"/>
    <hyperlink ref="H1178" r:id="rId634" xr:uid="{3209A83D-85BB-4019-A562-57A341BB1D71}"/>
    <hyperlink ref="H1179" r:id="rId635" xr:uid="{A334A867-5052-4EDB-A1FD-3B1FA8B194C7}"/>
    <hyperlink ref="H1180" r:id="rId636" xr:uid="{73CE3609-DBA5-478D-BABD-312CB9732ECF}"/>
    <hyperlink ref="H1181" r:id="rId637" xr:uid="{DFED9299-A7F3-4D9B-85EF-98814D68F66D}"/>
    <hyperlink ref="H1182" r:id="rId638" xr:uid="{C0336B28-23A1-4FF4-87D1-8F54179AFC4B}"/>
    <hyperlink ref="H1183" r:id="rId639" xr:uid="{54B1A18B-BFAD-467C-B519-12CA8F96B57D}"/>
    <hyperlink ref="H1184" r:id="rId640" xr:uid="{4C901B69-86C6-4997-8C2D-F64340ED66EF}"/>
    <hyperlink ref="H1185" r:id="rId641" xr:uid="{FC1C14C4-1924-437A-A578-4E608D1B9C34}"/>
    <hyperlink ref="H1186" r:id="rId642" xr:uid="{55412B84-34F9-46F3-B70E-141E56D44B65}"/>
    <hyperlink ref="H1187" r:id="rId643" xr:uid="{B2721FF2-0088-4DA7-AFDE-6EC4C3C1B185}"/>
    <hyperlink ref="H1190" r:id="rId644" xr:uid="{2D593F29-9233-4842-9FD7-9240BEB27EFF}"/>
    <hyperlink ref="H1189" r:id="rId645" xr:uid="{C80FB9D2-8A66-4158-B964-515742ADC876}"/>
    <hyperlink ref="H1188" r:id="rId646" xr:uid="{1E32F010-8AEF-49B6-9CB8-D77432AA0A6B}"/>
    <hyperlink ref="H1191" r:id="rId647" xr:uid="{291A90BD-F1E6-4AE8-8086-E0CAC957C400}"/>
    <hyperlink ref="H1192" r:id="rId648" xr:uid="{71F6AEA7-31FD-40C2-B662-A424A7C8DF48}"/>
    <hyperlink ref="H1195" r:id="rId649" xr:uid="{034CF1D6-364F-4308-B314-B42A735F0338}"/>
    <hyperlink ref="H1193" r:id="rId650" xr:uid="{4C9DBF38-5325-4084-8DAA-770F8506E45F}"/>
    <hyperlink ref="H1196" r:id="rId651" xr:uid="{240CB1E3-41B9-4BAB-9DF4-0DEB26AF1472}"/>
    <hyperlink ref="H1194" r:id="rId652" xr:uid="{C730119A-17D7-4437-948C-53047251AB11}"/>
    <hyperlink ref="H1197" r:id="rId653" xr:uid="{D07F9E94-5C28-4CD2-8C3F-8B8280C55457}"/>
    <hyperlink ref="H1198" r:id="rId654" xr:uid="{B0FC6FAB-804C-462C-BF2B-35A8D6732DAB}"/>
    <hyperlink ref="H1199" r:id="rId655" xr:uid="{7CD5D120-B9D6-4B6F-A784-44DFB11260CD}"/>
    <hyperlink ref="H1201" r:id="rId656" xr:uid="{724CAB16-2626-4252-893C-6AEDB8F3D20C}"/>
    <hyperlink ref="H1200" r:id="rId657" xr:uid="{12A1E4C7-F217-4C16-BA2B-112FF58FFF44}"/>
    <hyperlink ref="H1202" r:id="rId658" xr:uid="{73D94D8D-E9D8-4D16-A9B5-5533A73A6F02}"/>
    <hyperlink ref="H1204" r:id="rId659" xr:uid="{33076334-AECE-4AAC-BAC5-401C7627D646}"/>
    <hyperlink ref="H1205" r:id="rId660" xr:uid="{2020D12C-6E44-4786-8494-7DAD7E74DA21}"/>
    <hyperlink ref="H1208" r:id="rId661" xr:uid="{FC7BA789-DA69-499F-80C7-087C550D834A}"/>
    <hyperlink ref="H1209" r:id="rId662" xr:uid="{022F1E1A-7E81-4C35-8257-25C8D7F0643A}"/>
    <hyperlink ref="H1207" r:id="rId663" xr:uid="{C2A09D0B-FD4E-46B4-8796-DCBF735D6EA6}"/>
    <hyperlink ref="H1211" r:id="rId664" xr:uid="{460A6991-6FCD-4DA8-B195-A1D984AA2599}"/>
    <hyperlink ref="H1212" r:id="rId665" xr:uid="{11BC095A-13BC-487E-83FE-1CECD245AECE}"/>
    <hyperlink ref="H1210" r:id="rId666" xr:uid="{2AD58513-6C98-478C-A745-1E76B1B99775}"/>
    <hyperlink ref="H1018" r:id="rId667" xr:uid="{015E8DBB-5063-4CB1-A53D-ABF5E3742B04}"/>
    <hyperlink ref="H1020" r:id="rId668" xr:uid="{6C15EE60-2C70-4D66-98D3-A237C1B459CA}"/>
    <hyperlink ref="H1019" r:id="rId669" xr:uid="{5F9EC081-07E5-4FB7-975E-2DA3DFD88486}"/>
    <hyperlink ref="H1022" r:id="rId670" xr:uid="{899BF779-F913-4FAD-9346-61F52029FBB2}"/>
    <hyperlink ref="H1023" r:id="rId671" xr:uid="{4C5A389B-45F9-4CFE-B48F-929BB10E9DDE}"/>
    <hyperlink ref="H1024" r:id="rId672" xr:uid="{37416CE2-05BE-4332-B77D-5A4CFE2D4568}"/>
    <hyperlink ref="H1026" r:id="rId673" xr:uid="{0417207B-E82E-4987-9349-149CD1FF7C4D}"/>
    <hyperlink ref="H1213" r:id="rId674" xr:uid="{C617224A-AA2D-4737-BAC2-67C9C91EFD89}"/>
    <hyperlink ref="H1031" r:id="rId675" xr:uid="{6B623A03-A986-43BE-B09C-D841A8458665}"/>
    <hyperlink ref="H1027" r:id="rId676" xr:uid="{29213B89-78EC-4E80-AAE8-A02AF10E5A13}"/>
    <hyperlink ref="H1025" r:id="rId677" xr:uid="{417A4AD5-4CCC-4BDD-A458-901AD1A0C1B0}"/>
    <hyperlink ref="H1028" r:id="rId678" xr:uid="{443EB43A-06F5-4B13-A396-292FF100C709}"/>
    <hyperlink ref="H1033" r:id="rId679" xr:uid="{E2A5A92A-928B-4A7E-931C-392F3A40795E}"/>
    <hyperlink ref="H1021" r:id="rId680" xr:uid="{FE64BD88-72FE-40DD-80E8-664D949206F8}"/>
    <hyperlink ref="H1032" r:id="rId681" xr:uid="{2F444C3E-5827-4316-B777-0EDB701FF4F2}"/>
    <hyperlink ref="H1034" r:id="rId682" xr:uid="{AE13C2AF-2B91-419B-A584-3DAB38CBB5BC}"/>
    <hyperlink ref="H1040" r:id="rId683" xr:uid="{7D261E95-927D-48E3-B46A-AB7BEB52601A}"/>
    <hyperlink ref="H1037" r:id="rId684" xr:uid="{3A0421C0-CA20-4622-9EE3-45E99AFFBA49}"/>
    <hyperlink ref="H1030" r:id="rId685" xr:uid="{09BDFC6A-0A90-493A-ABB6-BCF2631C861E}"/>
    <hyperlink ref="H1039" r:id="rId686" xr:uid="{E5027808-267C-4B0D-BF9A-5B75674A26A4}"/>
    <hyperlink ref="H1036" r:id="rId687" xr:uid="{310937AE-556A-41AE-B468-EE7F190EA57A}"/>
    <hyperlink ref="H1035" r:id="rId688" xr:uid="{4803E1CF-6BA1-40D5-9E62-CA97CE33F89B}"/>
    <hyperlink ref="H1041" r:id="rId689" xr:uid="{4C58B86B-40C1-435B-85F6-7567A3718D80}"/>
    <hyperlink ref="H1038" r:id="rId690" xr:uid="{5D233095-C2BD-4ED5-9897-B21C38593A2F}"/>
    <hyperlink ref="H1042" r:id="rId691" xr:uid="{DA4AFDC7-0E3C-4819-9172-2491115C03F9}"/>
    <hyperlink ref="H1043" r:id="rId692" xr:uid="{F69DEE28-C8BA-4C91-A20A-1D543DB07B36}"/>
    <hyperlink ref="H1044" r:id="rId693" xr:uid="{8D0E19BE-2E85-4128-9C4F-B24A59B28939}"/>
    <hyperlink ref="H1045" r:id="rId694" xr:uid="{D34C6AFB-6FC0-450B-A2E6-9412A9E51F9B}"/>
    <hyperlink ref="H1046" r:id="rId695" xr:uid="{211984C7-93F0-494A-8B03-308C46470AD5}"/>
    <hyperlink ref="H1047" r:id="rId696" xr:uid="{E44149A4-02DB-4BCF-B5ED-42C133A16D23}"/>
    <hyperlink ref="H1048" r:id="rId697" xr:uid="{B7C38754-A203-413E-9803-44F91B08906E}"/>
    <hyperlink ref="H1051" r:id="rId698" xr:uid="{B0BCB1A9-DFDE-4C5F-BA91-8382741413AA}"/>
    <hyperlink ref="H1050" r:id="rId699" xr:uid="{CFB54E0E-52A2-487B-B3C4-89170E9BE541}"/>
    <hyperlink ref="H1053" r:id="rId700" xr:uid="{871DA5B6-298C-4F9C-87B5-E15BE26D3D17}"/>
    <hyperlink ref="H1052" r:id="rId701" xr:uid="{3014CE17-80C8-4DEA-AD0B-A98C7821BB99}"/>
    <hyperlink ref="H1055" r:id="rId702" xr:uid="{F664F16C-D192-48B5-A150-A319B74C2EC5}"/>
    <hyperlink ref="H1049" r:id="rId703" xr:uid="{FC334C08-1D92-4859-A352-9A3CC0CE0D67}"/>
    <hyperlink ref="H1054" r:id="rId704" xr:uid="{B6E961D7-88D0-4ADB-86A2-90C764DB0BCD}"/>
    <hyperlink ref="H1057" r:id="rId705" xr:uid="{AE0DD3C1-388F-46E6-8DCD-408AA08E6848}"/>
    <hyperlink ref="H1056" r:id="rId706" xr:uid="{2A1D6072-3E78-401B-A0B5-739A138E3819}"/>
    <hyperlink ref="H1059" r:id="rId707" xr:uid="{50A71F7A-DB52-4697-B14A-FAE36BC115EF}"/>
    <hyperlink ref="H1060" r:id="rId708" xr:uid="{383464E3-43E1-4A41-B1E5-058F4A39AA68}"/>
    <hyperlink ref="H1061" r:id="rId709" xr:uid="{6D7C7561-1205-4BD7-B25F-A311FE3C4421}"/>
    <hyperlink ref="H1062" r:id="rId710" xr:uid="{E2C814A9-E175-4F01-891E-28FBABF06817}"/>
    <hyperlink ref="H1064" r:id="rId711" xr:uid="{9F494A38-5263-47A4-BE64-07278E7024B7}"/>
    <hyperlink ref="H1067" r:id="rId712" xr:uid="{2C0C8A75-76F5-45A4-980E-44668D60229E}"/>
    <hyperlink ref="H1069" r:id="rId713" xr:uid="{4FF1FCC7-5F27-4A84-A778-478E3FFA1DFF}"/>
    <hyperlink ref="H1068" r:id="rId714" xr:uid="{9D85C84E-6EA5-43A5-85FD-8D6E4BA3615B}"/>
    <hyperlink ref="H1066" r:id="rId715" xr:uid="{C4FD3C93-457C-4098-A3F8-4F7AA89D04E8}"/>
    <hyperlink ref="H1065" r:id="rId716" xr:uid="{F1967F2E-C00F-4CAD-ADB4-58FA88C153B9}"/>
    <hyperlink ref="H1070" r:id="rId717" xr:uid="{BF9F13EB-2463-4188-81A3-A910AC946369}"/>
    <hyperlink ref="H1071" r:id="rId718" xr:uid="{C7C492F6-6E55-423C-96FA-E4A6A26BC9D2}"/>
    <hyperlink ref="H1072" r:id="rId719" xr:uid="{64A94F7F-CF60-4215-874C-FEFD6D7612B1}"/>
    <hyperlink ref="H1074" r:id="rId720" xr:uid="{5EF505F6-1683-4A8B-A24F-30E9D4BA947C}"/>
    <hyperlink ref="H1073" r:id="rId721" xr:uid="{66FAE348-F980-47DF-ABCB-9871F83A17CF}"/>
    <hyperlink ref="H1075" r:id="rId722" xr:uid="{1F2FF1BC-AB4F-498E-A09D-AF18913AF7D5}"/>
    <hyperlink ref="H1076" r:id="rId723" xr:uid="{66300403-8B8D-47A0-9CB7-9C8C94CD9021}"/>
    <hyperlink ref="H1077" r:id="rId724" xr:uid="{0221567B-08CE-4007-B388-AFB5F175B1F7}"/>
    <hyperlink ref="H116" r:id="rId725" xr:uid="{C5CB5DA1-50E1-45EC-9511-82C2714F82C5}"/>
    <hyperlink ref="H115" r:id="rId726" xr:uid="{1ADDFEF0-27CB-4029-A411-3BB2F657EE42}"/>
    <hyperlink ref="H112" r:id="rId727" xr:uid="{0BEB4373-125F-4CB5-AB78-A9272A1D0E63}"/>
    <hyperlink ref="H111" r:id="rId728" display="https://www.theice.com/publicdocs/liffe/corporate_actions/2023/CA-2023-056-Lo.pdf" xr:uid="{AF9FEB72-7D51-4A58-B672-9D3AEC88B030}"/>
    <hyperlink ref="H110" r:id="rId729" xr:uid="{7FC9F315-F819-434E-B646-2505A9754803}"/>
    <hyperlink ref="H108" r:id="rId730" display="https://www.ice.com/publicdocs/liffe/corporate_actions/2023/CA-2023-066-Lo.pdf" xr:uid="{2B1D871A-AED1-4F6E-B0B3-4D61732BD096}"/>
    <hyperlink ref="H107" r:id="rId731" xr:uid="{6BD99AEB-B48E-42CE-B74F-AA421E6D2B01}"/>
    <hyperlink ref="H106" r:id="rId732" xr:uid="{2932C53D-039D-46DC-B971-836875F6D90E}"/>
    <hyperlink ref="H105" r:id="rId733" xr:uid="{1BC64C37-B1DB-4E18-882C-12EE7CAB68A1}"/>
    <hyperlink ref="H104" r:id="rId734" xr:uid="{6DDB0C7E-8338-4DAB-826F-1196C9BD6860}"/>
    <hyperlink ref="H103" r:id="rId735" display="https://www.theice.com/publicdocs/circulars/23067.pdf" xr:uid="{D2A10420-F44D-4766-B0F8-B05ED3244919}"/>
    <hyperlink ref="H109" r:id="rId736" xr:uid="{10611FA7-8E55-434D-827D-E18FF48521F7}"/>
    <hyperlink ref="H102" r:id="rId737" xr:uid="{30C23A2F-43A5-463F-88FC-320D15BF83EA}"/>
    <hyperlink ref="H99" r:id="rId738" xr:uid="{EA2F4CE4-DDCB-496B-BE24-28995D195784}"/>
    <hyperlink ref="H98" r:id="rId739" xr:uid="{15DB0EA6-5603-45E0-8F3F-C72ADD7A7F78}"/>
    <hyperlink ref="H97" r:id="rId740" display="https://www.ice.com/publicdocs/liffe/corporate_actions/2023/CA-2023-147-Lo.pdf" xr:uid="{BF3AEF24-95D7-4E42-A303-D758DF9D3E21}"/>
    <hyperlink ref="H96" r:id="rId741" display="https://www.theice.com/publicdocs/liffe/corporate_actions/2023/CA-2023-155-Lo.pdf" xr:uid="{5BFE4F8B-3BFB-4F19-9F84-33470E009C4C}"/>
    <hyperlink ref="H95" r:id="rId742" xr:uid="{479CDCF9-4247-4609-B0F4-99E514B53149}"/>
    <hyperlink ref="H94" r:id="rId743" xr:uid="{EFD9F7A0-5370-4A4B-BDDF-F22AC735D249}"/>
    <hyperlink ref="H93" r:id="rId744" xr:uid="{CD7CC588-3D69-4DD0-81AE-9B8056113D8C}"/>
    <hyperlink ref="H92" r:id="rId745" xr:uid="{6250847A-5666-487A-8A90-50BD2F222D50}"/>
    <hyperlink ref="H91" r:id="rId746" xr:uid="{A0DA7819-7D60-40F9-AFE6-920A000373E3}"/>
    <hyperlink ref="H90" r:id="rId747" xr:uid="{BD6C0581-AFDA-4636-9098-05E39ABB2C78}"/>
    <hyperlink ref="H89" r:id="rId748" display="https://www.ice.com/publicdocs/liffe/corporate_actions/2023/CA-2023-191-Lo.pdf" xr:uid="{B319AA10-8E43-4CCB-9F74-0F03210E0EBA}"/>
    <hyperlink ref="H88" r:id="rId749" display="https://www.theice.com/publicdocs/liffe/corporate_actions/2023/CA-2023-197-Lo.pdf" xr:uid="{C5C77D43-259A-40ED-A89E-45EE2BBF1104}"/>
    <hyperlink ref="H87" r:id="rId750" xr:uid="{E9661C0F-4E38-4742-BE89-3E109D32BA77}"/>
    <hyperlink ref="H86" r:id="rId751" xr:uid="{2469A255-E848-4561-B966-F67B652F9AE1}"/>
    <hyperlink ref="H84" r:id="rId752" xr:uid="{75E58DD3-6517-44A9-A152-8AC3BCEAF997}"/>
    <hyperlink ref="H85" r:id="rId753" display="https://www.theice.com/publicdocs/liffe/corporate_actions/2023/CA-2023-208-Lo.pdf" xr:uid="{153572F6-DF03-4BCC-8BEB-115306C4D0DE}"/>
    <hyperlink ref="H83" r:id="rId754" xr:uid="{26BAE713-FE11-4B07-8728-C10AB63321BC}"/>
    <hyperlink ref="H82" r:id="rId755" xr:uid="{BD472F51-88B7-4F84-8ACB-D0365ED696AB}"/>
    <hyperlink ref="H81" r:id="rId756" xr:uid="{D004386E-1E27-4629-B786-8315D993E722}"/>
    <hyperlink ref="H80" r:id="rId757" xr:uid="{8B815605-0F7A-4015-8227-F1CC56273F76}"/>
    <hyperlink ref="H79" r:id="rId758" xr:uid="{D7170EDA-2B92-4E4F-B729-3C27184D6F4B}"/>
    <hyperlink ref="H78" r:id="rId759" xr:uid="{6E888378-5469-4B11-A77A-E554FB0EB5DA}"/>
    <hyperlink ref="H77" r:id="rId760" display="https://www.ice.com/publicdocs/liffe/corporate_actions/2023/CA-2023-257-Lo.pdf" xr:uid="{96514A80-41CA-4B6B-8CBA-02F3FDCA6C6D}"/>
    <hyperlink ref="H76" r:id="rId761" xr:uid="{90BD7E33-2B84-4BA9-ADF8-54DDF95F93F7}"/>
    <hyperlink ref="H75" r:id="rId762" display="https://www.ice.com/publicdocs/circulars/23139.pdf https://www.ice.com/publicdocs/circulars/23126_attach.pdf" xr:uid="{70094503-337A-4E2E-95EC-34892C26D946}"/>
    <hyperlink ref="H74" r:id="rId763" xr:uid="{6B14CB0B-2260-4E6A-B637-8C34C861B871}"/>
    <hyperlink ref="H73" r:id="rId764" xr:uid="{08209A2C-C96D-49A5-8B5C-B473A72F111E}"/>
    <hyperlink ref="H72" r:id="rId765" xr:uid="{F603EE5A-FA70-437E-884F-5D9120295A0A}"/>
    <hyperlink ref="H71" r:id="rId766" xr:uid="{6785477A-CB71-40B5-BC89-8896CC1EEE64}"/>
    <hyperlink ref="H70" r:id="rId767" display="https://www.ice.com/publicdocs/liffe/corporate_actions/2023/CA-2023-287-DA.pdf" xr:uid="{0B26F09E-8CC6-4224-84AA-421E0F69EE90}"/>
    <hyperlink ref="H69" r:id="rId768" xr:uid="{AB945582-5474-48AF-AA65-67198D615509}"/>
    <hyperlink ref="H68" r:id="rId769" display="https://www.ice.com/publicdocs/liffe/corporate_actions/2023/CA-2023-301-DA.pdf" xr:uid="{58FB8CA4-E5C1-4DB1-B740-8626B88AEB8B}"/>
    <hyperlink ref="H67" r:id="rId770" xr:uid="{C4301CF3-7308-4985-9E36-793414048AA9}"/>
    <hyperlink ref="H66" r:id="rId771" xr:uid="{A8E6BAEE-DD4D-46FF-B774-EBB73F58CCB9}"/>
    <hyperlink ref="H65" r:id="rId772" display="https://www.ice.com/publicdocs/liffe/corporate_actions/2023/CA-2023-342-Lo.pdf" xr:uid="{8C8F2C9C-C758-45C9-B3C1-DF1070BDECB3}"/>
    <hyperlink ref="H64" r:id="rId773" xr:uid="{CEBAE442-93BF-476D-AF32-1870B0FB7F24}"/>
    <hyperlink ref="H63" r:id="rId774" display="https://www.ice.com/publicdocs/liffe/corporate_actions/2024/CA-2024-020-Lo.pdf" xr:uid="{3D7145EA-3428-4260-9B39-3A0969A3F9C8}"/>
    <hyperlink ref="H62" r:id="rId775" display="https://www.ice.com/publicdocs/liffe/corporate_actions/2024/CA-2024-017-Lo.pdf_x000a_" xr:uid="{12D61613-80E8-41F3-A1CE-D538CEF6BC51}"/>
    <hyperlink ref="H61" r:id="rId776" display="https://www.ice.com/publicdocs/liffe/corporate_actions/2024/CA-2024-022-DA.pdf" xr:uid="{031A0EA3-8A1E-4AF7-B219-D4FAD7186C8F}"/>
    <hyperlink ref="H60" r:id="rId777" xr:uid="{B424DBF4-5EE9-4514-8DBE-193ACAB0D9C7}"/>
    <hyperlink ref="H59" r:id="rId778" xr:uid="{A8AEA903-D0A7-4811-9B0E-75D26F205F11}"/>
    <hyperlink ref="H57" r:id="rId779" display="https://www.ice.com/publicdocs/liffe/corporate_actions/2024/CA-2024-086-DA.pdf" xr:uid="{64F29CC9-34A3-4B39-A59E-25774C286F59}"/>
    <hyperlink ref="H58" r:id="rId780" xr:uid="{6CEA9E90-291D-4F2B-B16A-3C2718180DB3}"/>
    <hyperlink ref="H56" r:id="rId781" xr:uid="{EDACAA1D-E678-4D5C-A4AC-F3703B639EEB}"/>
    <hyperlink ref="H55" r:id="rId782" xr:uid="{0AAD4D55-9AA7-487E-9076-6A4554F2E6D4}"/>
    <hyperlink ref="H54" r:id="rId783" xr:uid="{C356E462-F436-4C05-A89E-675E0F1DDDA1}"/>
    <hyperlink ref="H53" r:id="rId784" xr:uid="{1095FCD8-44B2-4C21-B2BF-A5C5AE468C8E}"/>
    <hyperlink ref="H52" r:id="rId785" xr:uid="{9FC36F72-4B06-4CBB-A9B8-E7FAA6F99895}"/>
    <hyperlink ref="H51" r:id="rId786" xr:uid="{AC57BBE8-572F-480D-A5FE-641FD7432D1C}"/>
    <hyperlink ref="H50" r:id="rId787" xr:uid="{064B9855-579E-4E06-AB26-549482765E5A}"/>
    <hyperlink ref="H49" r:id="rId788" xr:uid="{DF7402F4-8D8D-4777-A275-3B57778B91AF}"/>
    <hyperlink ref="H48" r:id="rId789" xr:uid="{DBD5B350-51BA-4C8D-9530-98C6AC5A8E4B}"/>
    <hyperlink ref="H47" r:id="rId790" xr:uid="{546AD5EA-8312-425F-8C22-CD42BBC5622E}"/>
    <hyperlink ref="H46" r:id="rId791" xr:uid="{E0D5961B-A304-4286-91B6-4348BE2E9538}"/>
    <hyperlink ref="H44" r:id="rId792" display="https://www.ice.com/publicdocs/liffe/corporate_actions/2024/CA-2024-198-Lo.pdf" xr:uid="{D2D92349-4099-4DE1-8ADB-44AAB6D13B45}"/>
    <hyperlink ref="H45" r:id="rId793" xr:uid="{DF6D3E54-9403-430C-A71F-A2A90A697269}"/>
    <hyperlink ref="H43" r:id="rId794" xr:uid="{B6F2B112-2DA3-4D31-BD05-B5BC54D01B58}"/>
    <hyperlink ref="H42" r:id="rId795" xr:uid="{9D02094C-C449-4E02-B8F9-40DF83C943C3}"/>
    <hyperlink ref="H41" r:id="rId796" display="https://www.ice.com/publicdocs/liffe/corporate_actions/2024/CA-2024-212-Lo.pdf" xr:uid="{2369E180-B4E4-4BB0-99AD-2936E532324B}"/>
    <hyperlink ref="H40" r:id="rId797" xr:uid="{7DB64A0C-A92A-4E4A-A58B-A54A5DA5D672}"/>
    <hyperlink ref="H39" r:id="rId798" display="https://www.ice.com/publicdocs/liffe/corporate_actions/2024/CA-2024-220-Lo.pdf" xr:uid="{4E0C8318-A91B-4ED5-AA0F-D56D9E943D33}"/>
    <hyperlink ref="H38" r:id="rId799" display="https://www.ice.com/publicdocs/liffe/corporate_actions/2024/CA-2024-218-Lo.pdf_x000a_" xr:uid="{249BA30D-60F9-488C-AF1F-893FCD782546}"/>
    <hyperlink ref="H37" r:id="rId800" xr:uid="{881690B2-573C-4271-9E98-B93F448CD6A8}"/>
    <hyperlink ref="H35" r:id="rId801" display="https://www.ice.com/publicdocs/liffe/corporate_actions/2024/CA-2024-237-Lo.pdf" xr:uid="{C261193D-0C74-4DB0-978D-61D5191FB690}"/>
    <hyperlink ref="H34" r:id="rId802" xr:uid="{D791244D-7CDC-45D4-B2CF-5F48C133B685}"/>
    <hyperlink ref="H33" r:id="rId803" xr:uid="{DF752284-64DA-4FFE-9DE0-8688995D8E1C}"/>
    <hyperlink ref="H32" r:id="rId804" xr:uid="{3DA18D61-ABFA-4470-B265-98FDCE2059E7}"/>
    <hyperlink ref="H31" r:id="rId805" xr:uid="{B3BA9294-D8BC-4390-ABEA-EE5D45B4CD92}"/>
    <hyperlink ref="H30" r:id="rId806" xr:uid="{21F429B5-9948-4F9F-A76A-093ACEEE6403}"/>
    <hyperlink ref="H28" r:id="rId807" xr:uid="{E6F4E8E6-F16F-4E5E-AE58-BFC4DD90EA5F}"/>
    <hyperlink ref="H29" r:id="rId808" display="https://www.ice.com/publicdocs/liffe/corporate_actions/2024/CA-2024-284-Lo.pdf" xr:uid="{EA03E45C-47AF-4568-AA68-CA4763E8E501}"/>
    <hyperlink ref="H27" r:id="rId809" xr:uid="{41126644-C65D-4993-ABE2-B03A5A1C9D5C}"/>
    <hyperlink ref="H26" r:id="rId810" xr:uid="{E38F6A80-9481-4159-9AD0-48417CF9EB04}"/>
    <hyperlink ref="H24" r:id="rId811" display="https://www.ice.com/publicdocs/circulars/24160.pdf" xr:uid="{967E91D7-B3FB-46E0-BCF3-88B55A7F1724}"/>
    <hyperlink ref="H25" r:id="rId812" display="https://www.ice.com/publicdocs/liffe/corporate_actions/2024/CA-2024-337-Lo.pdf" xr:uid="{3DBBA1DF-8758-4F3F-B312-ED160BB043F6}"/>
    <hyperlink ref="H23" r:id="rId813" xr:uid="{53EB5655-0AA6-40A9-8F0F-B61634768E6C}"/>
    <hyperlink ref="H22" r:id="rId814" xr:uid="{7740D2EE-12A0-4F02-8E92-5CCAEC7A93ED}"/>
    <hyperlink ref="H21" r:id="rId815" display="https://www.ice.com/publicdocs/liffe/corporate_actions/2025/CA-2025-021-Lo.pdf " xr:uid="{487E9FAA-E5C6-452B-9718-1A54A022A019}"/>
    <hyperlink ref="H20" r:id="rId816" display="https://www.ice.com/publicdocs/liffe/corporate_actions/2025/CA-2025-035-Lo.pdf" xr:uid="{66840F36-FBE6-4F45-A013-0818DFFAE2BD}"/>
    <hyperlink ref="I6" r:id="rId817" xr:uid="{434F3E5A-FBF9-4259-AC81-ADF78736B7A9}"/>
    <hyperlink ref="H19" r:id="rId818" xr:uid="{A0484C85-A650-4362-937C-7A487968BBD4}"/>
    <hyperlink ref="H18" r:id="rId819" xr:uid="{9F571A1B-0007-4B46-AAFC-87A9C3231BB2}"/>
    <hyperlink ref="H17" r:id="rId820" xr:uid="{016F9531-128E-4682-8567-3F1E860DAFDD}"/>
    <hyperlink ref="H16" r:id="rId821" xr:uid="{CF352A24-3D70-403D-A1CF-800AD20D4682}"/>
    <hyperlink ref="H15" r:id="rId822" display="https://www.ice.com/publicdocs/liffe/corporate_actions/2025/CA-2025-098-Lo.pdf " xr:uid="{988B8765-C504-4635-AB9C-1992A16FDE6C}"/>
    <hyperlink ref="H14" r:id="rId823" xr:uid="{AE78E44C-762C-481A-96AA-0606C79DC51D}"/>
    <hyperlink ref="H13" r:id="rId824" xr:uid="{F1DC49BF-C1CD-481C-926D-3E371F854512}"/>
    <hyperlink ref="H12" r:id="rId825" xr:uid="{725EB3D5-B418-4BFB-9D68-23AF1C9DD998}"/>
    <hyperlink ref="H11" r:id="rId826" display="https://www.ice.com/publicdocs/liffe/corporate_actions/2025/CA-2025-122-Lo.pdf" xr:uid="{F807CDF1-6E3C-4C91-8417-798BA9FC3EF2}"/>
    <hyperlink ref="H9" r:id="rId827" display="https://www.ice.com/publicdocs/liffe/corporate_actions/2025/CA-2025-154-DA.pdf  " xr:uid="{A4C2F171-7E49-442F-9ABA-75781B4735DF}"/>
    <hyperlink ref="H10" r:id="rId828" xr:uid="{80D1CB9E-1A59-4FFF-9CBF-53C9A603D807}"/>
    <hyperlink ref="H8" r:id="rId829" xr:uid="{BABE1E4E-BCA7-4C7B-8185-91B41954F0A0}"/>
  </hyperlinks>
  <pageMargins left="0.7" right="0.7" top="0.75" bottom="0.75" header="0.3" footer="0.3"/>
  <pageSetup paperSize="9" orientation="portrait" r:id="rId830"/>
  <drawing r:id="rId83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E3BEB0-3BD9-4D3F-8E44-CFAEBEB26356}">
  <sheetPr codeName="Sheet2">
    <tabColor theme="3" tint="0.749992370372631"/>
  </sheetPr>
  <dimension ref="A1:AY1791"/>
  <sheetViews>
    <sheetView showGridLines="0" workbookViewId="0">
      <selection activeCell="B7" sqref="B7"/>
    </sheetView>
  </sheetViews>
  <sheetFormatPr defaultColWidth="0" defaultRowHeight="15" zeroHeight="1" x14ac:dyDescent="0.25"/>
  <cols>
    <col min="1" max="1" width="2.140625" style="135" customWidth="1"/>
    <col min="2" max="2" width="39.42578125" style="135" bestFit="1" customWidth="1"/>
    <col min="3" max="6" width="16.85546875" style="133" customWidth="1"/>
    <col min="7" max="8" width="11.85546875" style="135" customWidth="1"/>
    <col min="9" max="9" width="29.85546875" style="135" customWidth="1"/>
    <col min="10" max="10" width="13.140625" style="135" customWidth="1"/>
    <col min="11" max="13" width="10.85546875" style="135" customWidth="1"/>
    <col min="14" max="14" width="17.140625" style="135" customWidth="1"/>
    <col min="15" max="17" width="10.85546875" style="135" customWidth="1"/>
    <col min="18" max="21" width="10.85546875" style="133" customWidth="1"/>
    <col min="22" max="22" width="10.85546875" style="135" customWidth="1"/>
    <col min="23" max="27" width="10.85546875" style="133" customWidth="1"/>
    <col min="28" max="28" width="27.85546875" style="133" customWidth="1"/>
    <col min="29" max="30" width="10.85546875" style="135" customWidth="1"/>
    <col min="31" max="31" width="14.140625" style="135" customWidth="1"/>
    <col min="32" max="32" width="20" style="135" bestFit="1" customWidth="1"/>
    <col min="33" max="33" width="13" style="135" customWidth="1"/>
    <col min="34" max="34" width="10.85546875" style="135" customWidth="1"/>
    <col min="35" max="35" width="17.85546875" style="133" bestFit="1" customWidth="1"/>
    <col min="36" max="36" width="7.85546875" style="133" customWidth="1"/>
    <col min="37" max="37" width="16.85546875" style="135" bestFit="1" customWidth="1"/>
    <col min="38" max="38" width="9.140625" style="135" customWidth="1"/>
    <col min="39" max="16384" width="0" style="135" hidden="1"/>
  </cols>
  <sheetData>
    <row r="1" spans="1:51" customFormat="1" ht="6" customHeight="1" x14ac:dyDescent="0.25">
      <c r="A1" s="126"/>
      <c r="B1" s="127">
        <v>45779</v>
      </c>
      <c r="C1" s="128"/>
      <c r="D1" s="128"/>
      <c r="E1" s="128"/>
      <c r="F1" s="128"/>
      <c r="G1" s="126"/>
      <c r="H1" s="126"/>
      <c r="I1" s="126"/>
      <c r="J1" s="126"/>
      <c r="K1" s="126"/>
      <c r="L1" s="126"/>
      <c r="M1" s="129"/>
      <c r="N1" s="126"/>
      <c r="O1" s="126"/>
      <c r="P1" s="126"/>
      <c r="Q1" s="126"/>
      <c r="R1" s="128"/>
      <c r="S1" s="128"/>
      <c r="T1" s="128"/>
      <c r="U1" s="128"/>
      <c r="V1" s="126"/>
      <c r="W1" s="128"/>
      <c r="X1" s="128"/>
      <c r="Y1" s="128"/>
      <c r="Z1" s="128"/>
      <c r="AA1" s="128"/>
      <c r="AB1" s="128"/>
      <c r="AC1" s="126"/>
      <c r="AD1" s="126"/>
      <c r="AE1" s="126"/>
      <c r="AF1" s="126"/>
      <c r="AG1" s="126"/>
      <c r="AH1" s="126"/>
      <c r="AI1" s="128"/>
      <c r="AJ1" s="128"/>
      <c r="AX1" s="130"/>
      <c r="AY1" s="131"/>
    </row>
    <row r="2" spans="1:51" ht="26.25" x14ac:dyDescent="0.4">
      <c r="A2" s="132"/>
      <c r="B2" s="538" t="str">
        <f>"Single Stock Futures list (as of "&amp;TEXT(B1,"dd mmmm yyyy")&amp;")"</f>
        <v>Single Stock Futures list (as of 02 May 2025)</v>
      </c>
      <c r="C2" s="539"/>
      <c r="D2" s="539"/>
      <c r="E2" s="539"/>
      <c r="F2" s="539"/>
      <c r="G2" s="538"/>
      <c r="H2" s="538"/>
      <c r="I2" s="538"/>
      <c r="J2" s="538"/>
      <c r="K2" s="538"/>
      <c r="L2" s="538"/>
      <c r="M2" s="538"/>
      <c r="N2" s="538"/>
      <c r="O2" s="540" t="s">
        <v>2401</v>
      </c>
      <c r="P2" s="540"/>
      <c r="Q2" s="540"/>
      <c r="R2" s="540"/>
      <c r="S2" s="540"/>
      <c r="T2" s="521" t="s">
        <v>11446</v>
      </c>
      <c r="V2" s="132"/>
      <c r="W2" s="134"/>
      <c r="X2" s="134"/>
      <c r="Y2" s="134"/>
      <c r="Z2" s="134"/>
      <c r="AA2" s="134"/>
      <c r="AB2" s="134"/>
      <c r="AC2" s="132"/>
      <c r="AD2" s="132"/>
      <c r="AE2" s="132"/>
      <c r="AF2" s="132"/>
      <c r="AG2" s="132"/>
      <c r="AH2" s="132"/>
      <c r="AI2" s="134"/>
      <c r="AJ2" s="134"/>
    </row>
    <row r="3" spans="1:51" s="141" customFormat="1" ht="12.75" x14ac:dyDescent="0.2">
      <c r="A3" s="136"/>
      <c r="B3" s="137" t="s">
        <v>2402</v>
      </c>
      <c r="C3" s="138" t="s">
        <v>11448</v>
      </c>
      <c r="D3" s="138"/>
      <c r="E3" s="138"/>
      <c r="F3" s="138"/>
      <c r="G3" s="138"/>
      <c r="H3" s="136"/>
      <c r="I3" s="136"/>
      <c r="J3" s="139"/>
      <c r="K3" s="136"/>
      <c r="L3" s="136"/>
      <c r="M3" s="136"/>
      <c r="N3" s="136"/>
      <c r="O3" s="540" t="s">
        <v>2403</v>
      </c>
      <c r="P3" s="540"/>
      <c r="Q3" s="540"/>
      <c r="R3" s="540"/>
      <c r="S3" s="540"/>
      <c r="T3" s="521" t="s">
        <v>11447</v>
      </c>
      <c r="U3" s="140"/>
      <c r="V3" s="136"/>
      <c r="W3" s="140"/>
      <c r="X3" s="140"/>
      <c r="Y3" s="140"/>
      <c r="Z3" s="140"/>
      <c r="AA3" s="140"/>
      <c r="AB3" s="140"/>
      <c r="AC3" s="136"/>
      <c r="AD3" s="136"/>
      <c r="AE3" s="136"/>
      <c r="AF3" s="136"/>
      <c r="AG3" s="136"/>
      <c r="AH3" s="136"/>
      <c r="AI3" s="140"/>
      <c r="AJ3" s="140"/>
    </row>
    <row r="4" spans="1:51" s="148" customFormat="1" ht="15.75" customHeight="1" x14ac:dyDescent="0.2">
      <c r="A4" s="136"/>
      <c r="B4" s="142"/>
      <c r="C4" s="143"/>
      <c r="D4" s="143"/>
      <c r="E4" s="143"/>
      <c r="F4" s="143"/>
      <c r="G4" s="144"/>
      <c r="H4" s="145"/>
      <c r="I4" s="145"/>
      <c r="J4" s="145"/>
      <c r="K4" s="145"/>
      <c r="L4" s="541" t="s">
        <v>2404</v>
      </c>
      <c r="M4" s="542"/>
      <c r="N4" s="542"/>
      <c r="O4" s="146"/>
      <c r="P4" s="147"/>
      <c r="Q4" s="543" t="s">
        <v>2405</v>
      </c>
      <c r="R4" s="543"/>
      <c r="S4" s="543"/>
      <c r="T4" s="543"/>
      <c r="U4" s="543"/>
      <c r="V4" s="544"/>
      <c r="W4" s="563" t="s">
        <v>2406</v>
      </c>
      <c r="X4" s="564"/>
      <c r="Y4" s="564"/>
      <c r="Z4" s="564"/>
      <c r="AA4" s="564"/>
      <c r="AB4" s="565"/>
      <c r="AC4" s="548" t="s">
        <v>2407</v>
      </c>
      <c r="AD4" s="549"/>
      <c r="AE4" s="549"/>
      <c r="AF4" s="550"/>
      <c r="AG4" s="554" t="s">
        <v>2408</v>
      </c>
      <c r="AH4" s="555"/>
      <c r="AI4" s="145"/>
      <c r="AJ4" s="145"/>
    </row>
    <row r="5" spans="1:51" s="148" customFormat="1" ht="11.25" x14ac:dyDescent="0.2">
      <c r="A5" s="136"/>
      <c r="B5" s="558" t="s">
        <v>2409</v>
      </c>
      <c r="C5" s="559"/>
      <c r="D5" s="559"/>
      <c r="E5" s="559"/>
      <c r="F5" s="559"/>
      <c r="G5" s="559"/>
      <c r="H5" s="559"/>
      <c r="I5" s="559"/>
      <c r="J5" s="559"/>
      <c r="K5" s="560"/>
      <c r="L5" s="561" t="s">
        <v>2410</v>
      </c>
      <c r="M5" s="562"/>
      <c r="N5" s="150" t="s">
        <v>2411</v>
      </c>
      <c r="O5" s="149"/>
      <c r="P5" s="151"/>
      <c r="Q5" s="545"/>
      <c r="R5" s="545"/>
      <c r="S5" s="545"/>
      <c r="T5" s="545"/>
      <c r="U5" s="545"/>
      <c r="V5" s="546"/>
      <c r="W5" s="566"/>
      <c r="X5" s="567"/>
      <c r="Y5" s="567"/>
      <c r="Z5" s="567"/>
      <c r="AA5" s="567"/>
      <c r="AB5" s="568"/>
      <c r="AC5" s="551"/>
      <c r="AD5" s="552"/>
      <c r="AE5" s="552"/>
      <c r="AF5" s="553"/>
      <c r="AG5" s="556"/>
      <c r="AH5" s="557"/>
      <c r="AI5" s="145"/>
      <c r="AJ5" s="145"/>
    </row>
    <row r="6" spans="1:51" s="148" customFormat="1" ht="45" x14ac:dyDescent="0.2">
      <c r="A6" s="136"/>
      <c r="B6" s="152" t="s">
        <v>2412</v>
      </c>
      <c r="C6" s="152" t="s">
        <v>2413</v>
      </c>
      <c r="D6" s="153" t="s">
        <v>2414</v>
      </c>
      <c r="E6" s="153" t="s">
        <v>2415</v>
      </c>
      <c r="F6" s="153" t="s">
        <v>2416</v>
      </c>
      <c r="G6" s="152" t="s">
        <v>2417</v>
      </c>
      <c r="H6" s="152" t="s">
        <v>2418</v>
      </c>
      <c r="I6" s="152" t="s">
        <v>2419</v>
      </c>
      <c r="J6" s="152" t="s">
        <v>2420</v>
      </c>
      <c r="K6" s="152" t="s">
        <v>2421</v>
      </c>
      <c r="L6" s="154" t="s">
        <v>2422</v>
      </c>
      <c r="M6" s="154" t="s">
        <v>2423</v>
      </c>
      <c r="N6" s="155" t="s">
        <v>2424</v>
      </c>
      <c r="O6" s="152" t="s">
        <v>2425</v>
      </c>
      <c r="P6" s="152" t="s">
        <v>2426</v>
      </c>
      <c r="Q6" s="154" t="s">
        <v>2427</v>
      </c>
      <c r="R6" s="154" t="s">
        <v>2428</v>
      </c>
      <c r="S6" s="154" t="s">
        <v>2429</v>
      </c>
      <c r="T6" s="154" t="s">
        <v>2430</v>
      </c>
      <c r="U6" s="154" t="s">
        <v>2431</v>
      </c>
      <c r="V6" s="154" t="s">
        <v>2432</v>
      </c>
      <c r="W6" s="156" t="s">
        <v>2428</v>
      </c>
      <c r="X6" s="157" t="s">
        <v>2433</v>
      </c>
      <c r="Y6" s="156" t="s">
        <v>2429</v>
      </c>
      <c r="Z6" s="156" t="s">
        <v>2430</v>
      </c>
      <c r="AA6" s="156" t="s">
        <v>2431</v>
      </c>
      <c r="AB6" s="156" t="s">
        <v>2434</v>
      </c>
      <c r="AC6" s="158" t="s">
        <v>2435</v>
      </c>
      <c r="AD6" s="158" t="s">
        <v>2436</v>
      </c>
      <c r="AE6" s="158" t="s">
        <v>2437</v>
      </c>
      <c r="AF6" s="158" t="s">
        <v>2434</v>
      </c>
      <c r="AG6" s="159" t="s">
        <v>2438</v>
      </c>
      <c r="AH6" s="159" t="s">
        <v>2439</v>
      </c>
      <c r="AI6" s="160" t="s">
        <v>2440</v>
      </c>
      <c r="AJ6" s="160" t="s">
        <v>2441</v>
      </c>
      <c r="AK6" s="158" t="s">
        <v>2442</v>
      </c>
    </row>
    <row r="7" spans="1:51" ht="12.75" customHeight="1" x14ac:dyDescent="0.25">
      <c r="A7" s="132"/>
      <c r="B7" s="161" t="s">
        <v>2443</v>
      </c>
      <c r="C7" s="162" t="s">
        <v>2444</v>
      </c>
      <c r="D7" s="162" t="s">
        <v>2445</v>
      </c>
      <c r="E7" s="162">
        <v>627</v>
      </c>
      <c r="F7" s="162" t="s">
        <v>2446</v>
      </c>
      <c r="G7" s="162" t="s">
        <v>2447</v>
      </c>
      <c r="H7" s="162" t="s">
        <v>2448</v>
      </c>
      <c r="I7" s="162" t="s">
        <v>2449</v>
      </c>
      <c r="J7" s="163" t="s">
        <v>2450</v>
      </c>
      <c r="K7" s="162" t="s">
        <v>2451</v>
      </c>
      <c r="L7" s="162" t="s">
        <v>2452</v>
      </c>
      <c r="M7" s="162" t="s">
        <v>2453</v>
      </c>
      <c r="N7" s="162" t="s">
        <v>2453</v>
      </c>
      <c r="O7" s="162" t="s">
        <v>2454</v>
      </c>
      <c r="P7" s="162" t="s">
        <v>2455</v>
      </c>
      <c r="Q7" s="164">
        <v>1000</v>
      </c>
      <c r="R7" s="162">
        <v>0.01</v>
      </c>
      <c r="S7" s="162">
        <f t="shared" ref="S7:S24" si="0">Q7*R7</f>
        <v>10</v>
      </c>
      <c r="T7" s="162">
        <v>0.01</v>
      </c>
      <c r="U7" s="162">
        <v>0.01</v>
      </c>
      <c r="V7" s="162" t="s">
        <v>2453</v>
      </c>
      <c r="W7" s="162" t="s">
        <v>2453</v>
      </c>
      <c r="X7" s="162" t="s">
        <v>2453</v>
      </c>
      <c r="Y7" s="162" t="s">
        <v>2453</v>
      </c>
      <c r="Z7" s="162" t="s">
        <v>2453</v>
      </c>
      <c r="AA7" s="162" t="s">
        <v>2453</v>
      </c>
      <c r="AB7" s="162" t="s">
        <v>2453</v>
      </c>
      <c r="AC7" s="165">
        <v>0.33333333333333331</v>
      </c>
      <c r="AD7" s="165">
        <v>0.75</v>
      </c>
      <c r="AE7" s="165">
        <v>0.6875</v>
      </c>
      <c r="AF7" s="165" t="s">
        <v>2456</v>
      </c>
      <c r="AG7" s="162" t="s">
        <v>2457</v>
      </c>
      <c r="AH7" s="162" t="s">
        <v>2453</v>
      </c>
      <c r="AI7" s="162" t="s">
        <v>2453</v>
      </c>
      <c r="AJ7" s="166" t="s">
        <v>2453</v>
      </c>
      <c r="AK7" s="167" t="s">
        <v>2458</v>
      </c>
    </row>
    <row r="8" spans="1:51" ht="12.75" customHeight="1" x14ac:dyDescent="0.25">
      <c r="A8" s="132"/>
      <c r="B8" s="168" t="s">
        <v>2459</v>
      </c>
      <c r="C8" s="169" t="s">
        <v>2460</v>
      </c>
      <c r="D8" s="169" t="s">
        <v>2461</v>
      </c>
      <c r="E8" s="169">
        <v>2500</v>
      </c>
      <c r="F8" s="169" t="s">
        <v>2462</v>
      </c>
      <c r="G8" s="169" t="s">
        <v>2463</v>
      </c>
      <c r="H8" s="169" t="s">
        <v>2464</v>
      </c>
      <c r="I8" s="169" t="s">
        <v>2465</v>
      </c>
      <c r="J8" s="170" t="s">
        <v>2466</v>
      </c>
      <c r="K8" s="169" t="s">
        <v>2467</v>
      </c>
      <c r="L8" s="169" t="s">
        <v>2468</v>
      </c>
      <c r="M8" s="169" t="s">
        <v>2469</v>
      </c>
      <c r="N8" s="169" t="s">
        <v>2453</v>
      </c>
      <c r="O8" s="169" t="s">
        <v>2470</v>
      </c>
      <c r="P8" s="169" t="s">
        <v>2471</v>
      </c>
      <c r="Q8" s="171">
        <v>1000</v>
      </c>
      <c r="R8" s="169">
        <v>1E-4</v>
      </c>
      <c r="S8" s="169">
        <f t="shared" si="0"/>
        <v>0.1</v>
      </c>
      <c r="T8" s="169">
        <v>1E-4</v>
      </c>
      <c r="U8" s="169">
        <v>1E-4</v>
      </c>
      <c r="V8" s="169" t="s">
        <v>2453</v>
      </c>
      <c r="W8" s="169" t="s">
        <v>2453</v>
      </c>
      <c r="X8" s="169" t="s">
        <v>2453</v>
      </c>
      <c r="Y8" s="169" t="s">
        <v>2453</v>
      </c>
      <c r="Z8" s="169" t="s">
        <v>2453</v>
      </c>
      <c r="AA8" s="169" t="s">
        <v>2453</v>
      </c>
      <c r="AB8" s="169" t="s">
        <v>2453</v>
      </c>
      <c r="AC8" s="172">
        <v>0.33333333333333331</v>
      </c>
      <c r="AD8" s="172">
        <v>0.75</v>
      </c>
      <c r="AE8" s="172">
        <v>0.75</v>
      </c>
      <c r="AF8" s="172" t="s">
        <v>2472</v>
      </c>
      <c r="AG8" s="169" t="s">
        <v>2457</v>
      </c>
      <c r="AH8" s="169" t="s">
        <v>2473</v>
      </c>
      <c r="AI8" s="169" t="s">
        <v>2453</v>
      </c>
      <c r="AJ8" s="173" t="s">
        <v>2453</v>
      </c>
      <c r="AK8" s="174" t="s">
        <v>2474</v>
      </c>
    </row>
    <row r="9" spans="1:51" ht="12.75" customHeight="1" x14ac:dyDescent="0.25">
      <c r="A9" s="132"/>
      <c r="B9" s="168" t="s">
        <v>2475</v>
      </c>
      <c r="C9" s="169" t="s">
        <v>2476</v>
      </c>
      <c r="D9" s="169" t="s">
        <v>2477</v>
      </c>
      <c r="E9" s="169">
        <v>257</v>
      </c>
      <c r="F9" s="169" t="s">
        <v>2478</v>
      </c>
      <c r="G9" s="169" t="s">
        <v>2479</v>
      </c>
      <c r="H9" s="175" t="s">
        <v>2480</v>
      </c>
      <c r="I9" s="169" t="s">
        <v>2481</v>
      </c>
      <c r="J9" s="170" t="s">
        <v>2482</v>
      </c>
      <c r="K9" s="169" t="s">
        <v>2483</v>
      </c>
      <c r="L9" s="169" t="s">
        <v>2484</v>
      </c>
      <c r="M9" s="169" t="s">
        <v>2485</v>
      </c>
      <c r="N9" s="169" t="s">
        <v>2453</v>
      </c>
      <c r="O9" s="169" t="s">
        <v>2486</v>
      </c>
      <c r="P9" s="169" t="s">
        <v>2455</v>
      </c>
      <c r="Q9" s="171">
        <v>100</v>
      </c>
      <c r="R9" s="169">
        <v>1E-3</v>
      </c>
      <c r="S9" s="169">
        <f t="shared" si="0"/>
        <v>0.1</v>
      </c>
      <c r="T9" s="169">
        <v>1E-3</v>
      </c>
      <c r="U9" s="169">
        <v>1E-3</v>
      </c>
      <c r="V9" s="169" t="s">
        <v>2453</v>
      </c>
      <c r="W9" s="169" t="s">
        <v>2453</v>
      </c>
      <c r="X9" s="169" t="s">
        <v>2453</v>
      </c>
      <c r="Y9" s="169" t="s">
        <v>2453</v>
      </c>
      <c r="Z9" s="169" t="s">
        <v>2453</v>
      </c>
      <c r="AA9" s="169" t="s">
        <v>2453</v>
      </c>
      <c r="AB9" s="169" t="s">
        <v>2453</v>
      </c>
      <c r="AC9" s="172">
        <v>0.33333333333333331</v>
      </c>
      <c r="AD9" s="172">
        <v>0.75</v>
      </c>
      <c r="AE9" s="172">
        <v>0.6875</v>
      </c>
      <c r="AF9" s="172" t="s">
        <v>2456</v>
      </c>
      <c r="AG9" s="169" t="s">
        <v>2457</v>
      </c>
      <c r="AH9" s="169" t="s">
        <v>2473</v>
      </c>
      <c r="AI9" s="169" t="s">
        <v>2453</v>
      </c>
      <c r="AJ9" s="173" t="s">
        <v>2453</v>
      </c>
      <c r="AK9" s="174" t="s">
        <v>2487</v>
      </c>
    </row>
    <row r="10" spans="1:51" ht="12.75" customHeight="1" x14ac:dyDescent="0.25">
      <c r="A10" s="132"/>
      <c r="B10" s="168" t="s">
        <v>2488</v>
      </c>
      <c r="C10" s="169" t="s">
        <v>2476</v>
      </c>
      <c r="D10" s="169" t="s">
        <v>2489</v>
      </c>
      <c r="E10" s="169">
        <v>725</v>
      </c>
      <c r="F10" s="169" t="s">
        <v>2490</v>
      </c>
      <c r="G10" s="169" t="s">
        <v>2491</v>
      </c>
      <c r="H10" s="169" t="s">
        <v>2492</v>
      </c>
      <c r="I10" s="169" t="s">
        <v>2493</v>
      </c>
      <c r="J10" s="170" t="s">
        <v>2494</v>
      </c>
      <c r="K10" s="169" t="s">
        <v>2495</v>
      </c>
      <c r="L10" s="169" t="s">
        <v>2496</v>
      </c>
      <c r="M10" s="169" t="s">
        <v>2497</v>
      </c>
      <c r="N10" s="169" t="s">
        <v>2453</v>
      </c>
      <c r="O10" s="169" t="s">
        <v>2498</v>
      </c>
      <c r="P10" s="169" t="s">
        <v>2455</v>
      </c>
      <c r="Q10" s="171">
        <v>100</v>
      </c>
      <c r="R10" s="169">
        <v>1E-4</v>
      </c>
      <c r="S10" s="169">
        <f t="shared" si="0"/>
        <v>0.01</v>
      </c>
      <c r="T10" s="169">
        <v>1E-4</v>
      </c>
      <c r="U10" s="169">
        <v>1E-4</v>
      </c>
      <c r="V10" s="169" t="s">
        <v>2453</v>
      </c>
      <c r="W10" s="169" t="s">
        <v>2453</v>
      </c>
      <c r="X10" s="169" t="s">
        <v>2453</v>
      </c>
      <c r="Y10" s="169" t="s">
        <v>2453</v>
      </c>
      <c r="Z10" s="169" t="s">
        <v>2453</v>
      </c>
      <c r="AA10" s="169" t="s">
        <v>2453</v>
      </c>
      <c r="AB10" s="169" t="s">
        <v>2453</v>
      </c>
      <c r="AC10" s="172">
        <v>0.33333333333333331</v>
      </c>
      <c r="AD10" s="172">
        <v>0.75</v>
      </c>
      <c r="AE10" s="172">
        <v>0.6875</v>
      </c>
      <c r="AF10" s="172" t="s">
        <v>2456</v>
      </c>
      <c r="AG10" s="169" t="s">
        <v>2457</v>
      </c>
      <c r="AH10" s="169" t="s">
        <v>2473</v>
      </c>
      <c r="AI10" s="169" t="s">
        <v>2453</v>
      </c>
      <c r="AJ10" s="173" t="s">
        <v>2453</v>
      </c>
      <c r="AK10" s="174" t="s">
        <v>2499</v>
      </c>
    </row>
    <row r="11" spans="1:51" ht="12.75" customHeight="1" x14ac:dyDescent="0.25">
      <c r="A11" s="132"/>
      <c r="B11" s="168" t="s">
        <v>11453</v>
      </c>
      <c r="C11" s="169" t="s">
        <v>2501</v>
      </c>
      <c r="D11" s="169" t="s">
        <v>2502</v>
      </c>
      <c r="E11" s="169">
        <v>627</v>
      </c>
      <c r="F11" s="169" t="s">
        <v>2503</v>
      </c>
      <c r="G11" s="176" t="s">
        <v>2504</v>
      </c>
      <c r="H11" s="176" t="s">
        <v>2505</v>
      </c>
      <c r="I11" s="169" t="s">
        <v>2449</v>
      </c>
      <c r="J11" s="170" t="s">
        <v>2450</v>
      </c>
      <c r="K11" s="169" t="s">
        <v>2506</v>
      </c>
      <c r="L11" s="169" t="s">
        <v>2507</v>
      </c>
      <c r="M11" s="169" t="s">
        <v>2453</v>
      </c>
      <c r="N11" s="169" t="s">
        <v>2453</v>
      </c>
      <c r="O11" s="169" t="s">
        <v>2454</v>
      </c>
      <c r="P11" s="169" t="s">
        <v>2455</v>
      </c>
      <c r="Q11" s="171">
        <v>1000</v>
      </c>
      <c r="R11" s="169">
        <v>0.01</v>
      </c>
      <c r="S11" s="169">
        <f t="shared" si="0"/>
        <v>10</v>
      </c>
      <c r="T11" s="169">
        <v>0.01</v>
      </c>
      <c r="U11" s="169">
        <v>0.01</v>
      </c>
      <c r="V11" s="169" t="s">
        <v>2453</v>
      </c>
      <c r="W11" s="169" t="s">
        <v>2453</v>
      </c>
      <c r="X11" s="169" t="s">
        <v>2453</v>
      </c>
      <c r="Y11" s="169" t="s">
        <v>2453</v>
      </c>
      <c r="Z11" s="169" t="s">
        <v>2453</v>
      </c>
      <c r="AA11" s="169" t="s">
        <v>2453</v>
      </c>
      <c r="AB11" s="169" t="s">
        <v>2453</v>
      </c>
      <c r="AC11" s="172">
        <v>0.33333333333333331</v>
      </c>
      <c r="AD11" s="172">
        <v>0.75</v>
      </c>
      <c r="AE11" s="172">
        <v>0.6875</v>
      </c>
      <c r="AF11" s="172" t="s">
        <v>2456</v>
      </c>
      <c r="AG11" s="169" t="s">
        <v>2457</v>
      </c>
      <c r="AH11" s="169" t="s">
        <v>2453</v>
      </c>
      <c r="AI11" s="169" t="s">
        <v>2453</v>
      </c>
      <c r="AJ11" s="173" t="s">
        <v>2453</v>
      </c>
      <c r="AK11" s="174" t="s">
        <v>2458</v>
      </c>
    </row>
    <row r="12" spans="1:51" ht="12.75" customHeight="1" x14ac:dyDescent="0.25">
      <c r="A12" s="132"/>
      <c r="B12" s="168" t="s">
        <v>2508</v>
      </c>
      <c r="C12" s="169" t="s">
        <v>2509</v>
      </c>
      <c r="D12" s="169" t="s">
        <v>2510</v>
      </c>
      <c r="E12" s="169">
        <v>966</v>
      </c>
      <c r="F12" s="169" t="s">
        <v>2511</v>
      </c>
      <c r="G12" s="169" t="s">
        <v>2512</v>
      </c>
      <c r="H12" s="169" t="s">
        <v>2513</v>
      </c>
      <c r="I12" s="169" t="s">
        <v>2514</v>
      </c>
      <c r="J12" s="170" t="s">
        <v>2515</v>
      </c>
      <c r="K12" s="169" t="s">
        <v>2516</v>
      </c>
      <c r="L12" s="169" t="s">
        <v>2517</v>
      </c>
      <c r="M12" s="169" t="s">
        <v>2518</v>
      </c>
      <c r="N12" s="169" t="s">
        <v>2453</v>
      </c>
      <c r="O12" s="169" t="s">
        <v>2470</v>
      </c>
      <c r="P12" s="169" t="s">
        <v>2455</v>
      </c>
      <c r="Q12" s="171">
        <v>100</v>
      </c>
      <c r="R12" s="169">
        <v>1E-4</v>
      </c>
      <c r="S12" s="169">
        <f t="shared" si="0"/>
        <v>0.01</v>
      </c>
      <c r="T12" s="169">
        <v>1E-4</v>
      </c>
      <c r="U12" s="169">
        <v>1E-4</v>
      </c>
      <c r="V12" s="169" t="s">
        <v>2453</v>
      </c>
      <c r="W12" s="169" t="s">
        <v>2453</v>
      </c>
      <c r="X12" s="169" t="s">
        <v>2453</v>
      </c>
      <c r="Y12" s="169" t="s">
        <v>2453</v>
      </c>
      <c r="Z12" s="169" t="s">
        <v>2453</v>
      </c>
      <c r="AA12" s="169" t="s">
        <v>2453</v>
      </c>
      <c r="AB12" s="169" t="s">
        <v>2453</v>
      </c>
      <c r="AC12" s="172">
        <v>0.33333333333333331</v>
      </c>
      <c r="AD12" s="172">
        <v>0.75</v>
      </c>
      <c r="AE12" s="172">
        <v>0.6875</v>
      </c>
      <c r="AF12" s="172" t="s">
        <v>2456</v>
      </c>
      <c r="AG12" s="169" t="s">
        <v>2457</v>
      </c>
      <c r="AH12" s="169" t="s">
        <v>2473</v>
      </c>
      <c r="AI12" s="169" t="s">
        <v>2453</v>
      </c>
      <c r="AJ12" s="173" t="s">
        <v>2453</v>
      </c>
      <c r="AK12" s="174" t="s">
        <v>2519</v>
      </c>
    </row>
    <row r="13" spans="1:51" ht="12.75" customHeight="1" x14ac:dyDescent="0.25">
      <c r="A13" s="132"/>
      <c r="B13" s="177" t="s">
        <v>2520</v>
      </c>
      <c r="C13" s="169" t="s">
        <v>2521</v>
      </c>
      <c r="D13" s="169" t="s">
        <v>2522</v>
      </c>
      <c r="E13" s="169">
        <v>788</v>
      </c>
      <c r="F13" s="169" t="s">
        <v>2523</v>
      </c>
      <c r="G13" s="169" t="s">
        <v>2524</v>
      </c>
      <c r="H13" s="169" t="s">
        <v>2525</v>
      </c>
      <c r="I13" s="169" t="s">
        <v>2526</v>
      </c>
      <c r="J13" s="170" t="s">
        <v>2527</v>
      </c>
      <c r="K13" s="169" t="s">
        <v>2528</v>
      </c>
      <c r="L13" s="169" t="s">
        <v>2529</v>
      </c>
      <c r="M13" s="169" t="s">
        <v>2530</v>
      </c>
      <c r="N13" s="178" t="s">
        <v>2531</v>
      </c>
      <c r="O13" s="169" t="s">
        <v>2470</v>
      </c>
      <c r="P13" s="169" t="s">
        <v>2455</v>
      </c>
      <c r="Q13" s="171">
        <v>100</v>
      </c>
      <c r="R13" s="169">
        <v>1E-4</v>
      </c>
      <c r="S13" s="169">
        <f t="shared" si="0"/>
        <v>0.01</v>
      </c>
      <c r="T13" s="169">
        <v>1E-4</v>
      </c>
      <c r="U13" s="169">
        <v>1E-4</v>
      </c>
      <c r="V13" s="169" t="s">
        <v>2532</v>
      </c>
      <c r="W13" s="169">
        <v>1E-4</v>
      </c>
      <c r="X13" s="169">
        <v>100</v>
      </c>
      <c r="Y13" s="169">
        <v>0.01</v>
      </c>
      <c r="Z13" s="169">
        <v>1E-4</v>
      </c>
      <c r="AA13" s="169">
        <v>1E-4</v>
      </c>
      <c r="AB13" s="179" t="s">
        <v>2533</v>
      </c>
      <c r="AC13" s="172">
        <v>0.33333333333333331</v>
      </c>
      <c r="AD13" s="172">
        <v>0.75</v>
      </c>
      <c r="AE13" s="172">
        <v>0.6875</v>
      </c>
      <c r="AF13" s="172" t="s">
        <v>2456</v>
      </c>
      <c r="AG13" s="169" t="s">
        <v>2457</v>
      </c>
      <c r="AH13" s="169" t="s">
        <v>2473</v>
      </c>
      <c r="AI13" s="169" t="s">
        <v>2453</v>
      </c>
      <c r="AJ13" s="173" t="s">
        <v>2453</v>
      </c>
      <c r="AK13" s="174" t="s">
        <v>2534</v>
      </c>
    </row>
    <row r="14" spans="1:51" ht="12.75" customHeight="1" x14ac:dyDescent="0.25">
      <c r="A14" s="132"/>
      <c r="B14" s="168" t="s">
        <v>2535</v>
      </c>
      <c r="C14" s="169" t="s">
        <v>2536</v>
      </c>
      <c r="D14" s="169" t="s">
        <v>2537</v>
      </c>
      <c r="E14" s="169">
        <v>2500</v>
      </c>
      <c r="F14" s="169" t="s">
        <v>2538</v>
      </c>
      <c r="G14" s="169" t="s">
        <v>2539</v>
      </c>
      <c r="H14" s="169" t="s">
        <v>2540</v>
      </c>
      <c r="I14" s="169" t="s">
        <v>2465</v>
      </c>
      <c r="J14" s="170" t="s">
        <v>2466</v>
      </c>
      <c r="K14" s="169" t="s">
        <v>2541</v>
      </c>
      <c r="L14" s="169" t="s">
        <v>2542</v>
      </c>
      <c r="M14" s="169" t="s">
        <v>2543</v>
      </c>
      <c r="N14" s="169" t="s">
        <v>2453</v>
      </c>
      <c r="O14" s="169" t="s">
        <v>2470</v>
      </c>
      <c r="P14" s="169" t="s">
        <v>2471</v>
      </c>
      <c r="Q14" s="171">
        <v>1000</v>
      </c>
      <c r="R14" s="169">
        <v>1E-4</v>
      </c>
      <c r="S14" s="169">
        <f t="shared" si="0"/>
        <v>0.1</v>
      </c>
      <c r="T14" s="169">
        <v>1E-4</v>
      </c>
      <c r="U14" s="169">
        <v>1E-4</v>
      </c>
      <c r="V14" s="169" t="s">
        <v>2453</v>
      </c>
      <c r="W14" s="169" t="s">
        <v>2453</v>
      </c>
      <c r="X14" s="169" t="s">
        <v>2453</v>
      </c>
      <c r="Y14" s="169" t="s">
        <v>2453</v>
      </c>
      <c r="Z14" s="169" t="s">
        <v>2453</v>
      </c>
      <c r="AA14" s="169" t="s">
        <v>2453</v>
      </c>
      <c r="AB14" s="169" t="s">
        <v>2453</v>
      </c>
      <c r="AC14" s="172">
        <v>0.33333333333333331</v>
      </c>
      <c r="AD14" s="172">
        <v>0.75</v>
      </c>
      <c r="AE14" s="172">
        <v>0.75</v>
      </c>
      <c r="AF14" s="172" t="s">
        <v>2472</v>
      </c>
      <c r="AG14" s="169" t="s">
        <v>2457</v>
      </c>
      <c r="AH14" s="169" t="s">
        <v>2473</v>
      </c>
      <c r="AI14" s="169" t="s">
        <v>2453</v>
      </c>
      <c r="AJ14" s="173" t="s">
        <v>2453</v>
      </c>
      <c r="AK14" s="174" t="s">
        <v>2474</v>
      </c>
    </row>
    <row r="15" spans="1:51" ht="12.75" customHeight="1" x14ac:dyDescent="0.25">
      <c r="A15" s="132"/>
      <c r="B15" s="168" t="s">
        <v>2544</v>
      </c>
      <c r="C15" s="169" t="s">
        <v>2545</v>
      </c>
      <c r="D15" s="169" t="s">
        <v>2546</v>
      </c>
      <c r="E15" s="169">
        <v>966</v>
      </c>
      <c r="F15" s="169" t="s">
        <v>2547</v>
      </c>
      <c r="G15" s="169" t="s">
        <v>2548</v>
      </c>
      <c r="H15" s="169" t="s">
        <v>2549</v>
      </c>
      <c r="I15" s="169" t="s">
        <v>2514</v>
      </c>
      <c r="J15" s="170" t="s">
        <v>2515</v>
      </c>
      <c r="K15" s="169" t="s">
        <v>2550</v>
      </c>
      <c r="L15" s="169" t="s">
        <v>2551</v>
      </c>
      <c r="M15" s="169" t="s">
        <v>2552</v>
      </c>
      <c r="N15" s="169" t="s">
        <v>2453</v>
      </c>
      <c r="O15" s="169" t="s">
        <v>2470</v>
      </c>
      <c r="P15" s="169" t="s">
        <v>2455</v>
      </c>
      <c r="Q15" s="171">
        <v>100</v>
      </c>
      <c r="R15" s="169">
        <v>1E-4</v>
      </c>
      <c r="S15" s="169">
        <f t="shared" si="0"/>
        <v>0.01</v>
      </c>
      <c r="T15" s="169">
        <v>1E-4</v>
      </c>
      <c r="U15" s="169">
        <v>1E-4</v>
      </c>
      <c r="V15" s="169" t="s">
        <v>2453</v>
      </c>
      <c r="W15" s="169" t="s">
        <v>2453</v>
      </c>
      <c r="X15" s="169" t="s">
        <v>2453</v>
      </c>
      <c r="Y15" s="169" t="s">
        <v>2453</v>
      </c>
      <c r="Z15" s="169" t="s">
        <v>2453</v>
      </c>
      <c r="AA15" s="169" t="s">
        <v>2453</v>
      </c>
      <c r="AB15" s="169" t="s">
        <v>2453</v>
      </c>
      <c r="AC15" s="172">
        <v>0.33333333333333331</v>
      </c>
      <c r="AD15" s="172">
        <v>0.75</v>
      </c>
      <c r="AE15" s="172">
        <v>0.6875</v>
      </c>
      <c r="AF15" s="172" t="s">
        <v>2456</v>
      </c>
      <c r="AG15" s="169" t="s">
        <v>2457</v>
      </c>
      <c r="AH15" s="169" t="s">
        <v>2473</v>
      </c>
      <c r="AI15" s="169" t="s">
        <v>2453</v>
      </c>
      <c r="AJ15" s="173" t="s">
        <v>2453</v>
      </c>
      <c r="AK15" s="174" t="s">
        <v>2519</v>
      </c>
    </row>
    <row r="16" spans="1:51" ht="12.75" customHeight="1" x14ac:dyDescent="0.25">
      <c r="A16" s="132"/>
      <c r="B16" s="168" t="s">
        <v>2553</v>
      </c>
      <c r="C16" s="169" t="s">
        <v>2554</v>
      </c>
      <c r="D16" s="169" t="s">
        <v>2555</v>
      </c>
      <c r="E16" s="169">
        <v>788</v>
      </c>
      <c r="F16" s="169" t="s">
        <v>2556</v>
      </c>
      <c r="G16" s="169" t="s">
        <v>2557</v>
      </c>
      <c r="H16" s="169" t="s">
        <v>2558</v>
      </c>
      <c r="I16" s="169" t="s">
        <v>2559</v>
      </c>
      <c r="J16" s="170" t="s">
        <v>2560</v>
      </c>
      <c r="K16" s="169" t="s">
        <v>2561</v>
      </c>
      <c r="L16" s="169" t="s">
        <v>2562</v>
      </c>
      <c r="M16" s="169" t="s">
        <v>2563</v>
      </c>
      <c r="N16" s="169" t="s">
        <v>2453</v>
      </c>
      <c r="O16" s="169" t="s">
        <v>2470</v>
      </c>
      <c r="P16" s="169" t="s">
        <v>2455</v>
      </c>
      <c r="Q16" s="171">
        <v>100</v>
      </c>
      <c r="R16" s="169">
        <v>1E-4</v>
      </c>
      <c r="S16" s="169">
        <f t="shared" si="0"/>
        <v>0.01</v>
      </c>
      <c r="T16" s="169">
        <v>1E-4</v>
      </c>
      <c r="U16" s="169">
        <v>1E-4</v>
      </c>
      <c r="V16" s="169" t="s">
        <v>2453</v>
      </c>
      <c r="W16" s="169" t="s">
        <v>2453</v>
      </c>
      <c r="X16" s="169" t="s">
        <v>2453</v>
      </c>
      <c r="Y16" s="169" t="s">
        <v>2453</v>
      </c>
      <c r="Z16" s="169" t="s">
        <v>2453</v>
      </c>
      <c r="AA16" s="169" t="s">
        <v>2453</v>
      </c>
      <c r="AB16" s="169" t="s">
        <v>2453</v>
      </c>
      <c r="AC16" s="172">
        <v>0.33333333333333331</v>
      </c>
      <c r="AD16" s="172">
        <v>0.75</v>
      </c>
      <c r="AE16" s="172">
        <v>0.6875</v>
      </c>
      <c r="AF16" s="172" t="s">
        <v>2456</v>
      </c>
      <c r="AG16" s="169" t="s">
        <v>2457</v>
      </c>
      <c r="AH16" s="169" t="s">
        <v>2473</v>
      </c>
      <c r="AI16" s="169" t="s">
        <v>2453</v>
      </c>
      <c r="AJ16" s="173" t="s">
        <v>2453</v>
      </c>
      <c r="AK16" s="174" t="s">
        <v>2564</v>
      </c>
    </row>
    <row r="17" spans="1:37" ht="12.75" customHeight="1" x14ac:dyDescent="0.25">
      <c r="A17" s="132"/>
      <c r="B17" s="168" t="s">
        <v>2565</v>
      </c>
      <c r="C17" s="169" t="s">
        <v>2566</v>
      </c>
      <c r="D17" s="169" t="s">
        <v>2567</v>
      </c>
      <c r="E17" s="169">
        <v>966</v>
      </c>
      <c r="F17" s="169" t="s">
        <v>2568</v>
      </c>
      <c r="G17" s="169" t="s">
        <v>2569</v>
      </c>
      <c r="H17" s="169" t="s">
        <v>2570</v>
      </c>
      <c r="I17" s="169" t="s">
        <v>2514</v>
      </c>
      <c r="J17" s="170" t="s">
        <v>2515</v>
      </c>
      <c r="K17" s="169" t="s">
        <v>2571</v>
      </c>
      <c r="L17" s="169" t="s">
        <v>2572</v>
      </c>
      <c r="M17" s="169" t="s">
        <v>2573</v>
      </c>
      <c r="N17" s="169" t="s">
        <v>2453</v>
      </c>
      <c r="O17" s="169" t="s">
        <v>2470</v>
      </c>
      <c r="P17" s="169" t="s">
        <v>2455</v>
      </c>
      <c r="Q17" s="171">
        <v>100</v>
      </c>
      <c r="R17" s="169">
        <v>1E-4</v>
      </c>
      <c r="S17" s="169">
        <f t="shared" si="0"/>
        <v>0.01</v>
      </c>
      <c r="T17" s="169">
        <v>1E-4</v>
      </c>
      <c r="U17" s="169">
        <v>1E-4</v>
      </c>
      <c r="V17" s="169" t="s">
        <v>2453</v>
      </c>
      <c r="W17" s="169" t="s">
        <v>2453</v>
      </c>
      <c r="X17" s="169" t="s">
        <v>2453</v>
      </c>
      <c r="Y17" s="169" t="s">
        <v>2453</v>
      </c>
      <c r="Z17" s="169" t="s">
        <v>2453</v>
      </c>
      <c r="AA17" s="169" t="s">
        <v>2453</v>
      </c>
      <c r="AB17" s="169" t="s">
        <v>2453</v>
      </c>
      <c r="AC17" s="172">
        <v>0.33333333333333331</v>
      </c>
      <c r="AD17" s="172">
        <v>0.75</v>
      </c>
      <c r="AE17" s="172">
        <v>0.6875</v>
      </c>
      <c r="AF17" s="172" t="s">
        <v>2456</v>
      </c>
      <c r="AG17" s="169" t="s">
        <v>2457</v>
      </c>
      <c r="AH17" s="169" t="s">
        <v>2473</v>
      </c>
      <c r="AI17" s="169" t="s">
        <v>2453</v>
      </c>
      <c r="AJ17" s="173" t="s">
        <v>2453</v>
      </c>
      <c r="AK17" s="174" t="s">
        <v>2519</v>
      </c>
    </row>
    <row r="18" spans="1:37" ht="12.75" customHeight="1" x14ac:dyDescent="0.25">
      <c r="A18" s="132"/>
      <c r="B18" s="168" t="s">
        <v>2574</v>
      </c>
      <c r="C18" s="169" t="s">
        <v>2575</v>
      </c>
      <c r="D18" s="169" t="s">
        <v>2576</v>
      </c>
      <c r="E18" s="169">
        <v>257</v>
      </c>
      <c r="F18" s="169" t="s">
        <v>2577</v>
      </c>
      <c r="G18" s="169" t="s">
        <v>2578</v>
      </c>
      <c r="H18" s="175" t="s">
        <v>2579</v>
      </c>
      <c r="I18" s="169" t="s">
        <v>2481</v>
      </c>
      <c r="J18" s="170" t="s">
        <v>2482</v>
      </c>
      <c r="K18" s="169" t="s">
        <v>2580</v>
      </c>
      <c r="L18" s="169" t="s">
        <v>2581</v>
      </c>
      <c r="M18" s="169" t="s">
        <v>2582</v>
      </c>
      <c r="N18" s="169" t="s">
        <v>2453</v>
      </c>
      <c r="O18" s="169" t="s">
        <v>2486</v>
      </c>
      <c r="P18" s="169" t="s">
        <v>2455</v>
      </c>
      <c r="Q18" s="171">
        <v>100</v>
      </c>
      <c r="R18" s="169">
        <v>1E-3</v>
      </c>
      <c r="S18" s="169">
        <f t="shared" si="0"/>
        <v>0.1</v>
      </c>
      <c r="T18" s="169">
        <v>1E-3</v>
      </c>
      <c r="U18" s="169">
        <v>1E-3</v>
      </c>
      <c r="V18" s="169" t="s">
        <v>2453</v>
      </c>
      <c r="W18" s="169" t="s">
        <v>2453</v>
      </c>
      <c r="X18" s="169" t="s">
        <v>2453</v>
      </c>
      <c r="Y18" s="169" t="s">
        <v>2453</v>
      </c>
      <c r="Z18" s="169" t="s">
        <v>2453</v>
      </c>
      <c r="AA18" s="169" t="s">
        <v>2453</v>
      </c>
      <c r="AB18" s="169" t="s">
        <v>2453</v>
      </c>
      <c r="AC18" s="172">
        <v>0.33333333333333331</v>
      </c>
      <c r="AD18" s="172">
        <v>0.75</v>
      </c>
      <c r="AE18" s="172">
        <v>0.6875</v>
      </c>
      <c r="AF18" s="172" t="s">
        <v>2456</v>
      </c>
      <c r="AG18" s="169" t="s">
        <v>2457</v>
      </c>
      <c r="AH18" s="169" t="s">
        <v>2473</v>
      </c>
      <c r="AI18" s="169" t="s">
        <v>2453</v>
      </c>
      <c r="AJ18" s="173" t="s">
        <v>2453</v>
      </c>
      <c r="AK18" s="174" t="s">
        <v>2487</v>
      </c>
    </row>
    <row r="19" spans="1:37" ht="12.75" customHeight="1" x14ac:dyDescent="0.25">
      <c r="A19" s="132"/>
      <c r="B19" s="168" t="s">
        <v>2583</v>
      </c>
      <c r="C19" s="169" t="s">
        <v>2584</v>
      </c>
      <c r="D19" s="169" t="s">
        <v>2585</v>
      </c>
      <c r="E19" s="169">
        <v>762</v>
      </c>
      <c r="F19" s="169" t="s">
        <v>2586</v>
      </c>
      <c r="G19" s="169" t="s">
        <v>2587</v>
      </c>
      <c r="H19" s="169" t="s">
        <v>2588</v>
      </c>
      <c r="I19" s="169" t="s">
        <v>2589</v>
      </c>
      <c r="J19" s="170" t="s">
        <v>2590</v>
      </c>
      <c r="K19" s="169" t="s">
        <v>2591</v>
      </c>
      <c r="L19" s="169" t="s">
        <v>2592</v>
      </c>
      <c r="M19" s="169" t="s">
        <v>2593</v>
      </c>
      <c r="N19" s="169" t="s">
        <v>2453</v>
      </c>
      <c r="O19" s="169" t="s">
        <v>2470</v>
      </c>
      <c r="P19" s="169" t="s">
        <v>2455</v>
      </c>
      <c r="Q19" s="171">
        <v>100</v>
      </c>
      <c r="R19" s="169">
        <v>1E-4</v>
      </c>
      <c r="S19" s="169">
        <f t="shared" si="0"/>
        <v>0.01</v>
      </c>
      <c r="T19" s="169">
        <v>1E-4</v>
      </c>
      <c r="U19" s="169">
        <v>1E-4</v>
      </c>
      <c r="V19" s="169" t="s">
        <v>2453</v>
      </c>
      <c r="W19" s="169" t="s">
        <v>2453</v>
      </c>
      <c r="X19" s="169" t="s">
        <v>2453</v>
      </c>
      <c r="Y19" s="169" t="s">
        <v>2453</v>
      </c>
      <c r="Z19" s="169" t="s">
        <v>2453</v>
      </c>
      <c r="AA19" s="169" t="s">
        <v>2453</v>
      </c>
      <c r="AB19" s="169" t="s">
        <v>2453</v>
      </c>
      <c r="AC19" s="172">
        <v>0.33333333333333331</v>
      </c>
      <c r="AD19" s="172">
        <v>0.75</v>
      </c>
      <c r="AE19" s="172">
        <v>0.6875</v>
      </c>
      <c r="AF19" s="172" t="s">
        <v>2456</v>
      </c>
      <c r="AG19" s="169" t="s">
        <v>2457</v>
      </c>
      <c r="AH19" s="169" t="s">
        <v>2473</v>
      </c>
      <c r="AI19" s="169" t="s">
        <v>2453</v>
      </c>
      <c r="AJ19" s="173" t="s">
        <v>2453</v>
      </c>
      <c r="AK19" s="174" t="s">
        <v>2594</v>
      </c>
    </row>
    <row r="20" spans="1:37" ht="12.75" customHeight="1" x14ac:dyDescent="0.25">
      <c r="A20" s="132"/>
      <c r="B20" s="168" t="s">
        <v>2595</v>
      </c>
      <c r="C20" s="169" t="s">
        <v>2596</v>
      </c>
      <c r="D20" s="169" t="s">
        <v>2597</v>
      </c>
      <c r="E20" s="169">
        <v>627</v>
      </c>
      <c r="F20" s="169" t="s">
        <v>2598</v>
      </c>
      <c r="G20" s="169" t="s">
        <v>2599</v>
      </c>
      <c r="H20" s="169" t="s">
        <v>2600</v>
      </c>
      <c r="I20" s="169" t="s">
        <v>2449</v>
      </c>
      <c r="J20" s="170" t="s">
        <v>2450</v>
      </c>
      <c r="K20" s="169" t="s">
        <v>2601</v>
      </c>
      <c r="L20" s="169" t="s">
        <v>2602</v>
      </c>
      <c r="M20" s="169" t="s">
        <v>2453</v>
      </c>
      <c r="N20" s="169" t="s">
        <v>2453</v>
      </c>
      <c r="O20" s="169" t="s">
        <v>2454</v>
      </c>
      <c r="P20" s="169" t="s">
        <v>2455</v>
      </c>
      <c r="Q20" s="171">
        <v>1000</v>
      </c>
      <c r="R20" s="169">
        <v>0.01</v>
      </c>
      <c r="S20" s="169">
        <f t="shared" si="0"/>
        <v>10</v>
      </c>
      <c r="T20" s="169">
        <v>0.01</v>
      </c>
      <c r="U20" s="169">
        <v>0.01</v>
      </c>
      <c r="V20" s="169" t="s">
        <v>2453</v>
      </c>
      <c r="W20" s="169" t="s">
        <v>2453</v>
      </c>
      <c r="X20" s="169" t="s">
        <v>2453</v>
      </c>
      <c r="Y20" s="169" t="s">
        <v>2453</v>
      </c>
      <c r="Z20" s="169" t="s">
        <v>2453</v>
      </c>
      <c r="AA20" s="169" t="s">
        <v>2453</v>
      </c>
      <c r="AB20" s="169" t="s">
        <v>2453</v>
      </c>
      <c r="AC20" s="172">
        <v>0.33333333333333331</v>
      </c>
      <c r="AD20" s="172">
        <v>0.75</v>
      </c>
      <c r="AE20" s="172">
        <v>0.6875</v>
      </c>
      <c r="AF20" s="172" t="s">
        <v>2456</v>
      </c>
      <c r="AG20" s="169" t="s">
        <v>2457</v>
      </c>
      <c r="AH20" s="169" t="s">
        <v>2453</v>
      </c>
      <c r="AI20" s="169" t="s">
        <v>2453</v>
      </c>
      <c r="AJ20" s="173" t="s">
        <v>2453</v>
      </c>
      <c r="AK20" s="174" t="s">
        <v>2458</v>
      </c>
    </row>
    <row r="21" spans="1:37" ht="12.75" customHeight="1" x14ac:dyDescent="0.25">
      <c r="A21" s="132"/>
      <c r="B21" s="168" t="s">
        <v>2603</v>
      </c>
      <c r="C21" s="169" t="s">
        <v>2604</v>
      </c>
      <c r="D21" s="169" t="s">
        <v>2605</v>
      </c>
      <c r="E21" s="169">
        <v>788</v>
      </c>
      <c r="F21" s="169" t="s">
        <v>2606</v>
      </c>
      <c r="G21" s="169" t="s">
        <v>2607</v>
      </c>
      <c r="H21" s="169" t="s">
        <v>2608</v>
      </c>
      <c r="I21" s="169" t="s">
        <v>2609</v>
      </c>
      <c r="J21" s="170" t="s">
        <v>2610</v>
      </c>
      <c r="K21" s="169" t="s">
        <v>2611</v>
      </c>
      <c r="L21" s="169" t="s">
        <v>2612</v>
      </c>
      <c r="M21" s="169" t="s">
        <v>2613</v>
      </c>
      <c r="N21" s="169" t="s">
        <v>2453</v>
      </c>
      <c r="O21" s="169" t="s">
        <v>2470</v>
      </c>
      <c r="P21" s="169" t="s">
        <v>2455</v>
      </c>
      <c r="Q21" s="171">
        <v>100</v>
      </c>
      <c r="R21" s="169">
        <v>1E-4</v>
      </c>
      <c r="S21" s="169">
        <f t="shared" si="0"/>
        <v>0.01</v>
      </c>
      <c r="T21" s="169">
        <v>1E-4</v>
      </c>
      <c r="U21" s="169">
        <v>1E-4</v>
      </c>
      <c r="V21" s="169" t="s">
        <v>2453</v>
      </c>
      <c r="W21" s="169" t="s">
        <v>2453</v>
      </c>
      <c r="X21" s="169" t="s">
        <v>2453</v>
      </c>
      <c r="Y21" s="169" t="s">
        <v>2453</v>
      </c>
      <c r="Z21" s="169" t="s">
        <v>2453</v>
      </c>
      <c r="AA21" s="169" t="s">
        <v>2453</v>
      </c>
      <c r="AB21" s="169" t="s">
        <v>2453</v>
      </c>
      <c r="AC21" s="172">
        <v>0.33333333333333331</v>
      </c>
      <c r="AD21" s="172">
        <v>0.75</v>
      </c>
      <c r="AE21" s="172">
        <v>0.6875</v>
      </c>
      <c r="AF21" s="172" t="s">
        <v>2456</v>
      </c>
      <c r="AG21" s="169" t="s">
        <v>2457</v>
      </c>
      <c r="AH21" s="169" t="s">
        <v>2473</v>
      </c>
      <c r="AI21" s="169" t="s">
        <v>2453</v>
      </c>
      <c r="AJ21" s="173" t="s">
        <v>2453</v>
      </c>
      <c r="AK21" s="174" t="s">
        <v>2614</v>
      </c>
    </row>
    <row r="22" spans="1:37" ht="12.75" customHeight="1" x14ac:dyDescent="0.25">
      <c r="A22" s="132"/>
      <c r="B22" s="168" t="s">
        <v>2615</v>
      </c>
      <c r="C22" s="169" t="s">
        <v>2616</v>
      </c>
      <c r="D22" s="169" t="s">
        <v>2617</v>
      </c>
      <c r="E22" s="169">
        <v>966</v>
      </c>
      <c r="F22" s="169" t="s">
        <v>2618</v>
      </c>
      <c r="G22" s="169" t="s">
        <v>2619</v>
      </c>
      <c r="H22" s="169" t="s">
        <v>2620</v>
      </c>
      <c r="I22" s="169" t="s">
        <v>2514</v>
      </c>
      <c r="J22" s="170" t="s">
        <v>2515</v>
      </c>
      <c r="K22" s="169" t="s">
        <v>2621</v>
      </c>
      <c r="L22" s="169" t="s">
        <v>2621</v>
      </c>
      <c r="M22" s="169" t="s">
        <v>2622</v>
      </c>
      <c r="N22" s="169" t="s">
        <v>2453</v>
      </c>
      <c r="O22" s="169" t="s">
        <v>2470</v>
      </c>
      <c r="P22" s="169" t="s">
        <v>2455</v>
      </c>
      <c r="Q22" s="171">
        <v>100</v>
      </c>
      <c r="R22" s="169">
        <v>1E-4</v>
      </c>
      <c r="S22" s="169">
        <f t="shared" si="0"/>
        <v>0.01</v>
      </c>
      <c r="T22" s="169">
        <v>1E-4</v>
      </c>
      <c r="U22" s="169">
        <v>1E-4</v>
      </c>
      <c r="V22" s="169" t="s">
        <v>2453</v>
      </c>
      <c r="W22" s="169" t="s">
        <v>2453</v>
      </c>
      <c r="X22" s="169" t="s">
        <v>2453</v>
      </c>
      <c r="Y22" s="169" t="s">
        <v>2453</v>
      </c>
      <c r="Z22" s="169" t="s">
        <v>2453</v>
      </c>
      <c r="AA22" s="169" t="s">
        <v>2453</v>
      </c>
      <c r="AB22" s="169" t="s">
        <v>2453</v>
      </c>
      <c r="AC22" s="172">
        <v>0.33333333333333331</v>
      </c>
      <c r="AD22" s="172">
        <v>0.75</v>
      </c>
      <c r="AE22" s="172">
        <v>0.6875</v>
      </c>
      <c r="AF22" s="172" t="s">
        <v>2456</v>
      </c>
      <c r="AG22" s="169" t="s">
        <v>2457</v>
      </c>
      <c r="AH22" s="169" t="s">
        <v>2473</v>
      </c>
      <c r="AI22" s="169" t="s">
        <v>2453</v>
      </c>
      <c r="AJ22" s="173" t="s">
        <v>2453</v>
      </c>
      <c r="AK22" s="174" t="s">
        <v>2519</v>
      </c>
    </row>
    <row r="23" spans="1:37" ht="12.75" customHeight="1" x14ac:dyDescent="0.25">
      <c r="A23" s="132"/>
      <c r="B23" s="168" t="s">
        <v>2623</v>
      </c>
      <c r="C23" s="169" t="s">
        <v>2624</v>
      </c>
      <c r="D23" s="169" t="s">
        <v>2625</v>
      </c>
      <c r="E23" s="169">
        <v>788</v>
      </c>
      <c r="F23" s="169" t="s">
        <v>2626</v>
      </c>
      <c r="G23" s="169" t="s">
        <v>2627</v>
      </c>
      <c r="H23" s="169" t="s">
        <v>2628</v>
      </c>
      <c r="I23" s="169" t="s">
        <v>2526</v>
      </c>
      <c r="J23" s="170" t="s">
        <v>2527</v>
      </c>
      <c r="K23" s="169" t="s">
        <v>2629</v>
      </c>
      <c r="L23" s="169" t="s">
        <v>2630</v>
      </c>
      <c r="M23" s="169" t="s">
        <v>2631</v>
      </c>
      <c r="N23" s="169" t="s">
        <v>2453</v>
      </c>
      <c r="O23" s="169" t="s">
        <v>2470</v>
      </c>
      <c r="P23" s="169" t="s">
        <v>2455</v>
      </c>
      <c r="Q23" s="171">
        <v>100</v>
      </c>
      <c r="R23" s="169">
        <v>1E-4</v>
      </c>
      <c r="S23" s="169">
        <f t="shared" si="0"/>
        <v>0.01</v>
      </c>
      <c r="T23" s="169">
        <v>1E-4</v>
      </c>
      <c r="U23" s="169">
        <v>1E-4</v>
      </c>
      <c r="V23" s="169" t="s">
        <v>2453</v>
      </c>
      <c r="W23" s="169" t="s">
        <v>2453</v>
      </c>
      <c r="X23" s="169" t="s">
        <v>2453</v>
      </c>
      <c r="Y23" s="169" t="s">
        <v>2453</v>
      </c>
      <c r="Z23" s="169" t="s">
        <v>2453</v>
      </c>
      <c r="AA23" s="169" t="s">
        <v>2453</v>
      </c>
      <c r="AB23" s="169" t="s">
        <v>2453</v>
      </c>
      <c r="AC23" s="172">
        <v>0.33333333333333331</v>
      </c>
      <c r="AD23" s="172">
        <v>0.75</v>
      </c>
      <c r="AE23" s="172">
        <v>0.6875</v>
      </c>
      <c r="AF23" s="172" t="s">
        <v>2456</v>
      </c>
      <c r="AG23" s="169" t="s">
        <v>2457</v>
      </c>
      <c r="AH23" s="169" t="s">
        <v>2473</v>
      </c>
      <c r="AI23" s="169" t="s">
        <v>2453</v>
      </c>
      <c r="AJ23" s="173" t="s">
        <v>2453</v>
      </c>
      <c r="AK23" s="174" t="s">
        <v>2534</v>
      </c>
    </row>
    <row r="24" spans="1:37" ht="12.75" customHeight="1" x14ac:dyDescent="0.25">
      <c r="A24" s="132"/>
      <c r="B24" s="177" t="s">
        <v>2040</v>
      </c>
      <c r="C24" s="169" t="s">
        <v>2632</v>
      </c>
      <c r="D24" s="169" t="s">
        <v>2633</v>
      </c>
      <c r="E24" s="169">
        <v>788</v>
      </c>
      <c r="F24" s="169" t="s">
        <v>2634</v>
      </c>
      <c r="G24" s="169" t="s">
        <v>2635</v>
      </c>
      <c r="H24" s="169" t="s">
        <v>2636</v>
      </c>
      <c r="I24" s="169" t="s">
        <v>2559</v>
      </c>
      <c r="J24" s="170" t="s">
        <v>2560</v>
      </c>
      <c r="K24" s="169" t="s">
        <v>2637</v>
      </c>
      <c r="L24" s="169" t="s">
        <v>2638</v>
      </c>
      <c r="M24" s="169" t="s">
        <v>2639</v>
      </c>
      <c r="N24" s="178" t="s">
        <v>2637</v>
      </c>
      <c r="O24" s="169" t="s">
        <v>2470</v>
      </c>
      <c r="P24" s="169" t="s">
        <v>2455</v>
      </c>
      <c r="Q24" s="171">
        <v>100</v>
      </c>
      <c r="R24" s="169">
        <v>1E-4</v>
      </c>
      <c r="S24" s="169">
        <f t="shared" si="0"/>
        <v>0.01</v>
      </c>
      <c r="T24" s="169">
        <v>1E-4</v>
      </c>
      <c r="U24" s="169">
        <v>1E-4</v>
      </c>
      <c r="V24" s="169" t="s">
        <v>2532</v>
      </c>
      <c r="W24" s="169">
        <v>1E-4</v>
      </c>
      <c r="X24" s="169">
        <v>100</v>
      </c>
      <c r="Y24" s="169">
        <v>0.01</v>
      </c>
      <c r="Z24" s="169">
        <v>1E-4</v>
      </c>
      <c r="AA24" s="169">
        <v>1E-4</v>
      </c>
      <c r="AB24" s="179" t="s">
        <v>2533</v>
      </c>
      <c r="AC24" s="172">
        <v>0.33333333333333331</v>
      </c>
      <c r="AD24" s="172">
        <v>0.75</v>
      </c>
      <c r="AE24" s="172">
        <v>0.6875</v>
      </c>
      <c r="AF24" s="172" t="s">
        <v>2456</v>
      </c>
      <c r="AG24" s="169" t="s">
        <v>2457</v>
      </c>
      <c r="AH24" s="169" t="s">
        <v>2473</v>
      </c>
      <c r="AI24" s="169" t="s">
        <v>2453</v>
      </c>
      <c r="AJ24" s="173" t="s">
        <v>2453</v>
      </c>
      <c r="AK24" s="174" t="s">
        <v>2564</v>
      </c>
    </row>
    <row r="25" spans="1:37" ht="12.75" customHeight="1" x14ac:dyDescent="0.25">
      <c r="A25" s="132"/>
      <c r="B25" s="168" t="s">
        <v>2640</v>
      </c>
      <c r="C25" s="169" t="s">
        <v>2641</v>
      </c>
      <c r="D25" s="169" t="s">
        <v>2642</v>
      </c>
      <c r="E25" s="169">
        <v>372</v>
      </c>
      <c r="F25" s="169" t="s">
        <v>2643</v>
      </c>
      <c r="G25" s="169" t="s">
        <v>2644</v>
      </c>
      <c r="H25" s="169" t="s">
        <v>2645</v>
      </c>
      <c r="I25" s="169" t="s">
        <v>2646</v>
      </c>
      <c r="J25" s="170" t="s">
        <v>2647</v>
      </c>
      <c r="K25" s="169" t="s">
        <v>2648</v>
      </c>
      <c r="L25" s="169" t="s">
        <v>2453</v>
      </c>
      <c r="M25" s="169" t="s">
        <v>2453</v>
      </c>
      <c r="N25" s="178" t="s">
        <v>2649</v>
      </c>
      <c r="O25" s="169" t="s">
        <v>2650</v>
      </c>
      <c r="P25" s="169" t="s">
        <v>2471</v>
      </c>
      <c r="Q25" s="169" t="s">
        <v>2453</v>
      </c>
      <c r="R25" s="169" t="s">
        <v>2453</v>
      </c>
      <c r="S25" s="169" t="s">
        <v>2453</v>
      </c>
      <c r="T25" s="169" t="s">
        <v>2453</v>
      </c>
      <c r="U25" s="169" t="s">
        <v>2453</v>
      </c>
      <c r="V25" s="169" t="s">
        <v>2453</v>
      </c>
      <c r="W25" s="169">
        <v>1E-4</v>
      </c>
      <c r="X25" s="169">
        <v>100</v>
      </c>
      <c r="Y25" s="169">
        <f>X25*W25</f>
        <v>0.01</v>
      </c>
      <c r="Z25" s="169">
        <v>1E-4</v>
      </c>
      <c r="AA25" s="169">
        <v>1E-4</v>
      </c>
      <c r="AB25" s="179" t="s">
        <v>2533</v>
      </c>
      <c r="AC25" s="172">
        <v>0.33333333333333331</v>
      </c>
      <c r="AD25" s="172">
        <v>0.89583333333333337</v>
      </c>
      <c r="AE25" s="172">
        <v>0.60416666666666663</v>
      </c>
      <c r="AF25" s="172" t="s">
        <v>2456</v>
      </c>
      <c r="AG25" s="169" t="s">
        <v>2457</v>
      </c>
      <c r="AH25" s="169" t="s">
        <v>2453</v>
      </c>
      <c r="AI25" s="169" t="s">
        <v>2453</v>
      </c>
      <c r="AJ25" s="173" t="s">
        <v>2453</v>
      </c>
      <c r="AK25" s="174" t="s">
        <v>2651</v>
      </c>
    </row>
    <row r="26" spans="1:37" ht="12.75" customHeight="1" x14ac:dyDescent="0.25">
      <c r="A26" s="132"/>
      <c r="B26" s="168" t="s">
        <v>138</v>
      </c>
      <c r="C26" s="169" t="s">
        <v>2652</v>
      </c>
      <c r="D26" s="169" t="s">
        <v>2653</v>
      </c>
      <c r="E26" s="169">
        <v>788</v>
      </c>
      <c r="F26" s="169" t="s">
        <v>2654</v>
      </c>
      <c r="G26" s="169" t="s">
        <v>2655</v>
      </c>
      <c r="H26" s="169" t="s">
        <v>2656</v>
      </c>
      <c r="I26" s="169" t="s">
        <v>2526</v>
      </c>
      <c r="J26" s="170" t="s">
        <v>2527</v>
      </c>
      <c r="K26" s="169" t="s">
        <v>2657</v>
      </c>
      <c r="L26" s="169" t="s">
        <v>2658</v>
      </c>
      <c r="M26" s="169" t="s">
        <v>2659</v>
      </c>
      <c r="N26" s="169" t="s">
        <v>2453</v>
      </c>
      <c r="O26" s="169" t="s">
        <v>2470</v>
      </c>
      <c r="P26" s="169" t="s">
        <v>2455</v>
      </c>
      <c r="Q26" s="171">
        <v>100</v>
      </c>
      <c r="R26" s="169">
        <v>1E-4</v>
      </c>
      <c r="S26" s="169">
        <f t="shared" ref="S26:S32" si="1">Q26*R26</f>
        <v>0.01</v>
      </c>
      <c r="T26" s="169">
        <v>1E-4</v>
      </c>
      <c r="U26" s="169">
        <v>1E-4</v>
      </c>
      <c r="V26" s="169" t="s">
        <v>2453</v>
      </c>
      <c r="W26" s="169" t="s">
        <v>2453</v>
      </c>
      <c r="X26" s="169" t="s">
        <v>2453</v>
      </c>
      <c r="Y26" s="169" t="s">
        <v>2453</v>
      </c>
      <c r="Z26" s="169" t="s">
        <v>2453</v>
      </c>
      <c r="AA26" s="169" t="s">
        <v>2453</v>
      </c>
      <c r="AB26" s="169" t="s">
        <v>2453</v>
      </c>
      <c r="AC26" s="172">
        <v>0.33333333333333331</v>
      </c>
      <c r="AD26" s="172">
        <v>0.75</v>
      </c>
      <c r="AE26" s="172">
        <v>0.6875</v>
      </c>
      <c r="AF26" s="172" t="s">
        <v>2456</v>
      </c>
      <c r="AG26" s="169" t="s">
        <v>2457</v>
      </c>
      <c r="AH26" s="169" t="s">
        <v>2473</v>
      </c>
      <c r="AI26" s="169" t="s">
        <v>2453</v>
      </c>
      <c r="AJ26" s="173" t="s">
        <v>2453</v>
      </c>
      <c r="AK26" s="174" t="s">
        <v>2534</v>
      </c>
    </row>
    <row r="27" spans="1:37" ht="12.75" customHeight="1" x14ac:dyDescent="0.25">
      <c r="A27" s="132"/>
      <c r="B27" s="177" t="s">
        <v>2660</v>
      </c>
      <c r="C27" s="169" t="s">
        <v>2661</v>
      </c>
      <c r="D27" s="169" t="s">
        <v>2662</v>
      </c>
      <c r="E27" s="169">
        <v>788</v>
      </c>
      <c r="F27" s="169" t="s">
        <v>2663</v>
      </c>
      <c r="G27" s="169" t="s">
        <v>2664</v>
      </c>
      <c r="H27" s="169" t="s">
        <v>2665</v>
      </c>
      <c r="I27" s="169" t="s">
        <v>2526</v>
      </c>
      <c r="J27" s="170" t="s">
        <v>2527</v>
      </c>
      <c r="K27" s="169" t="s">
        <v>2666</v>
      </c>
      <c r="L27" s="169" t="s">
        <v>2667</v>
      </c>
      <c r="M27" s="169" t="s">
        <v>2668</v>
      </c>
      <c r="N27" s="178" t="s">
        <v>2669</v>
      </c>
      <c r="O27" s="169" t="s">
        <v>2470</v>
      </c>
      <c r="P27" s="169" t="s">
        <v>2455</v>
      </c>
      <c r="Q27" s="171">
        <v>100</v>
      </c>
      <c r="R27" s="169">
        <v>1E-4</v>
      </c>
      <c r="S27" s="169">
        <f t="shared" si="1"/>
        <v>0.01</v>
      </c>
      <c r="T27" s="169">
        <v>1E-4</v>
      </c>
      <c r="U27" s="169">
        <v>1E-4</v>
      </c>
      <c r="V27" s="169" t="s">
        <v>2532</v>
      </c>
      <c r="W27" s="169">
        <v>1E-4</v>
      </c>
      <c r="X27" s="169">
        <v>100</v>
      </c>
      <c r="Y27" s="169">
        <v>0.01</v>
      </c>
      <c r="Z27" s="169">
        <v>1E-4</v>
      </c>
      <c r="AA27" s="169">
        <v>1E-4</v>
      </c>
      <c r="AB27" s="179" t="s">
        <v>2533</v>
      </c>
      <c r="AC27" s="172">
        <v>0.33333333333333331</v>
      </c>
      <c r="AD27" s="172">
        <v>0.75</v>
      </c>
      <c r="AE27" s="172">
        <v>0.6875</v>
      </c>
      <c r="AF27" s="172" t="s">
        <v>2456</v>
      </c>
      <c r="AG27" s="169" t="s">
        <v>2457</v>
      </c>
      <c r="AH27" s="169" t="s">
        <v>2473</v>
      </c>
      <c r="AI27" s="169" t="s">
        <v>2453</v>
      </c>
      <c r="AJ27" s="173" t="s">
        <v>2453</v>
      </c>
      <c r="AK27" s="174" t="s">
        <v>2534</v>
      </c>
    </row>
    <row r="28" spans="1:37" ht="12.75" customHeight="1" x14ac:dyDescent="0.25">
      <c r="A28" s="132"/>
      <c r="B28" s="177" t="s">
        <v>2670</v>
      </c>
      <c r="C28" s="169" t="s">
        <v>2671</v>
      </c>
      <c r="D28" s="169" t="s">
        <v>2672</v>
      </c>
      <c r="E28" s="169">
        <v>788</v>
      </c>
      <c r="F28" s="169" t="s">
        <v>2673</v>
      </c>
      <c r="G28" s="169" t="s">
        <v>2674</v>
      </c>
      <c r="H28" s="169" t="s">
        <v>2675</v>
      </c>
      <c r="I28" s="169" t="s">
        <v>2526</v>
      </c>
      <c r="J28" s="170" t="s">
        <v>2527</v>
      </c>
      <c r="K28" s="169" t="s">
        <v>2676</v>
      </c>
      <c r="L28" s="169" t="s">
        <v>2677</v>
      </c>
      <c r="M28" s="169" t="s">
        <v>2678</v>
      </c>
      <c r="N28" s="178" t="s">
        <v>2679</v>
      </c>
      <c r="O28" s="169" t="s">
        <v>2470</v>
      </c>
      <c r="P28" s="169" t="s">
        <v>2455</v>
      </c>
      <c r="Q28" s="171">
        <v>100</v>
      </c>
      <c r="R28" s="169">
        <v>1E-4</v>
      </c>
      <c r="S28" s="169">
        <f t="shared" si="1"/>
        <v>0.01</v>
      </c>
      <c r="T28" s="169">
        <v>1E-4</v>
      </c>
      <c r="U28" s="169">
        <v>1E-4</v>
      </c>
      <c r="V28" s="169" t="s">
        <v>2532</v>
      </c>
      <c r="W28" s="169">
        <v>1E-4</v>
      </c>
      <c r="X28" s="169">
        <v>100</v>
      </c>
      <c r="Y28" s="169">
        <v>0.01</v>
      </c>
      <c r="Z28" s="169">
        <v>1E-4</v>
      </c>
      <c r="AA28" s="169">
        <v>1E-4</v>
      </c>
      <c r="AB28" s="179" t="s">
        <v>2533</v>
      </c>
      <c r="AC28" s="172">
        <v>0.33333333333333331</v>
      </c>
      <c r="AD28" s="172">
        <v>0.75</v>
      </c>
      <c r="AE28" s="172">
        <v>0.6875</v>
      </c>
      <c r="AF28" s="172" t="s">
        <v>2456</v>
      </c>
      <c r="AG28" s="169" t="s">
        <v>2457</v>
      </c>
      <c r="AH28" s="169" t="s">
        <v>2473</v>
      </c>
      <c r="AI28" s="169" t="s">
        <v>2453</v>
      </c>
      <c r="AJ28" s="173" t="s">
        <v>2453</v>
      </c>
      <c r="AK28" s="174" t="s">
        <v>2534</v>
      </c>
    </row>
    <row r="29" spans="1:37" ht="12.75" customHeight="1" x14ac:dyDescent="0.25">
      <c r="A29" s="132"/>
      <c r="B29" s="168" t="s">
        <v>11465</v>
      </c>
      <c r="C29" s="169" t="s">
        <v>2671</v>
      </c>
      <c r="D29" s="169" t="s">
        <v>2681</v>
      </c>
      <c r="E29" s="169">
        <v>762</v>
      </c>
      <c r="F29" s="169" t="s">
        <v>2673</v>
      </c>
      <c r="G29" s="169" t="s">
        <v>2682</v>
      </c>
      <c r="H29" s="169" t="s">
        <v>2683</v>
      </c>
      <c r="I29" s="169" t="s">
        <v>2589</v>
      </c>
      <c r="J29" s="170" t="s">
        <v>2590</v>
      </c>
      <c r="K29" s="169" t="s">
        <v>2684</v>
      </c>
      <c r="L29" s="169" t="s">
        <v>2685</v>
      </c>
      <c r="M29" s="169" t="s">
        <v>2686</v>
      </c>
      <c r="N29" s="169" t="s">
        <v>2453</v>
      </c>
      <c r="O29" s="169" t="s">
        <v>2470</v>
      </c>
      <c r="P29" s="169" t="s">
        <v>2455</v>
      </c>
      <c r="Q29" s="171">
        <v>100</v>
      </c>
      <c r="R29" s="169">
        <v>1E-4</v>
      </c>
      <c r="S29" s="169">
        <f t="shared" si="1"/>
        <v>0.01</v>
      </c>
      <c r="T29" s="169">
        <v>1E-4</v>
      </c>
      <c r="U29" s="169">
        <v>1E-4</v>
      </c>
      <c r="V29" s="169" t="s">
        <v>2453</v>
      </c>
      <c r="W29" s="169" t="s">
        <v>2453</v>
      </c>
      <c r="X29" s="169" t="s">
        <v>2453</v>
      </c>
      <c r="Y29" s="169" t="s">
        <v>2453</v>
      </c>
      <c r="Z29" s="169" t="s">
        <v>2453</v>
      </c>
      <c r="AA29" s="169" t="s">
        <v>2453</v>
      </c>
      <c r="AB29" s="169" t="s">
        <v>2453</v>
      </c>
      <c r="AC29" s="172">
        <v>0.33333333333333331</v>
      </c>
      <c r="AD29" s="172">
        <v>0.75</v>
      </c>
      <c r="AE29" s="172">
        <v>0.6875</v>
      </c>
      <c r="AF29" s="172" t="s">
        <v>2456</v>
      </c>
      <c r="AG29" s="169" t="s">
        <v>2457</v>
      </c>
      <c r="AH29" s="169" t="s">
        <v>2473</v>
      </c>
      <c r="AI29" s="169" t="s">
        <v>2453</v>
      </c>
      <c r="AJ29" s="173" t="s">
        <v>2453</v>
      </c>
      <c r="AK29" s="174" t="s">
        <v>2594</v>
      </c>
    </row>
    <row r="30" spans="1:37" s="181" customFormat="1" ht="12.75" customHeight="1" x14ac:dyDescent="0.25">
      <c r="A30" s="180"/>
      <c r="B30" s="168" t="s">
        <v>2687</v>
      </c>
      <c r="C30" s="169" t="s">
        <v>2688</v>
      </c>
      <c r="D30" s="169" t="s">
        <v>2689</v>
      </c>
      <c r="E30" s="169">
        <v>762</v>
      </c>
      <c r="F30" s="169" t="s">
        <v>2690</v>
      </c>
      <c r="G30" s="169" t="s">
        <v>2691</v>
      </c>
      <c r="H30" s="169" t="s">
        <v>2692</v>
      </c>
      <c r="I30" s="169" t="s">
        <v>2589</v>
      </c>
      <c r="J30" s="170" t="s">
        <v>2590</v>
      </c>
      <c r="K30" s="169" t="s">
        <v>2693</v>
      </c>
      <c r="L30" s="169" t="s">
        <v>2694</v>
      </c>
      <c r="M30" s="169" t="s">
        <v>2695</v>
      </c>
      <c r="N30" s="169" t="s">
        <v>2453</v>
      </c>
      <c r="O30" s="169" t="s">
        <v>2470</v>
      </c>
      <c r="P30" s="169" t="s">
        <v>2455</v>
      </c>
      <c r="Q30" s="171">
        <v>100</v>
      </c>
      <c r="R30" s="169">
        <v>1E-4</v>
      </c>
      <c r="S30" s="169">
        <f t="shared" si="1"/>
        <v>0.01</v>
      </c>
      <c r="T30" s="169">
        <v>1E-4</v>
      </c>
      <c r="U30" s="169">
        <v>1E-4</v>
      </c>
      <c r="V30" s="169" t="s">
        <v>2453</v>
      </c>
      <c r="W30" s="169" t="s">
        <v>2453</v>
      </c>
      <c r="X30" s="169" t="s">
        <v>2453</v>
      </c>
      <c r="Y30" s="169" t="s">
        <v>2453</v>
      </c>
      <c r="Z30" s="169" t="s">
        <v>2453</v>
      </c>
      <c r="AA30" s="169" t="s">
        <v>2453</v>
      </c>
      <c r="AB30" s="169" t="s">
        <v>2453</v>
      </c>
      <c r="AC30" s="172">
        <v>0.33333333333333331</v>
      </c>
      <c r="AD30" s="172">
        <v>0.75</v>
      </c>
      <c r="AE30" s="172">
        <v>0.6875</v>
      </c>
      <c r="AF30" s="172" t="s">
        <v>2456</v>
      </c>
      <c r="AG30" s="169" t="s">
        <v>2457</v>
      </c>
      <c r="AH30" s="169" t="s">
        <v>2473</v>
      </c>
      <c r="AI30" s="169" t="s">
        <v>2453</v>
      </c>
      <c r="AJ30" s="173" t="s">
        <v>2453</v>
      </c>
      <c r="AK30" s="174" t="s">
        <v>2594</v>
      </c>
    </row>
    <row r="31" spans="1:37" ht="12.75" customHeight="1" x14ac:dyDescent="0.25">
      <c r="A31" s="132"/>
      <c r="B31" s="182" t="s">
        <v>2696</v>
      </c>
      <c r="C31" s="183" t="s">
        <v>2697</v>
      </c>
      <c r="D31" s="183" t="s">
        <v>2698</v>
      </c>
      <c r="E31" s="183">
        <v>1878</v>
      </c>
      <c r="F31" s="183" t="s">
        <v>2699</v>
      </c>
      <c r="G31" s="183" t="s">
        <v>2700</v>
      </c>
      <c r="H31" s="183" t="s">
        <v>2701</v>
      </c>
      <c r="I31" s="183" t="s">
        <v>2702</v>
      </c>
      <c r="J31" s="184" t="s">
        <v>2703</v>
      </c>
      <c r="K31" s="183" t="s">
        <v>2704</v>
      </c>
      <c r="L31" s="183" t="s">
        <v>2705</v>
      </c>
      <c r="M31" s="183" t="s">
        <v>2706</v>
      </c>
      <c r="N31" s="183" t="s">
        <v>2453</v>
      </c>
      <c r="O31" s="183" t="s">
        <v>2707</v>
      </c>
      <c r="P31" s="183" t="s">
        <v>2455</v>
      </c>
      <c r="Q31" s="185">
        <v>100</v>
      </c>
      <c r="R31" s="183">
        <v>0.01</v>
      </c>
      <c r="S31" s="183">
        <f t="shared" si="1"/>
        <v>1</v>
      </c>
      <c r="T31" s="183">
        <v>0.01</v>
      </c>
      <c r="U31" s="183">
        <v>0.01</v>
      </c>
      <c r="V31" s="183" t="s">
        <v>2453</v>
      </c>
      <c r="W31" s="183" t="s">
        <v>2453</v>
      </c>
      <c r="X31" s="183" t="s">
        <v>2453</v>
      </c>
      <c r="Y31" s="183" t="s">
        <v>2453</v>
      </c>
      <c r="Z31" s="183" t="s">
        <v>2453</v>
      </c>
      <c r="AA31" s="183" t="s">
        <v>2453</v>
      </c>
      <c r="AB31" s="183" t="s">
        <v>2453</v>
      </c>
      <c r="AC31" s="186">
        <v>0.33333333333333331</v>
      </c>
      <c r="AD31" s="186">
        <v>0.75</v>
      </c>
      <c r="AE31" s="186">
        <v>0.64583333333333337</v>
      </c>
      <c r="AF31" s="186" t="s">
        <v>2456</v>
      </c>
      <c r="AG31" s="183" t="s">
        <v>2457</v>
      </c>
      <c r="AH31" s="183" t="s">
        <v>2473</v>
      </c>
      <c r="AI31" s="183" t="s">
        <v>2453</v>
      </c>
      <c r="AJ31" s="187" t="s">
        <v>2453</v>
      </c>
      <c r="AK31" s="174" t="s">
        <v>2708</v>
      </c>
    </row>
    <row r="32" spans="1:37" ht="12.75" customHeight="1" x14ac:dyDescent="0.25">
      <c r="A32" s="132"/>
      <c r="B32" s="182" t="s">
        <v>2709</v>
      </c>
      <c r="C32" s="183" t="s">
        <v>2710</v>
      </c>
      <c r="D32" s="183" t="s">
        <v>2711</v>
      </c>
      <c r="E32" s="183">
        <v>1878</v>
      </c>
      <c r="F32" s="183" t="s">
        <v>2712</v>
      </c>
      <c r="G32" s="183" t="s">
        <v>2713</v>
      </c>
      <c r="H32" s="183" t="s">
        <v>2714</v>
      </c>
      <c r="I32" s="183" t="s">
        <v>2702</v>
      </c>
      <c r="J32" s="184" t="s">
        <v>2703</v>
      </c>
      <c r="K32" s="183" t="s">
        <v>2715</v>
      </c>
      <c r="L32" s="183" t="s">
        <v>2716</v>
      </c>
      <c r="M32" s="183" t="s">
        <v>2717</v>
      </c>
      <c r="N32" s="183" t="s">
        <v>2453</v>
      </c>
      <c r="O32" s="183" t="s">
        <v>2707</v>
      </c>
      <c r="P32" s="183" t="s">
        <v>2455</v>
      </c>
      <c r="Q32" s="185">
        <v>100</v>
      </c>
      <c r="R32" s="183">
        <v>0.01</v>
      </c>
      <c r="S32" s="183">
        <f t="shared" si="1"/>
        <v>1</v>
      </c>
      <c r="T32" s="183">
        <v>0.01</v>
      </c>
      <c r="U32" s="183">
        <v>0.01</v>
      </c>
      <c r="V32" s="183" t="s">
        <v>2453</v>
      </c>
      <c r="W32" s="183" t="s">
        <v>2453</v>
      </c>
      <c r="X32" s="183" t="s">
        <v>2453</v>
      </c>
      <c r="Y32" s="183" t="s">
        <v>2453</v>
      </c>
      <c r="Z32" s="183" t="s">
        <v>2453</v>
      </c>
      <c r="AA32" s="183" t="s">
        <v>2453</v>
      </c>
      <c r="AB32" s="183" t="s">
        <v>2453</v>
      </c>
      <c r="AC32" s="186">
        <v>0.33333333333333331</v>
      </c>
      <c r="AD32" s="186">
        <v>0.75</v>
      </c>
      <c r="AE32" s="186">
        <v>0.64583333333333337</v>
      </c>
      <c r="AF32" s="186" t="s">
        <v>2456</v>
      </c>
      <c r="AG32" s="183" t="s">
        <v>2457</v>
      </c>
      <c r="AH32" s="183" t="s">
        <v>2473</v>
      </c>
      <c r="AI32" s="183" t="s">
        <v>2453</v>
      </c>
      <c r="AJ32" s="187" t="s">
        <v>2453</v>
      </c>
      <c r="AK32" s="174" t="s">
        <v>2708</v>
      </c>
    </row>
    <row r="33" spans="1:37" ht="12.75" customHeight="1" x14ac:dyDescent="0.25">
      <c r="A33" s="132"/>
      <c r="B33" s="168" t="s">
        <v>2718</v>
      </c>
      <c r="C33" s="169" t="s">
        <v>2719</v>
      </c>
      <c r="D33" s="169" t="s">
        <v>2720</v>
      </c>
      <c r="E33" s="169">
        <v>1878</v>
      </c>
      <c r="F33" s="169" t="s">
        <v>2721</v>
      </c>
      <c r="G33" s="169" t="s">
        <v>2722</v>
      </c>
      <c r="H33" s="169" t="s">
        <v>2723</v>
      </c>
      <c r="I33" s="169" t="s">
        <v>2702</v>
      </c>
      <c r="J33" s="170" t="s">
        <v>2703</v>
      </c>
      <c r="K33" s="169" t="s">
        <v>2724</v>
      </c>
      <c r="L33" s="169" t="s">
        <v>2724</v>
      </c>
      <c r="M33" s="169" t="s">
        <v>2453</v>
      </c>
      <c r="N33" s="169" t="s">
        <v>2453</v>
      </c>
      <c r="O33" s="169" t="s">
        <v>2707</v>
      </c>
      <c r="P33" s="169" t="s">
        <v>2455</v>
      </c>
      <c r="Q33" s="171">
        <v>100</v>
      </c>
      <c r="R33" s="169">
        <v>0.01</v>
      </c>
      <c r="S33" s="169">
        <v>1</v>
      </c>
      <c r="T33" s="169">
        <v>0.01</v>
      </c>
      <c r="U33" s="169">
        <v>0.01</v>
      </c>
      <c r="V33" s="169" t="s">
        <v>2453</v>
      </c>
      <c r="W33" s="169" t="s">
        <v>2453</v>
      </c>
      <c r="X33" s="169" t="s">
        <v>2453</v>
      </c>
      <c r="Y33" s="169" t="s">
        <v>2453</v>
      </c>
      <c r="Z33" s="169" t="s">
        <v>2453</v>
      </c>
      <c r="AA33" s="169" t="s">
        <v>2453</v>
      </c>
      <c r="AB33" s="169" t="s">
        <v>2453</v>
      </c>
      <c r="AC33" s="172">
        <v>0.33333333333333331</v>
      </c>
      <c r="AD33" s="172">
        <v>0.75</v>
      </c>
      <c r="AE33" s="172">
        <v>0.64583333333333337</v>
      </c>
      <c r="AF33" s="172" t="s">
        <v>2456</v>
      </c>
      <c r="AG33" s="169" t="s">
        <v>2457</v>
      </c>
      <c r="AH33" s="169" t="s">
        <v>2473</v>
      </c>
      <c r="AI33" s="169" t="s">
        <v>2453</v>
      </c>
      <c r="AJ33" s="173" t="s">
        <v>2453</v>
      </c>
      <c r="AK33" s="174" t="s">
        <v>2708</v>
      </c>
    </row>
    <row r="34" spans="1:37" ht="12.75" customHeight="1" x14ac:dyDescent="0.25">
      <c r="A34" s="132"/>
      <c r="B34" s="177" t="s">
        <v>751</v>
      </c>
      <c r="C34" s="169" t="s">
        <v>2725</v>
      </c>
      <c r="D34" s="169" t="s">
        <v>2726</v>
      </c>
      <c r="E34" s="169">
        <v>788</v>
      </c>
      <c r="F34" s="169" t="s">
        <v>2727</v>
      </c>
      <c r="G34" s="169" t="s">
        <v>2728</v>
      </c>
      <c r="H34" s="169" t="s">
        <v>2729</v>
      </c>
      <c r="I34" s="169" t="s">
        <v>2609</v>
      </c>
      <c r="J34" s="170" t="s">
        <v>2610</v>
      </c>
      <c r="K34" s="169" t="s">
        <v>2730</v>
      </c>
      <c r="L34" s="169" t="s">
        <v>2731</v>
      </c>
      <c r="M34" s="169" t="s">
        <v>2732</v>
      </c>
      <c r="N34" s="178" t="s">
        <v>2730</v>
      </c>
      <c r="O34" s="169" t="s">
        <v>2470</v>
      </c>
      <c r="P34" s="169" t="s">
        <v>2455</v>
      </c>
      <c r="Q34" s="171">
        <v>100</v>
      </c>
      <c r="R34" s="169">
        <v>1E-4</v>
      </c>
      <c r="S34" s="169">
        <f>Q34*R34</f>
        <v>0.01</v>
      </c>
      <c r="T34" s="169">
        <v>1E-4</v>
      </c>
      <c r="U34" s="169">
        <v>1E-4</v>
      </c>
      <c r="V34" s="169" t="s">
        <v>2532</v>
      </c>
      <c r="W34" s="169">
        <v>1E-4</v>
      </c>
      <c r="X34" s="169">
        <v>100</v>
      </c>
      <c r="Y34" s="169">
        <v>0.01</v>
      </c>
      <c r="Z34" s="169">
        <v>1E-4</v>
      </c>
      <c r="AA34" s="169">
        <v>1E-4</v>
      </c>
      <c r="AB34" s="179" t="s">
        <v>2533</v>
      </c>
      <c r="AC34" s="172">
        <v>0.33333333333333331</v>
      </c>
      <c r="AD34" s="172">
        <v>0.75</v>
      </c>
      <c r="AE34" s="172">
        <v>0.6875</v>
      </c>
      <c r="AF34" s="172" t="s">
        <v>2456</v>
      </c>
      <c r="AG34" s="169" t="s">
        <v>2457</v>
      </c>
      <c r="AH34" s="169" t="s">
        <v>2473</v>
      </c>
      <c r="AI34" s="169" t="s">
        <v>2453</v>
      </c>
      <c r="AJ34" s="173" t="s">
        <v>2453</v>
      </c>
      <c r="AK34" s="174" t="s">
        <v>2614</v>
      </c>
    </row>
    <row r="35" spans="1:37" ht="12.75" customHeight="1" x14ac:dyDescent="0.25">
      <c r="A35" s="132"/>
      <c r="B35" s="168" t="s">
        <v>2733</v>
      </c>
      <c r="C35" s="169" t="s">
        <v>2734</v>
      </c>
      <c r="D35" s="169" t="s">
        <v>2735</v>
      </c>
      <c r="E35" s="169">
        <v>725</v>
      </c>
      <c r="F35" s="169" t="s">
        <v>2736</v>
      </c>
      <c r="G35" s="169" t="s">
        <v>2737</v>
      </c>
      <c r="H35" s="169" t="s">
        <v>2738</v>
      </c>
      <c r="I35" s="169" t="s">
        <v>2493</v>
      </c>
      <c r="J35" s="170" t="s">
        <v>2494</v>
      </c>
      <c r="K35" s="169" t="s">
        <v>2739</v>
      </c>
      <c r="L35" s="169" t="s">
        <v>2740</v>
      </c>
      <c r="M35" s="169" t="s">
        <v>2741</v>
      </c>
      <c r="N35" s="169" t="s">
        <v>2453</v>
      </c>
      <c r="O35" s="169" t="s">
        <v>2498</v>
      </c>
      <c r="P35" s="169" t="s">
        <v>2455</v>
      </c>
      <c r="Q35" s="171">
        <v>100</v>
      </c>
      <c r="R35" s="169">
        <v>1E-4</v>
      </c>
      <c r="S35" s="169">
        <f>Q35*R35</f>
        <v>0.01</v>
      </c>
      <c r="T35" s="169">
        <v>1E-4</v>
      </c>
      <c r="U35" s="169">
        <v>1E-4</v>
      </c>
      <c r="V35" s="169" t="s">
        <v>2453</v>
      </c>
      <c r="W35" s="169" t="s">
        <v>2453</v>
      </c>
      <c r="X35" s="169" t="s">
        <v>2453</v>
      </c>
      <c r="Y35" s="169" t="s">
        <v>2453</v>
      </c>
      <c r="Z35" s="169" t="s">
        <v>2453</v>
      </c>
      <c r="AA35" s="169" t="s">
        <v>2453</v>
      </c>
      <c r="AB35" s="169" t="s">
        <v>2453</v>
      </c>
      <c r="AC35" s="172">
        <v>0.33333333333333331</v>
      </c>
      <c r="AD35" s="172">
        <v>0.75</v>
      </c>
      <c r="AE35" s="172">
        <v>0.6875</v>
      </c>
      <c r="AF35" s="172" t="s">
        <v>2456</v>
      </c>
      <c r="AG35" s="169" t="s">
        <v>2457</v>
      </c>
      <c r="AH35" s="169" t="s">
        <v>2473</v>
      </c>
      <c r="AI35" s="169" t="s">
        <v>2453</v>
      </c>
      <c r="AJ35" s="173" t="s">
        <v>2453</v>
      </c>
      <c r="AK35" s="174" t="s">
        <v>2499</v>
      </c>
    </row>
    <row r="36" spans="1:37" ht="12.75" customHeight="1" x14ac:dyDescent="0.25">
      <c r="A36" s="132"/>
      <c r="B36" s="168" t="s">
        <v>2742</v>
      </c>
      <c r="C36" s="169" t="s">
        <v>2743</v>
      </c>
      <c r="D36" s="169" t="s">
        <v>2744</v>
      </c>
      <c r="E36" s="169">
        <v>372</v>
      </c>
      <c r="F36" s="169" t="s">
        <v>2745</v>
      </c>
      <c r="G36" s="169" t="s">
        <v>2746</v>
      </c>
      <c r="H36" s="169" t="s">
        <v>2747</v>
      </c>
      <c r="I36" s="169" t="s">
        <v>2646</v>
      </c>
      <c r="J36" s="170" t="s">
        <v>2647</v>
      </c>
      <c r="K36" s="169" t="s">
        <v>2748</v>
      </c>
      <c r="L36" s="169" t="s">
        <v>2453</v>
      </c>
      <c r="M36" s="169" t="s">
        <v>2453</v>
      </c>
      <c r="N36" s="178" t="s">
        <v>2748</v>
      </c>
      <c r="O36" s="169" t="s">
        <v>2650</v>
      </c>
      <c r="P36" s="169" t="s">
        <v>2471</v>
      </c>
      <c r="Q36" s="169" t="s">
        <v>2453</v>
      </c>
      <c r="R36" s="169" t="s">
        <v>2453</v>
      </c>
      <c r="S36" s="169" t="s">
        <v>2453</v>
      </c>
      <c r="T36" s="169" t="s">
        <v>2453</v>
      </c>
      <c r="U36" s="169" t="s">
        <v>2453</v>
      </c>
      <c r="V36" s="169" t="s">
        <v>2453</v>
      </c>
      <c r="W36" s="169">
        <v>1E-4</v>
      </c>
      <c r="X36" s="169">
        <v>100</v>
      </c>
      <c r="Y36" s="169">
        <f>X36*W36</f>
        <v>0.01</v>
      </c>
      <c r="Z36" s="169">
        <v>1E-4</v>
      </c>
      <c r="AA36" s="169">
        <v>1E-4</v>
      </c>
      <c r="AB36" s="179" t="s">
        <v>2533</v>
      </c>
      <c r="AC36" s="172">
        <v>0.33333333333333331</v>
      </c>
      <c r="AD36" s="172">
        <v>0.89583333333333337</v>
      </c>
      <c r="AE36" s="172">
        <v>0.60416666666666663</v>
      </c>
      <c r="AF36" s="172" t="s">
        <v>2456</v>
      </c>
      <c r="AG36" s="169" t="s">
        <v>2457</v>
      </c>
      <c r="AH36" s="169" t="s">
        <v>2453</v>
      </c>
      <c r="AI36" s="169" t="s">
        <v>2453</v>
      </c>
      <c r="AJ36" s="173" t="s">
        <v>2453</v>
      </c>
      <c r="AK36" s="174" t="s">
        <v>2651</v>
      </c>
    </row>
    <row r="37" spans="1:37" ht="12.75" customHeight="1" x14ac:dyDescent="0.25">
      <c r="A37" s="132"/>
      <c r="B37" s="177" t="s">
        <v>2749</v>
      </c>
      <c r="C37" s="169" t="s">
        <v>2750</v>
      </c>
      <c r="D37" s="169" t="s">
        <v>2751</v>
      </c>
      <c r="E37" s="169">
        <v>762</v>
      </c>
      <c r="F37" s="169" t="s">
        <v>2752</v>
      </c>
      <c r="G37" s="169" t="s">
        <v>2753</v>
      </c>
      <c r="H37" s="169" t="s">
        <v>2754</v>
      </c>
      <c r="I37" s="169" t="s">
        <v>2589</v>
      </c>
      <c r="J37" s="170" t="s">
        <v>2590</v>
      </c>
      <c r="K37" s="169" t="s">
        <v>2755</v>
      </c>
      <c r="L37" s="169" t="s">
        <v>2756</v>
      </c>
      <c r="M37" s="169" t="s">
        <v>2757</v>
      </c>
      <c r="N37" s="178" t="s">
        <v>2755</v>
      </c>
      <c r="O37" s="169" t="s">
        <v>2470</v>
      </c>
      <c r="P37" s="169" t="s">
        <v>2455</v>
      </c>
      <c r="Q37" s="171">
        <v>100</v>
      </c>
      <c r="R37" s="169">
        <v>1E-4</v>
      </c>
      <c r="S37" s="169">
        <f>Q37*R37</f>
        <v>0.01</v>
      </c>
      <c r="T37" s="169">
        <v>1E-4</v>
      </c>
      <c r="U37" s="169">
        <v>1E-4</v>
      </c>
      <c r="V37" s="169" t="s">
        <v>2532</v>
      </c>
      <c r="W37" s="169">
        <v>1E-4</v>
      </c>
      <c r="X37" s="169">
        <v>100</v>
      </c>
      <c r="Y37" s="169">
        <v>0.01</v>
      </c>
      <c r="Z37" s="169">
        <v>1E-4</v>
      </c>
      <c r="AA37" s="169">
        <v>1E-4</v>
      </c>
      <c r="AB37" s="179" t="s">
        <v>2533</v>
      </c>
      <c r="AC37" s="172">
        <v>0.33333333333333331</v>
      </c>
      <c r="AD37" s="172">
        <v>0.75</v>
      </c>
      <c r="AE37" s="172">
        <v>0.6875</v>
      </c>
      <c r="AF37" s="172" t="s">
        <v>2456</v>
      </c>
      <c r="AG37" s="169" t="s">
        <v>2457</v>
      </c>
      <c r="AH37" s="169" t="s">
        <v>2473</v>
      </c>
      <c r="AI37" s="169" t="s">
        <v>2453</v>
      </c>
      <c r="AJ37" s="173" t="s">
        <v>2453</v>
      </c>
      <c r="AK37" s="174" t="s">
        <v>2594</v>
      </c>
    </row>
    <row r="38" spans="1:37" ht="12.75" customHeight="1" x14ac:dyDescent="0.25">
      <c r="A38" s="132"/>
      <c r="B38" s="168" t="s">
        <v>2758</v>
      </c>
      <c r="C38" s="169" t="s">
        <v>2759</v>
      </c>
      <c r="D38" s="169" t="s">
        <v>2760</v>
      </c>
      <c r="E38" s="169">
        <v>966</v>
      </c>
      <c r="F38" s="169" t="s">
        <v>2761</v>
      </c>
      <c r="G38" s="169" t="s">
        <v>2762</v>
      </c>
      <c r="H38" s="169" t="s">
        <v>2763</v>
      </c>
      <c r="I38" s="169" t="s">
        <v>2514</v>
      </c>
      <c r="J38" s="170" t="s">
        <v>2515</v>
      </c>
      <c r="K38" s="169" t="s">
        <v>2764</v>
      </c>
      <c r="L38" s="169" t="s">
        <v>2765</v>
      </c>
      <c r="M38" s="169" t="s">
        <v>2766</v>
      </c>
      <c r="N38" s="169" t="s">
        <v>2453</v>
      </c>
      <c r="O38" s="169" t="s">
        <v>2470</v>
      </c>
      <c r="P38" s="169" t="s">
        <v>2455</v>
      </c>
      <c r="Q38" s="171">
        <v>100</v>
      </c>
      <c r="R38" s="169">
        <v>1E-4</v>
      </c>
      <c r="S38" s="169">
        <f>Q38*R38</f>
        <v>0.01</v>
      </c>
      <c r="T38" s="169">
        <v>1E-4</v>
      </c>
      <c r="U38" s="169">
        <v>1E-4</v>
      </c>
      <c r="V38" s="169" t="s">
        <v>2453</v>
      </c>
      <c r="W38" s="169" t="s">
        <v>2453</v>
      </c>
      <c r="X38" s="169" t="s">
        <v>2453</v>
      </c>
      <c r="Y38" s="169" t="s">
        <v>2453</v>
      </c>
      <c r="Z38" s="169" t="s">
        <v>2453</v>
      </c>
      <c r="AA38" s="169" t="s">
        <v>2453</v>
      </c>
      <c r="AB38" s="169" t="s">
        <v>2453</v>
      </c>
      <c r="AC38" s="172">
        <v>0.33333333333333331</v>
      </c>
      <c r="AD38" s="172">
        <v>0.75</v>
      </c>
      <c r="AE38" s="172">
        <v>0.6875</v>
      </c>
      <c r="AF38" s="172" t="s">
        <v>2456</v>
      </c>
      <c r="AG38" s="169" t="s">
        <v>2457</v>
      </c>
      <c r="AH38" s="169" t="s">
        <v>2473</v>
      </c>
      <c r="AI38" s="169" t="s">
        <v>2453</v>
      </c>
      <c r="AJ38" s="173" t="s">
        <v>2453</v>
      </c>
      <c r="AK38" s="174" t="s">
        <v>2519</v>
      </c>
    </row>
    <row r="39" spans="1:37" ht="12.75" customHeight="1" x14ac:dyDescent="0.25">
      <c r="A39" s="132"/>
      <c r="B39" s="177" t="s">
        <v>1352</v>
      </c>
      <c r="C39" s="169" t="s">
        <v>2767</v>
      </c>
      <c r="D39" s="169" t="s">
        <v>2768</v>
      </c>
      <c r="E39" s="169">
        <v>788</v>
      </c>
      <c r="F39" s="169" t="s">
        <v>2769</v>
      </c>
      <c r="G39" s="169" t="s">
        <v>2770</v>
      </c>
      <c r="H39" s="169" t="s">
        <v>2771</v>
      </c>
      <c r="I39" s="169" t="s">
        <v>2526</v>
      </c>
      <c r="J39" s="170" t="s">
        <v>2527</v>
      </c>
      <c r="K39" s="169" t="s">
        <v>2772</v>
      </c>
      <c r="L39" s="169" t="s">
        <v>2773</v>
      </c>
      <c r="M39" s="169" t="s">
        <v>2774</v>
      </c>
      <c r="N39" s="178" t="s">
        <v>2775</v>
      </c>
      <c r="O39" s="169" t="s">
        <v>2470</v>
      </c>
      <c r="P39" s="169" t="s">
        <v>2455</v>
      </c>
      <c r="Q39" s="171">
        <v>100</v>
      </c>
      <c r="R39" s="169">
        <v>1E-4</v>
      </c>
      <c r="S39" s="169">
        <f>Q39*R39</f>
        <v>0.01</v>
      </c>
      <c r="T39" s="169">
        <v>1E-4</v>
      </c>
      <c r="U39" s="169">
        <v>1E-4</v>
      </c>
      <c r="V39" s="169" t="s">
        <v>2532</v>
      </c>
      <c r="W39" s="169">
        <v>1E-4</v>
      </c>
      <c r="X39" s="169">
        <v>100</v>
      </c>
      <c r="Y39" s="169">
        <v>0.01</v>
      </c>
      <c r="Z39" s="169">
        <v>1E-4</v>
      </c>
      <c r="AA39" s="169">
        <v>1E-4</v>
      </c>
      <c r="AB39" s="179" t="s">
        <v>2533</v>
      </c>
      <c r="AC39" s="172">
        <v>0.33333333333333331</v>
      </c>
      <c r="AD39" s="172">
        <v>0.75</v>
      </c>
      <c r="AE39" s="172">
        <v>0.6875</v>
      </c>
      <c r="AF39" s="172" t="s">
        <v>2456</v>
      </c>
      <c r="AG39" s="169" t="s">
        <v>2457</v>
      </c>
      <c r="AH39" s="169" t="s">
        <v>2473</v>
      </c>
      <c r="AI39" s="169" t="s">
        <v>2453</v>
      </c>
      <c r="AJ39" s="173" t="s">
        <v>2453</v>
      </c>
      <c r="AK39" s="174" t="s">
        <v>2534</v>
      </c>
    </row>
    <row r="40" spans="1:37" ht="12.75" customHeight="1" x14ac:dyDescent="0.25">
      <c r="A40" s="132"/>
      <c r="B40" s="168" t="s">
        <v>2776</v>
      </c>
      <c r="C40" s="169" t="s">
        <v>2777</v>
      </c>
      <c r="D40" s="169" t="s">
        <v>2778</v>
      </c>
      <c r="E40" s="169">
        <v>372</v>
      </c>
      <c r="F40" s="169" t="s">
        <v>2779</v>
      </c>
      <c r="G40" s="169" t="s">
        <v>2780</v>
      </c>
      <c r="H40" s="169" t="s">
        <v>2781</v>
      </c>
      <c r="I40" s="169" t="s">
        <v>2646</v>
      </c>
      <c r="J40" s="170" t="s">
        <v>2647</v>
      </c>
      <c r="K40" s="169" t="s">
        <v>2782</v>
      </c>
      <c r="L40" s="169" t="s">
        <v>2453</v>
      </c>
      <c r="M40" s="169" t="s">
        <v>2453</v>
      </c>
      <c r="N40" s="178" t="s">
        <v>2783</v>
      </c>
      <c r="O40" s="169" t="s">
        <v>2650</v>
      </c>
      <c r="P40" s="169" t="s">
        <v>2471</v>
      </c>
      <c r="Q40" s="169" t="s">
        <v>2453</v>
      </c>
      <c r="R40" s="169" t="s">
        <v>2453</v>
      </c>
      <c r="S40" s="169" t="s">
        <v>2453</v>
      </c>
      <c r="T40" s="169" t="s">
        <v>2453</v>
      </c>
      <c r="U40" s="169" t="s">
        <v>2453</v>
      </c>
      <c r="V40" s="169" t="s">
        <v>2453</v>
      </c>
      <c r="W40" s="169">
        <v>1E-4</v>
      </c>
      <c r="X40" s="169">
        <v>100</v>
      </c>
      <c r="Y40" s="169">
        <f>X40*W40</f>
        <v>0.01</v>
      </c>
      <c r="Z40" s="169">
        <v>1E-4</v>
      </c>
      <c r="AA40" s="169">
        <v>1E-4</v>
      </c>
      <c r="AB40" s="179" t="s">
        <v>2533</v>
      </c>
      <c r="AC40" s="172">
        <v>0.33333333333333331</v>
      </c>
      <c r="AD40" s="172">
        <v>0.89583333333333337</v>
      </c>
      <c r="AE40" s="172">
        <v>0.60416666666666663</v>
      </c>
      <c r="AF40" s="172" t="s">
        <v>2456</v>
      </c>
      <c r="AG40" s="169" t="s">
        <v>2457</v>
      </c>
      <c r="AH40" s="169" t="s">
        <v>2453</v>
      </c>
      <c r="AI40" s="169" t="s">
        <v>2453</v>
      </c>
      <c r="AJ40" s="173" t="s">
        <v>2453</v>
      </c>
      <c r="AK40" s="174" t="s">
        <v>2651</v>
      </c>
    </row>
    <row r="41" spans="1:37" ht="12.75" customHeight="1" x14ac:dyDescent="0.25">
      <c r="A41" s="132"/>
      <c r="B41" s="168" t="s">
        <v>2784</v>
      </c>
      <c r="C41" s="169" t="s">
        <v>2785</v>
      </c>
      <c r="D41" s="169" t="s">
        <v>2786</v>
      </c>
      <c r="E41" s="169">
        <v>788</v>
      </c>
      <c r="F41" s="169" t="s">
        <v>2787</v>
      </c>
      <c r="G41" s="169" t="s">
        <v>2788</v>
      </c>
      <c r="H41" s="169" t="s">
        <v>2789</v>
      </c>
      <c r="I41" s="169" t="s">
        <v>2526</v>
      </c>
      <c r="J41" s="170" t="s">
        <v>2527</v>
      </c>
      <c r="K41" s="169" t="s">
        <v>2790</v>
      </c>
      <c r="L41" s="169" t="s">
        <v>2791</v>
      </c>
      <c r="M41" s="169" t="s">
        <v>2792</v>
      </c>
      <c r="N41" s="169" t="s">
        <v>2453</v>
      </c>
      <c r="O41" s="169" t="s">
        <v>2470</v>
      </c>
      <c r="P41" s="169" t="s">
        <v>2455</v>
      </c>
      <c r="Q41" s="171">
        <v>100</v>
      </c>
      <c r="R41" s="169">
        <v>1E-4</v>
      </c>
      <c r="S41" s="169">
        <f t="shared" ref="S41:S51" si="2">Q41*R41</f>
        <v>0.01</v>
      </c>
      <c r="T41" s="169">
        <v>1E-4</v>
      </c>
      <c r="U41" s="169">
        <v>1E-4</v>
      </c>
      <c r="V41" s="169" t="s">
        <v>2453</v>
      </c>
      <c r="W41" s="169" t="s">
        <v>2453</v>
      </c>
      <c r="X41" s="169" t="s">
        <v>2453</v>
      </c>
      <c r="Y41" s="169" t="s">
        <v>2453</v>
      </c>
      <c r="Z41" s="169" t="s">
        <v>2453</v>
      </c>
      <c r="AA41" s="169" t="s">
        <v>2453</v>
      </c>
      <c r="AB41" s="169" t="s">
        <v>2453</v>
      </c>
      <c r="AC41" s="172">
        <v>0.33333333333333331</v>
      </c>
      <c r="AD41" s="172">
        <v>0.75</v>
      </c>
      <c r="AE41" s="172">
        <v>0.6875</v>
      </c>
      <c r="AF41" s="172" t="s">
        <v>2456</v>
      </c>
      <c r="AG41" s="169" t="s">
        <v>2457</v>
      </c>
      <c r="AH41" s="169" t="s">
        <v>2473</v>
      </c>
      <c r="AI41" s="169" t="s">
        <v>2453</v>
      </c>
      <c r="AJ41" s="173" t="s">
        <v>2453</v>
      </c>
      <c r="AK41" s="174" t="s">
        <v>2534</v>
      </c>
    </row>
    <row r="42" spans="1:37" ht="12.75" customHeight="1" x14ac:dyDescent="0.25">
      <c r="A42" s="132"/>
      <c r="B42" s="168" t="s">
        <v>2793</v>
      </c>
      <c r="C42" s="169" t="s">
        <v>2794</v>
      </c>
      <c r="D42" s="169" t="s">
        <v>2795</v>
      </c>
      <c r="E42" s="169">
        <v>966</v>
      </c>
      <c r="F42" s="169" t="s">
        <v>2796</v>
      </c>
      <c r="G42" s="169" t="s">
        <v>2797</v>
      </c>
      <c r="H42" s="169" t="s">
        <v>2798</v>
      </c>
      <c r="I42" s="169" t="s">
        <v>2514</v>
      </c>
      <c r="J42" s="170" t="s">
        <v>2515</v>
      </c>
      <c r="K42" s="169" t="s">
        <v>2799</v>
      </c>
      <c r="L42" s="169" t="s">
        <v>2800</v>
      </c>
      <c r="M42" s="169" t="s">
        <v>2801</v>
      </c>
      <c r="N42" s="169" t="s">
        <v>2453</v>
      </c>
      <c r="O42" s="169" t="s">
        <v>2470</v>
      </c>
      <c r="P42" s="169" t="s">
        <v>2455</v>
      </c>
      <c r="Q42" s="171">
        <v>100</v>
      </c>
      <c r="R42" s="169">
        <v>1E-4</v>
      </c>
      <c r="S42" s="169">
        <f t="shared" si="2"/>
        <v>0.01</v>
      </c>
      <c r="T42" s="169">
        <v>1E-4</v>
      </c>
      <c r="U42" s="169">
        <v>1E-4</v>
      </c>
      <c r="V42" s="169" t="s">
        <v>2453</v>
      </c>
      <c r="W42" s="169" t="s">
        <v>2453</v>
      </c>
      <c r="X42" s="169" t="s">
        <v>2453</v>
      </c>
      <c r="Y42" s="169" t="s">
        <v>2453</v>
      </c>
      <c r="Z42" s="169" t="s">
        <v>2453</v>
      </c>
      <c r="AA42" s="169" t="s">
        <v>2453</v>
      </c>
      <c r="AB42" s="169" t="s">
        <v>2453</v>
      </c>
      <c r="AC42" s="172">
        <v>0.33333333333333331</v>
      </c>
      <c r="AD42" s="172">
        <v>0.75</v>
      </c>
      <c r="AE42" s="172">
        <v>0.6875</v>
      </c>
      <c r="AF42" s="172" t="s">
        <v>2456</v>
      </c>
      <c r="AG42" s="169" t="s">
        <v>2457</v>
      </c>
      <c r="AH42" s="169" t="s">
        <v>2473</v>
      </c>
      <c r="AI42" s="169" t="s">
        <v>2453</v>
      </c>
      <c r="AJ42" s="173" t="s">
        <v>2453</v>
      </c>
      <c r="AK42" s="174" t="s">
        <v>2519</v>
      </c>
    </row>
    <row r="43" spans="1:37" ht="12.75" customHeight="1" x14ac:dyDescent="0.25">
      <c r="A43" s="132"/>
      <c r="B43" s="168" t="s">
        <v>2802</v>
      </c>
      <c r="C43" s="169" t="s">
        <v>2803</v>
      </c>
      <c r="D43" s="169" t="s">
        <v>2804</v>
      </c>
      <c r="E43" s="169">
        <v>788</v>
      </c>
      <c r="F43" s="169" t="s">
        <v>2805</v>
      </c>
      <c r="G43" s="169" t="s">
        <v>2806</v>
      </c>
      <c r="H43" s="169" t="s">
        <v>2807</v>
      </c>
      <c r="I43" s="169" t="s">
        <v>2609</v>
      </c>
      <c r="J43" s="170" t="s">
        <v>2610</v>
      </c>
      <c r="K43" s="169" t="s">
        <v>2808</v>
      </c>
      <c r="L43" s="169" t="s">
        <v>2809</v>
      </c>
      <c r="M43" s="169" t="s">
        <v>2810</v>
      </c>
      <c r="N43" s="169" t="s">
        <v>2453</v>
      </c>
      <c r="O43" s="169" t="s">
        <v>2470</v>
      </c>
      <c r="P43" s="169" t="s">
        <v>2455</v>
      </c>
      <c r="Q43" s="171">
        <v>100</v>
      </c>
      <c r="R43" s="169">
        <v>1E-4</v>
      </c>
      <c r="S43" s="169">
        <f t="shared" si="2"/>
        <v>0.01</v>
      </c>
      <c r="T43" s="169">
        <v>1E-4</v>
      </c>
      <c r="U43" s="169">
        <v>1E-4</v>
      </c>
      <c r="V43" s="169" t="s">
        <v>2453</v>
      </c>
      <c r="W43" s="169" t="s">
        <v>2453</v>
      </c>
      <c r="X43" s="169" t="s">
        <v>2453</v>
      </c>
      <c r="Y43" s="169" t="s">
        <v>2453</v>
      </c>
      <c r="Z43" s="169" t="s">
        <v>2453</v>
      </c>
      <c r="AA43" s="169" t="s">
        <v>2453</v>
      </c>
      <c r="AB43" s="169" t="s">
        <v>2453</v>
      </c>
      <c r="AC43" s="172">
        <v>0.33333333333333331</v>
      </c>
      <c r="AD43" s="172">
        <v>0.75</v>
      </c>
      <c r="AE43" s="172">
        <v>0.6875</v>
      </c>
      <c r="AF43" s="172" t="s">
        <v>2456</v>
      </c>
      <c r="AG43" s="169" t="s">
        <v>2457</v>
      </c>
      <c r="AH43" s="169" t="s">
        <v>2473</v>
      </c>
      <c r="AI43" s="169" t="s">
        <v>2453</v>
      </c>
      <c r="AJ43" s="173" t="s">
        <v>2453</v>
      </c>
      <c r="AK43" s="174" t="s">
        <v>2614</v>
      </c>
    </row>
    <row r="44" spans="1:37" ht="12.75" customHeight="1" x14ac:dyDescent="0.25">
      <c r="A44" s="132"/>
      <c r="B44" s="168" t="s">
        <v>2811</v>
      </c>
      <c r="C44" s="169" t="s">
        <v>2812</v>
      </c>
      <c r="D44" s="169" t="s">
        <v>2813</v>
      </c>
      <c r="E44" s="169">
        <v>2500</v>
      </c>
      <c r="F44" s="169" t="s">
        <v>2814</v>
      </c>
      <c r="G44" s="169" t="s">
        <v>2815</v>
      </c>
      <c r="H44" s="169" t="s">
        <v>2816</v>
      </c>
      <c r="I44" s="169" t="s">
        <v>2465</v>
      </c>
      <c r="J44" s="170" t="s">
        <v>2466</v>
      </c>
      <c r="K44" s="169" t="s">
        <v>2817</v>
      </c>
      <c r="L44" s="169" t="s">
        <v>2818</v>
      </c>
      <c r="M44" s="169" t="s">
        <v>2819</v>
      </c>
      <c r="N44" s="169" t="s">
        <v>2453</v>
      </c>
      <c r="O44" s="169" t="s">
        <v>2470</v>
      </c>
      <c r="P44" s="169" t="s">
        <v>2471</v>
      </c>
      <c r="Q44" s="171">
        <v>1000</v>
      </c>
      <c r="R44" s="169">
        <v>1E-4</v>
      </c>
      <c r="S44" s="169">
        <f t="shared" si="2"/>
        <v>0.1</v>
      </c>
      <c r="T44" s="169">
        <v>1E-4</v>
      </c>
      <c r="U44" s="169">
        <v>1E-4</v>
      </c>
      <c r="V44" s="169" t="s">
        <v>2453</v>
      </c>
      <c r="W44" s="169" t="s">
        <v>2453</v>
      </c>
      <c r="X44" s="169" t="s">
        <v>2453</v>
      </c>
      <c r="Y44" s="169" t="s">
        <v>2453</v>
      </c>
      <c r="Z44" s="169" t="s">
        <v>2453</v>
      </c>
      <c r="AA44" s="169" t="s">
        <v>2453</v>
      </c>
      <c r="AB44" s="169" t="s">
        <v>2453</v>
      </c>
      <c r="AC44" s="172">
        <v>0.33333333333333331</v>
      </c>
      <c r="AD44" s="172">
        <v>0.75</v>
      </c>
      <c r="AE44" s="172">
        <v>0.75</v>
      </c>
      <c r="AF44" s="172" t="s">
        <v>2472</v>
      </c>
      <c r="AG44" s="169" t="s">
        <v>2457</v>
      </c>
      <c r="AH44" s="169" t="s">
        <v>2473</v>
      </c>
      <c r="AI44" s="169" t="s">
        <v>2453</v>
      </c>
      <c r="AJ44" s="173" t="s">
        <v>2453</v>
      </c>
      <c r="AK44" s="174" t="s">
        <v>2474</v>
      </c>
    </row>
    <row r="45" spans="1:37" ht="12.75" customHeight="1" x14ac:dyDescent="0.25">
      <c r="A45" s="132"/>
      <c r="B45" s="168" t="s">
        <v>38</v>
      </c>
      <c r="C45" s="169" t="s">
        <v>2820</v>
      </c>
      <c r="D45" s="169" t="s">
        <v>2821</v>
      </c>
      <c r="E45" s="169">
        <v>257</v>
      </c>
      <c r="F45" s="169" t="s">
        <v>2796</v>
      </c>
      <c r="G45" s="169" t="s">
        <v>2822</v>
      </c>
      <c r="H45" s="169" t="s">
        <v>2823</v>
      </c>
      <c r="I45" s="169" t="s">
        <v>2481</v>
      </c>
      <c r="J45" s="170" t="s">
        <v>2482</v>
      </c>
      <c r="K45" s="169" t="s">
        <v>2824</v>
      </c>
      <c r="L45" s="169" t="s">
        <v>2825</v>
      </c>
      <c r="M45" s="169" t="s">
        <v>2826</v>
      </c>
      <c r="N45" s="169" t="s">
        <v>2453</v>
      </c>
      <c r="O45" s="169" t="s">
        <v>2486</v>
      </c>
      <c r="P45" s="169" t="s">
        <v>2455</v>
      </c>
      <c r="Q45" s="171">
        <v>100</v>
      </c>
      <c r="R45" s="169">
        <v>1E-3</v>
      </c>
      <c r="S45" s="169">
        <f t="shared" si="2"/>
        <v>0.1</v>
      </c>
      <c r="T45" s="169">
        <v>1E-3</v>
      </c>
      <c r="U45" s="169">
        <v>1E-3</v>
      </c>
      <c r="V45" s="169" t="s">
        <v>2453</v>
      </c>
      <c r="W45" s="169" t="s">
        <v>2453</v>
      </c>
      <c r="X45" s="169" t="s">
        <v>2453</v>
      </c>
      <c r="Y45" s="169" t="s">
        <v>2453</v>
      </c>
      <c r="Z45" s="169" t="s">
        <v>2453</v>
      </c>
      <c r="AA45" s="169" t="s">
        <v>2453</v>
      </c>
      <c r="AB45" s="169" t="s">
        <v>2453</v>
      </c>
      <c r="AC45" s="172">
        <v>0.33333333333333331</v>
      </c>
      <c r="AD45" s="172">
        <v>0.75</v>
      </c>
      <c r="AE45" s="172">
        <v>0.6875</v>
      </c>
      <c r="AF45" s="172" t="s">
        <v>2456</v>
      </c>
      <c r="AG45" s="169" t="s">
        <v>2457</v>
      </c>
      <c r="AH45" s="169" t="s">
        <v>2473</v>
      </c>
      <c r="AI45" s="169" t="s">
        <v>2453</v>
      </c>
      <c r="AJ45" s="173" t="s">
        <v>2453</v>
      </c>
      <c r="AK45" s="174" t="s">
        <v>2487</v>
      </c>
    </row>
    <row r="46" spans="1:37" ht="12.75" customHeight="1" x14ac:dyDescent="0.25">
      <c r="A46" s="132"/>
      <c r="B46" s="168" t="s">
        <v>457</v>
      </c>
      <c r="C46" s="169" t="s">
        <v>2827</v>
      </c>
      <c r="D46" s="169" t="s">
        <v>2828</v>
      </c>
      <c r="E46" s="169">
        <v>627</v>
      </c>
      <c r="F46" s="169" t="s">
        <v>2829</v>
      </c>
      <c r="G46" s="169" t="s">
        <v>2830</v>
      </c>
      <c r="H46" s="169" t="s">
        <v>2831</v>
      </c>
      <c r="I46" s="169" t="s">
        <v>2449</v>
      </c>
      <c r="J46" s="170" t="s">
        <v>2450</v>
      </c>
      <c r="K46" s="169" t="s">
        <v>2832</v>
      </c>
      <c r="L46" s="169" t="s">
        <v>2833</v>
      </c>
      <c r="M46" s="169" t="s">
        <v>2453</v>
      </c>
      <c r="N46" s="169" t="s">
        <v>2453</v>
      </c>
      <c r="O46" s="169" t="s">
        <v>2454</v>
      </c>
      <c r="P46" s="169" t="s">
        <v>2455</v>
      </c>
      <c r="Q46" s="171">
        <v>1000</v>
      </c>
      <c r="R46" s="169">
        <v>0.01</v>
      </c>
      <c r="S46" s="169">
        <f t="shared" si="2"/>
        <v>10</v>
      </c>
      <c r="T46" s="169">
        <v>0.01</v>
      </c>
      <c r="U46" s="169">
        <v>0.01</v>
      </c>
      <c r="V46" s="169" t="s">
        <v>2453</v>
      </c>
      <c r="W46" s="169" t="s">
        <v>2453</v>
      </c>
      <c r="X46" s="169" t="s">
        <v>2453</v>
      </c>
      <c r="Y46" s="169" t="s">
        <v>2453</v>
      </c>
      <c r="Z46" s="169" t="s">
        <v>2453</v>
      </c>
      <c r="AA46" s="169" t="s">
        <v>2453</v>
      </c>
      <c r="AB46" s="169" t="s">
        <v>2453</v>
      </c>
      <c r="AC46" s="172">
        <v>0.33333333333333331</v>
      </c>
      <c r="AD46" s="172">
        <v>0.75</v>
      </c>
      <c r="AE46" s="172">
        <v>0.6875</v>
      </c>
      <c r="AF46" s="172" t="s">
        <v>2456</v>
      </c>
      <c r="AG46" s="169" t="s">
        <v>2457</v>
      </c>
      <c r="AH46" s="169" t="s">
        <v>2453</v>
      </c>
      <c r="AI46" s="169" t="s">
        <v>2453</v>
      </c>
      <c r="AJ46" s="173" t="s">
        <v>2453</v>
      </c>
      <c r="AK46" s="174" t="s">
        <v>2458</v>
      </c>
    </row>
    <row r="47" spans="1:37" ht="12.75" customHeight="1" x14ac:dyDescent="0.25">
      <c r="A47" s="188"/>
      <c r="B47" s="177" t="s">
        <v>2834</v>
      </c>
      <c r="C47" s="169" t="s">
        <v>2835</v>
      </c>
      <c r="D47" s="169" t="s">
        <v>2836</v>
      </c>
      <c r="E47" s="169">
        <v>788</v>
      </c>
      <c r="F47" s="169" t="s">
        <v>2837</v>
      </c>
      <c r="G47" s="169" t="s">
        <v>2838</v>
      </c>
      <c r="H47" s="169" t="s">
        <v>2839</v>
      </c>
      <c r="I47" s="169" t="s">
        <v>2559</v>
      </c>
      <c r="J47" s="170" t="s">
        <v>2560</v>
      </c>
      <c r="K47" s="169" t="s">
        <v>2840</v>
      </c>
      <c r="L47" s="169" t="s">
        <v>2841</v>
      </c>
      <c r="M47" s="169" t="s">
        <v>2842</v>
      </c>
      <c r="N47" s="178" t="s">
        <v>2840</v>
      </c>
      <c r="O47" s="169" t="s">
        <v>2470</v>
      </c>
      <c r="P47" s="169" t="s">
        <v>2455</v>
      </c>
      <c r="Q47" s="171">
        <v>100</v>
      </c>
      <c r="R47" s="169">
        <v>1E-4</v>
      </c>
      <c r="S47" s="169">
        <f t="shared" si="2"/>
        <v>0.01</v>
      </c>
      <c r="T47" s="169">
        <v>1E-4</v>
      </c>
      <c r="U47" s="169">
        <v>1E-4</v>
      </c>
      <c r="V47" s="169" t="s">
        <v>2532</v>
      </c>
      <c r="W47" s="169">
        <v>1E-4</v>
      </c>
      <c r="X47" s="169">
        <v>100</v>
      </c>
      <c r="Y47" s="169">
        <v>0.01</v>
      </c>
      <c r="Z47" s="169">
        <v>1E-4</v>
      </c>
      <c r="AA47" s="169">
        <v>1E-4</v>
      </c>
      <c r="AB47" s="179" t="s">
        <v>2533</v>
      </c>
      <c r="AC47" s="172">
        <v>0.33333333333333331</v>
      </c>
      <c r="AD47" s="172">
        <v>0.75</v>
      </c>
      <c r="AE47" s="172">
        <v>0.6875</v>
      </c>
      <c r="AF47" s="172" t="s">
        <v>2456</v>
      </c>
      <c r="AG47" s="169" t="s">
        <v>2457</v>
      </c>
      <c r="AH47" s="169" t="s">
        <v>2473</v>
      </c>
      <c r="AI47" s="169" t="s">
        <v>2453</v>
      </c>
      <c r="AJ47" s="173" t="s">
        <v>2453</v>
      </c>
      <c r="AK47" s="174" t="s">
        <v>2564</v>
      </c>
    </row>
    <row r="48" spans="1:37" ht="12.75" customHeight="1" x14ac:dyDescent="0.25">
      <c r="A48" s="132"/>
      <c r="B48" s="168" t="s">
        <v>2843</v>
      </c>
      <c r="C48" s="169" t="s">
        <v>2844</v>
      </c>
      <c r="D48" s="169" t="s">
        <v>2845</v>
      </c>
      <c r="E48" s="169">
        <v>627</v>
      </c>
      <c r="F48" s="169" t="s">
        <v>2846</v>
      </c>
      <c r="G48" s="169" t="s">
        <v>2847</v>
      </c>
      <c r="H48" s="169" t="s">
        <v>2848</v>
      </c>
      <c r="I48" s="169" t="s">
        <v>2449</v>
      </c>
      <c r="J48" s="170" t="s">
        <v>2450</v>
      </c>
      <c r="K48" s="169" t="s">
        <v>2849</v>
      </c>
      <c r="L48" s="169" t="s">
        <v>2850</v>
      </c>
      <c r="M48" s="169" t="s">
        <v>2453</v>
      </c>
      <c r="N48" s="169" t="s">
        <v>2453</v>
      </c>
      <c r="O48" s="169" t="s">
        <v>2454</v>
      </c>
      <c r="P48" s="169" t="s">
        <v>2455</v>
      </c>
      <c r="Q48" s="171">
        <v>1000</v>
      </c>
      <c r="R48" s="169">
        <v>0.01</v>
      </c>
      <c r="S48" s="169">
        <f t="shared" si="2"/>
        <v>10</v>
      </c>
      <c r="T48" s="169">
        <v>0.01</v>
      </c>
      <c r="U48" s="169">
        <v>0.01</v>
      </c>
      <c r="V48" s="169" t="s">
        <v>2453</v>
      </c>
      <c r="W48" s="169" t="s">
        <v>2453</v>
      </c>
      <c r="X48" s="169" t="s">
        <v>2453</v>
      </c>
      <c r="Y48" s="169" t="s">
        <v>2453</v>
      </c>
      <c r="Z48" s="169" t="s">
        <v>2453</v>
      </c>
      <c r="AA48" s="169" t="s">
        <v>2453</v>
      </c>
      <c r="AB48" s="169" t="s">
        <v>2453</v>
      </c>
      <c r="AC48" s="172">
        <v>0.33333333333333331</v>
      </c>
      <c r="AD48" s="172">
        <v>0.75</v>
      </c>
      <c r="AE48" s="172">
        <v>0.6875</v>
      </c>
      <c r="AF48" s="172" t="s">
        <v>2456</v>
      </c>
      <c r="AG48" s="169" t="s">
        <v>2457</v>
      </c>
      <c r="AH48" s="169" t="s">
        <v>2453</v>
      </c>
      <c r="AI48" s="169" t="s">
        <v>2453</v>
      </c>
      <c r="AJ48" s="173" t="s">
        <v>2453</v>
      </c>
      <c r="AK48" s="174" t="s">
        <v>2458</v>
      </c>
    </row>
    <row r="49" spans="1:37" ht="12.75" customHeight="1" x14ac:dyDescent="0.25">
      <c r="A49" s="132"/>
      <c r="B49" s="168" t="s">
        <v>2851</v>
      </c>
      <c r="C49" s="169" t="s">
        <v>2852</v>
      </c>
      <c r="D49" s="169" t="s">
        <v>2853</v>
      </c>
      <c r="E49" s="169">
        <v>725</v>
      </c>
      <c r="F49" s="169" t="s">
        <v>2854</v>
      </c>
      <c r="G49" s="169" t="s">
        <v>2855</v>
      </c>
      <c r="H49" s="169" t="s">
        <v>2856</v>
      </c>
      <c r="I49" s="169" t="s">
        <v>2857</v>
      </c>
      <c r="J49" s="170" t="s">
        <v>2858</v>
      </c>
      <c r="K49" s="169" t="s">
        <v>2859</v>
      </c>
      <c r="L49" s="169" t="s">
        <v>2860</v>
      </c>
      <c r="M49" s="169" t="s">
        <v>2861</v>
      </c>
      <c r="N49" s="169" t="s">
        <v>2453</v>
      </c>
      <c r="O49" s="169" t="s">
        <v>2862</v>
      </c>
      <c r="P49" s="169" t="s">
        <v>2455</v>
      </c>
      <c r="Q49" s="171">
        <v>100</v>
      </c>
      <c r="R49" s="169">
        <v>0.01</v>
      </c>
      <c r="S49" s="169">
        <f t="shared" si="2"/>
        <v>1</v>
      </c>
      <c r="T49" s="169">
        <v>0.01</v>
      </c>
      <c r="U49" s="169">
        <v>0.01</v>
      </c>
      <c r="V49" s="169" t="s">
        <v>2453</v>
      </c>
      <c r="W49" s="169" t="s">
        <v>2453</v>
      </c>
      <c r="X49" s="169" t="s">
        <v>2453</v>
      </c>
      <c r="Y49" s="169" t="s">
        <v>2453</v>
      </c>
      <c r="Z49" s="169" t="s">
        <v>2453</v>
      </c>
      <c r="AA49" s="169" t="s">
        <v>2453</v>
      </c>
      <c r="AB49" s="169" t="s">
        <v>2453</v>
      </c>
      <c r="AC49" s="172">
        <v>0.33333333333333331</v>
      </c>
      <c r="AD49" s="172">
        <v>0.75</v>
      </c>
      <c r="AE49" s="172">
        <v>0.66666666666666663</v>
      </c>
      <c r="AF49" s="172" t="s">
        <v>2456</v>
      </c>
      <c r="AG49" s="169" t="s">
        <v>2457</v>
      </c>
      <c r="AH49" s="169" t="s">
        <v>2473</v>
      </c>
      <c r="AI49" s="169" t="s">
        <v>2453</v>
      </c>
      <c r="AJ49" s="173" t="s">
        <v>2453</v>
      </c>
      <c r="AK49" s="174" t="s">
        <v>2863</v>
      </c>
    </row>
    <row r="50" spans="1:37" ht="12.75" customHeight="1" x14ac:dyDescent="0.25">
      <c r="A50" s="132"/>
      <c r="B50" s="168" t="s">
        <v>2864</v>
      </c>
      <c r="C50" s="169" t="s">
        <v>2865</v>
      </c>
      <c r="D50" s="169" t="s">
        <v>2866</v>
      </c>
      <c r="E50" s="169">
        <v>725</v>
      </c>
      <c r="F50" s="169" t="s">
        <v>2867</v>
      </c>
      <c r="G50" s="169" t="s">
        <v>2868</v>
      </c>
      <c r="H50" s="169" t="s">
        <v>2869</v>
      </c>
      <c r="I50" s="169" t="s">
        <v>2857</v>
      </c>
      <c r="J50" s="170" t="s">
        <v>2858</v>
      </c>
      <c r="K50" s="169" t="s">
        <v>2870</v>
      </c>
      <c r="L50" s="169" t="s">
        <v>2871</v>
      </c>
      <c r="M50" s="169" t="s">
        <v>2872</v>
      </c>
      <c r="N50" s="169" t="s">
        <v>2453</v>
      </c>
      <c r="O50" s="169" t="s">
        <v>2862</v>
      </c>
      <c r="P50" s="169" t="s">
        <v>2455</v>
      </c>
      <c r="Q50" s="171">
        <v>100</v>
      </c>
      <c r="R50" s="169">
        <v>0.01</v>
      </c>
      <c r="S50" s="169">
        <f t="shared" si="2"/>
        <v>1</v>
      </c>
      <c r="T50" s="169">
        <v>0.01</v>
      </c>
      <c r="U50" s="169">
        <v>0.01</v>
      </c>
      <c r="V50" s="169" t="s">
        <v>2453</v>
      </c>
      <c r="W50" s="169" t="s">
        <v>2453</v>
      </c>
      <c r="X50" s="169" t="s">
        <v>2453</v>
      </c>
      <c r="Y50" s="169" t="s">
        <v>2453</v>
      </c>
      <c r="Z50" s="169" t="s">
        <v>2453</v>
      </c>
      <c r="AA50" s="169" t="s">
        <v>2453</v>
      </c>
      <c r="AB50" s="169" t="s">
        <v>2453</v>
      </c>
      <c r="AC50" s="172">
        <v>0.33333333333333331</v>
      </c>
      <c r="AD50" s="172">
        <v>0.75</v>
      </c>
      <c r="AE50" s="172">
        <v>0.66666666666666663</v>
      </c>
      <c r="AF50" s="172" t="s">
        <v>2456</v>
      </c>
      <c r="AG50" s="169" t="s">
        <v>2457</v>
      </c>
      <c r="AH50" s="169" t="s">
        <v>2473</v>
      </c>
      <c r="AI50" s="169" t="s">
        <v>2453</v>
      </c>
      <c r="AJ50" s="173" t="s">
        <v>2453</v>
      </c>
      <c r="AK50" s="174" t="s">
        <v>2863</v>
      </c>
    </row>
    <row r="51" spans="1:37" ht="12.75" customHeight="1" x14ac:dyDescent="0.25">
      <c r="A51" s="132"/>
      <c r="B51" s="168" t="s">
        <v>2873</v>
      </c>
      <c r="C51" s="169" t="s">
        <v>2874</v>
      </c>
      <c r="D51" s="169" t="s">
        <v>2875</v>
      </c>
      <c r="E51" s="169">
        <v>788</v>
      </c>
      <c r="F51" s="169" t="s">
        <v>2876</v>
      </c>
      <c r="G51" s="169" t="s">
        <v>2877</v>
      </c>
      <c r="H51" s="169" t="s">
        <v>2878</v>
      </c>
      <c r="I51" s="169" t="s">
        <v>2609</v>
      </c>
      <c r="J51" s="170" t="s">
        <v>2610</v>
      </c>
      <c r="K51" s="169" t="s">
        <v>2879</v>
      </c>
      <c r="L51" s="169" t="s">
        <v>2880</v>
      </c>
      <c r="M51" s="169" t="s">
        <v>2881</v>
      </c>
      <c r="N51" s="169" t="s">
        <v>2453</v>
      </c>
      <c r="O51" s="169" t="s">
        <v>2470</v>
      </c>
      <c r="P51" s="169" t="s">
        <v>2455</v>
      </c>
      <c r="Q51" s="171">
        <v>100</v>
      </c>
      <c r="R51" s="169">
        <v>1E-4</v>
      </c>
      <c r="S51" s="169">
        <f t="shared" si="2"/>
        <v>0.01</v>
      </c>
      <c r="T51" s="169">
        <v>1E-4</v>
      </c>
      <c r="U51" s="169">
        <v>1E-4</v>
      </c>
      <c r="V51" s="169" t="s">
        <v>2453</v>
      </c>
      <c r="W51" s="169" t="s">
        <v>2453</v>
      </c>
      <c r="X51" s="169" t="s">
        <v>2453</v>
      </c>
      <c r="Y51" s="169" t="s">
        <v>2453</v>
      </c>
      <c r="Z51" s="169" t="s">
        <v>2453</v>
      </c>
      <c r="AA51" s="169" t="s">
        <v>2453</v>
      </c>
      <c r="AB51" s="169" t="s">
        <v>2453</v>
      </c>
      <c r="AC51" s="172">
        <v>0.33333333333333331</v>
      </c>
      <c r="AD51" s="172">
        <v>0.75</v>
      </c>
      <c r="AE51" s="172">
        <v>0.6875</v>
      </c>
      <c r="AF51" s="172" t="s">
        <v>2456</v>
      </c>
      <c r="AG51" s="169" t="s">
        <v>2457</v>
      </c>
      <c r="AH51" s="169" t="s">
        <v>2473</v>
      </c>
      <c r="AI51" s="169" t="s">
        <v>2453</v>
      </c>
      <c r="AJ51" s="173" t="s">
        <v>2453</v>
      </c>
      <c r="AK51" s="174" t="s">
        <v>2614</v>
      </c>
    </row>
    <row r="52" spans="1:37" ht="12.75" customHeight="1" x14ac:dyDescent="0.25">
      <c r="A52" s="132"/>
      <c r="B52" s="177" t="s">
        <v>2882</v>
      </c>
      <c r="C52" s="169" t="s">
        <v>2883</v>
      </c>
      <c r="D52" s="169" t="s">
        <v>2884</v>
      </c>
      <c r="E52" s="169">
        <v>372</v>
      </c>
      <c r="F52" s="169" t="s">
        <v>2885</v>
      </c>
      <c r="G52" s="169" t="s">
        <v>2886</v>
      </c>
      <c r="H52" s="176" t="s">
        <v>2887</v>
      </c>
      <c r="I52" s="169" t="s">
        <v>2646</v>
      </c>
      <c r="J52" s="170" t="s">
        <v>2647</v>
      </c>
      <c r="K52" s="169" t="s">
        <v>2888</v>
      </c>
      <c r="L52" s="169" t="s">
        <v>2453</v>
      </c>
      <c r="M52" s="169" t="s">
        <v>2453</v>
      </c>
      <c r="N52" s="178" t="s">
        <v>2889</v>
      </c>
      <c r="O52" s="169" t="s">
        <v>2650</v>
      </c>
      <c r="P52" s="169" t="s">
        <v>2471</v>
      </c>
      <c r="Q52" s="169" t="s">
        <v>2453</v>
      </c>
      <c r="R52" s="169" t="s">
        <v>2453</v>
      </c>
      <c r="S52" s="169" t="s">
        <v>2453</v>
      </c>
      <c r="T52" s="169" t="s">
        <v>2453</v>
      </c>
      <c r="U52" s="169" t="s">
        <v>2453</v>
      </c>
      <c r="V52" s="169" t="s">
        <v>2453</v>
      </c>
      <c r="W52" s="169">
        <v>1E-4</v>
      </c>
      <c r="X52" s="169">
        <v>100</v>
      </c>
      <c r="Y52" s="169">
        <f>X52*W52</f>
        <v>0.01</v>
      </c>
      <c r="Z52" s="169">
        <v>1E-4</v>
      </c>
      <c r="AA52" s="169">
        <v>1E-4</v>
      </c>
      <c r="AB52" s="179" t="s">
        <v>2533</v>
      </c>
      <c r="AC52" s="172">
        <v>0.33333333333333331</v>
      </c>
      <c r="AD52" s="172">
        <v>0.89583333333333337</v>
      </c>
      <c r="AE52" s="172">
        <v>0.60416666666666663</v>
      </c>
      <c r="AF52" s="172" t="s">
        <v>2456</v>
      </c>
      <c r="AG52" s="169" t="s">
        <v>2457</v>
      </c>
      <c r="AH52" s="169" t="s">
        <v>2453</v>
      </c>
      <c r="AI52" s="169" t="s">
        <v>2453</v>
      </c>
      <c r="AJ52" s="173" t="s">
        <v>2453</v>
      </c>
      <c r="AK52" s="174" t="s">
        <v>2651</v>
      </c>
    </row>
    <row r="53" spans="1:37" ht="12.75" customHeight="1" x14ac:dyDescent="0.25">
      <c r="A53" s="132"/>
      <c r="B53" s="168" t="s">
        <v>2890</v>
      </c>
      <c r="C53" s="169" t="s">
        <v>2891</v>
      </c>
      <c r="D53" s="169" t="s">
        <v>2892</v>
      </c>
      <c r="E53" s="169">
        <v>788</v>
      </c>
      <c r="F53" s="169" t="s">
        <v>2893</v>
      </c>
      <c r="G53" s="169" t="s">
        <v>2894</v>
      </c>
      <c r="H53" s="169" t="s">
        <v>2895</v>
      </c>
      <c r="I53" s="169" t="s">
        <v>2609</v>
      </c>
      <c r="J53" s="170" t="s">
        <v>2610</v>
      </c>
      <c r="K53" s="169" t="s">
        <v>2896</v>
      </c>
      <c r="L53" s="169" t="s">
        <v>2897</v>
      </c>
      <c r="M53" s="169" t="s">
        <v>2898</v>
      </c>
      <c r="N53" s="169" t="s">
        <v>2453</v>
      </c>
      <c r="O53" s="169" t="s">
        <v>2470</v>
      </c>
      <c r="P53" s="169" t="s">
        <v>2455</v>
      </c>
      <c r="Q53" s="171">
        <v>100</v>
      </c>
      <c r="R53" s="169">
        <v>1E-4</v>
      </c>
      <c r="S53" s="169">
        <f>Q53*R53</f>
        <v>0.01</v>
      </c>
      <c r="T53" s="169">
        <v>1E-4</v>
      </c>
      <c r="U53" s="169">
        <v>1E-4</v>
      </c>
      <c r="V53" s="169" t="s">
        <v>2453</v>
      </c>
      <c r="W53" s="169" t="s">
        <v>2453</v>
      </c>
      <c r="X53" s="169" t="s">
        <v>2453</v>
      </c>
      <c r="Y53" s="169" t="s">
        <v>2453</v>
      </c>
      <c r="Z53" s="169" t="s">
        <v>2453</v>
      </c>
      <c r="AA53" s="169" t="s">
        <v>2453</v>
      </c>
      <c r="AB53" s="169" t="s">
        <v>2453</v>
      </c>
      <c r="AC53" s="172">
        <v>0.33333333333333331</v>
      </c>
      <c r="AD53" s="172">
        <v>0.75</v>
      </c>
      <c r="AE53" s="172">
        <v>0.6875</v>
      </c>
      <c r="AF53" s="172" t="s">
        <v>2456</v>
      </c>
      <c r="AG53" s="169" t="s">
        <v>2457</v>
      </c>
      <c r="AH53" s="169" t="s">
        <v>2473</v>
      </c>
      <c r="AI53" s="169" t="s">
        <v>2453</v>
      </c>
      <c r="AJ53" s="173" t="s">
        <v>2453</v>
      </c>
      <c r="AK53" s="174" t="s">
        <v>2614</v>
      </c>
    </row>
    <row r="54" spans="1:37" ht="12.75" customHeight="1" x14ac:dyDescent="0.25">
      <c r="A54" s="132"/>
      <c r="B54" s="177" t="s">
        <v>1097</v>
      </c>
      <c r="C54" s="169" t="s">
        <v>2899</v>
      </c>
      <c r="D54" s="169" t="s">
        <v>2900</v>
      </c>
      <c r="E54" s="169">
        <v>788</v>
      </c>
      <c r="F54" s="169" t="s">
        <v>2901</v>
      </c>
      <c r="G54" s="169" t="s">
        <v>2902</v>
      </c>
      <c r="H54" s="176" t="s">
        <v>2903</v>
      </c>
      <c r="I54" s="169" t="s">
        <v>2609</v>
      </c>
      <c r="J54" s="170" t="s">
        <v>2610</v>
      </c>
      <c r="K54" s="169" t="s">
        <v>2904</v>
      </c>
      <c r="L54" s="169" t="s">
        <v>2905</v>
      </c>
      <c r="M54" s="169" t="s">
        <v>2906</v>
      </c>
      <c r="N54" s="178" t="s">
        <v>2907</v>
      </c>
      <c r="O54" s="169" t="s">
        <v>2470</v>
      </c>
      <c r="P54" s="169" t="s">
        <v>2455</v>
      </c>
      <c r="Q54" s="171">
        <v>100</v>
      </c>
      <c r="R54" s="169">
        <v>1E-4</v>
      </c>
      <c r="S54" s="169">
        <f>Q54*R54</f>
        <v>0.01</v>
      </c>
      <c r="T54" s="169">
        <v>1E-4</v>
      </c>
      <c r="U54" s="169">
        <v>1E-4</v>
      </c>
      <c r="V54" s="169" t="s">
        <v>2532</v>
      </c>
      <c r="W54" s="169">
        <v>1E-4</v>
      </c>
      <c r="X54" s="169">
        <v>100</v>
      </c>
      <c r="Y54" s="169">
        <v>0.01</v>
      </c>
      <c r="Z54" s="169">
        <v>1E-4</v>
      </c>
      <c r="AA54" s="169">
        <v>1E-4</v>
      </c>
      <c r="AB54" s="179" t="s">
        <v>2533</v>
      </c>
      <c r="AC54" s="172">
        <v>0.33333333333333331</v>
      </c>
      <c r="AD54" s="172">
        <v>0.75</v>
      </c>
      <c r="AE54" s="172">
        <v>0.6875</v>
      </c>
      <c r="AF54" s="172" t="s">
        <v>2456</v>
      </c>
      <c r="AG54" s="169" t="s">
        <v>2457</v>
      </c>
      <c r="AH54" s="169" t="s">
        <v>2473</v>
      </c>
      <c r="AI54" s="169" t="s">
        <v>2453</v>
      </c>
      <c r="AJ54" s="173" t="s">
        <v>2453</v>
      </c>
      <c r="AK54" s="174" t="s">
        <v>2614</v>
      </c>
    </row>
    <row r="55" spans="1:37" s="1" customFormat="1" ht="12.75" customHeight="1" x14ac:dyDescent="0.2">
      <c r="A55" s="132"/>
      <c r="B55" s="168" t="s">
        <v>2908</v>
      </c>
      <c r="C55" s="169" t="s">
        <v>2909</v>
      </c>
      <c r="D55" s="169" t="s">
        <v>2910</v>
      </c>
      <c r="E55" s="169">
        <v>788</v>
      </c>
      <c r="F55" s="169" t="s">
        <v>2911</v>
      </c>
      <c r="G55" s="169" t="s">
        <v>2912</v>
      </c>
      <c r="H55" s="169" t="s">
        <v>2913</v>
      </c>
      <c r="I55" s="169" t="s">
        <v>2526</v>
      </c>
      <c r="J55" s="170" t="s">
        <v>2527</v>
      </c>
      <c r="K55" s="169" t="s">
        <v>2914</v>
      </c>
      <c r="L55" s="169" t="s">
        <v>2915</v>
      </c>
      <c r="M55" s="169" t="s">
        <v>2916</v>
      </c>
      <c r="N55" s="169" t="s">
        <v>2453</v>
      </c>
      <c r="O55" s="169" t="s">
        <v>2470</v>
      </c>
      <c r="P55" s="169" t="s">
        <v>2455</v>
      </c>
      <c r="Q55" s="171">
        <v>100</v>
      </c>
      <c r="R55" s="169">
        <v>1E-4</v>
      </c>
      <c r="S55" s="169">
        <f>Q55*R55</f>
        <v>0.01</v>
      </c>
      <c r="T55" s="169">
        <v>1E-4</v>
      </c>
      <c r="U55" s="169">
        <v>1E-4</v>
      </c>
      <c r="V55" s="169" t="s">
        <v>2453</v>
      </c>
      <c r="W55" s="169" t="s">
        <v>2453</v>
      </c>
      <c r="X55" s="169" t="s">
        <v>2453</v>
      </c>
      <c r="Y55" s="169" t="s">
        <v>2453</v>
      </c>
      <c r="Z55" s="169" t="s">
        <v>2453</v>
      </c>
      <c r="AA55" s="169" t="s">
        <v>2453</v>
      </c>
      <c r="AB55" s="169" t="s">
        <v>2453</v>
      </c>
      <c r="AC55" s="172">
        <v>0.33333333333333331</v>
      </c>
      <c r="AD55" s="172">
        <v>0.75</v>
      </c>
      <c r="AE55" s="172">
        <v>0.6875</v>
      </c>
      <c r="AF55" s="172" t="s">
        <v>2456</v>
      </c>
      <c r="AG55" s="169" t="s">
        <v>2457</v>
      </c>
      <c r="AH55" s="169" t="s">
        <v>2473</v>
      </c>
      <c r="AI55" s="169" t="s">
        <v>2453</v>
      </c>
      <c r="AJ55" s="173" t="s">
        <v>2453</v>
      </c>
      <c r="AK55" s="174" t="s">
        <v>2534</v>
      </c>
    </row>
    <row r="56" spans="1:37" s="1" customFormat="1" ht="12.75" customHeight="1" x14ac:dyDescent="0.2">
      <c r="A56" s="132"/>
      <c r="B56" s="168" t="s">
        <v>2917</v>
      </c>
      <c r="C56" s="169" t="s">
        <v>2918</v>
      </c>
      <c r="D56" s="169" t="s">
        <v>2919</v>
      </c>
      <c r="E56" s="169">
        <v>627</v>
      </c>
      <c r="F56" s="169" t="s">
        <v>2920</v>
      </c>
      <c r="G56" s="169" t="s">
        <v>2921</v>
      </c>
      <c r="H56" s="169" t="s">
        <v>2922</v>
      </c>
      <c r="I56" s="169" t="s">
        <v>2449</v>
      </c>
      <c r="J56" s="170" t="s">
        <v>2450</v>
      </c>
      <c r="K56" s="169" t="s">
        <v>2923</v>
      </c>
      <c r="L56" s="169" t="s">
        <v>2924</v>
      </c>
      <c r="M56" s="169" t="s">
        <v>2453</v>
      </c>
      <c r="N56" s="169" t="s">
        <v>2453</v>
      </c>
      <c r="O56" s="169" t="s">
        <v>2454</v>
      </c>
      <c r="P56" s="169" t="s">
        <v>2455</v>
      </c>
      <c r="Q56" s="171">
        <v>1000</v>
      </c>
      <c r="R56" s="169">
        <v>0.01</v>
      </c>
      <c r="S56" s="169">
        <f>Q56*R56</f>
        <v>10</v>
      </c>
      <c r="T56" s="169">
        <v>0.01</v>
      </c>
      <c r="U56" s="169">
        <v>0.01</v>
      </c>
      <c r="V56" s="169" t="s">
        <v>2453</v>
      </c>
      <c r="W56" s="169" t="s">
        <v>2453</v>
      </c>
      <c r="X56" s="169" t="s">
        <v>2453</v>
      </c>
      <c r="Y56" s="169" t="s">
        <v>2453</v>
      </c>
      <c r="Z56" s="169" t="s">
        <v>2453</v>
      </c>
      <c r="AA56" s="169" t="s">
        <v>2453</v>
      </c>
      <c r="AB56" s="169" t="s">
        <v>2453</v>
      </c>
      <c r="AC56" s="172">
        <v>0.33333333333333331</v>
      </c>
      <c r="AD56" s="172">
        <v>0.75</v>
      </c>
      <c r="AE56" s="172">
        <v>0.6875</v>
      </c>
      <c r="AF56" s="172" t="s">
        <v>2456</v>
      </c>
      <c r="AG56" s="169" t="s">
        <v>2457</v>
      </c>
      <c r="AH56" s="169" t="s">
        <v>2453</v>
      </c>
      <c r="AI56" s="169" t="s">
        <v>2453</v>
      </c>
      <c r="AJ56" s="173" t="s">
        <v>2453</v>
      </c>
      <c r="AK56" s="174" t="s">
        <v>2458</v>
      </c>
    </row>
    <row r="57" spans="1:37" s="1" customFormat="1" ht="12.75" customHeight="1" x14ac:dyDescent="0.2">
      <c r="A57" s="132"/>
      <c r="B57" s="168" t="s">
        <v>2925</v>
      </c>
      <c r="C57" s="176" t="s">
        <v>2926</v>
      </c>
      <c r="D57" s="176" t="s">
        <v>2927</v>
      </c>
      <c r="E57" s="176">
        <v>627</v>
      </c>
      <c r="F57" s="176" t="s">
        <v>2928</v>
      </c>
      <c r="G57" s="176" t="s">
        <v>2929</v>
      </c>
      <c r="H57" s="176" t="s">
        <v>2930</v>
      </c>
      <c r="I57" s="169" t="s">
        <v>2449</v>
      </c>
      <c r="J57" s="170" t="s">
        <v>2450</v>
      </c>
      <c r="K57" s="169" t="s">
        <v>2931</v>
      </c>
      <c r="L57" s="169" t="s">
        <v>2932</v>
      </c>
      <c r="M57" s="169" t="s">
        <v>2453</v>
      </c>
      <c r="N57" s="169" t="s">
        <v>2453</v>
      </c>
      <c r="O57" s="169" t="s">
        <v>2454</v>
      </c>
      <c r="P57" s="169" t="s">
        <v>2455</v>
      </c>
      <c r="Q57" s="171">
        <v>1000</v>
      </c>
      <c r="R57" s="169">
        <v>0.01</v>
      </c>
      <c r="S57" s="169">
        <f>Q57*R57</f>
        <v>10</v>
      </c>
      <c r="T57" s="169">
        <v>0.01</v>
      </c>
      <c r="U57" s="169">
        <v>0.01</v>
      </c>
      <c r="V57" s="169" t="s">
        <v>2453</v>
      </c>
      <c r="W57" s="169" t="s">
        <v>2453</v>
      </c>
      <c r="X57" s="169" t="s">
        <v>2453</v>
      </c>
      <c r="Y57" s="169" t="s">
        <v>2453</v>
      </c>
      <c r="Z57" s="169" t="s">
        <v>2453</v>
      </c>
      <c r="AA57" s="169" t="s">
        <v>2453</v>
      </c>
      <c r="AB57" s="169" t="s">
        <v>2453</v>
      </c>
      <c r="AC57" s="172">
        <v>0.33333333333333331</v>
      </c>
      <c r="AD57" s="172">
        <v>0.75</v>
      </c>
      <c r="AE57" s="172">
        <v>0.6875</v>
      </c>
      <c r="AF57" s="172" t="s">
        <v>2456</v>
      </c>
      <c r="AG57" s="169" t="s">
        <v>2457</v>
      </c>
      <c r="AH57" s="169" t="s">
        <v>2453</v>
      </c>
      <c r="AI57" s="169" t="s">
        <v>2453</v>
      </c>
      <c r="AJ57" s="173" t="s">
        <v>2453</v>
      </c>
      <c r="AK57" s="174" t="s">
        <v>2458</v>
      </c>
    </row>
    <row r="58" spans="1:37" s="1" customFormat="1" ht="12.75" customHeight="1" x14ac:dyDescent="0.2">
      <c r="A58" s="132"/>
      <c r="B58" s="189" t="s">
        <v>2933</v>
      </c>
      <c r="C58" s="190" t="s">
        <v>2934</v>
      </c>
      <c r="D58" s="190" t="s">
        <v>2935</v>
      </c>
      <c r="E58" s="190">
        <v>788</v>
      </c>
      <c r="F58" s="190" t="s">
        <v>2936</v>
      </c>
      <c r="G58" s="190" t="s">
        <v>2937</v>
      </c>
      <c r="H58" s="190" t="s">
        <v>2938</v>
      </c>
      <c r="I58" s="190" t="s">
        <v>2609</v>
      </c>
      <c r="J58" s="191" t="s">
        <v>2610</v>
      </c>
      <c r="K58" s="190" t="s">
        <v>2939</v>
      </c>
      <c r="L58" s="190" t="s">
        <v>2940</v>
      </c>
      <c r="M58" s="190" t="s">
        <v>2941</v>
      </c>
      <c r="N58" s="192" t="s">
        <v>2453</v>
      </c>
      <c r="O58" s="190" t="s">
        <v>2470</v>
      </c>
      <c r="P58" s="190" t="s">
        <v>2455</v>
      </c>
      <c r="Q58" s="190">
        <v>100</v>
      </c>
      <c r="R58" s="190">
        <v>1E-4</v>
      </c>
      <c r="S58" s="192">
        <v>0.01</v>
      </c>
      <c r="T58" s="190">
        <v>1E-4</v>
      </c>
      <c r="U58" s="190">
        <v>1E-4</v>
      </c>
      <c r="V58" s="192" t="s">
        <v>2453</v>
      </c>
      <c r="W58" s="192"/>
      <c r="X58" s="192"/>
      <c r="Y58" s="192"/>
      <c r="Z58" s="192"/>
      <c r="AA58" s="192"/>
      <c r="AB58" s="169" t="s">
        <v>2453</v>
      </c>
      <c r="AC58" s="193">
        <v>0.33333333333333298</v>
      </c>
      <c r="AD58" s="193">
        <v>0.75</v>
      </c>
      <c r="AE58" s="193">
        <v>0.6875</v>
      </c>
      <c r="AF58" s="193" t="s">
        <v>2456</v>
      </c>
      <c r="AG58" s="192" t="s">
        <v>2457</v>
      </c>
      <c r="AH58" s="169" t="s">
        <v>2473</v>
      </c>
      <c r="AI58" s="169" t="s">
        <v>2453</v>
      </c>
      <c r="AJ58" s="173" t="s">
        <v>2453</v>
      </c>
      <c r="AK58" s="174" t="s">
        <v>2614</v>
      </c>
    </row>
    <row r="59" spans="1:37" s="1" customFormat="1" ht="12.75" customHeight="1" x14ac:dyDescent="0.2">
      <c r="A59" s="132"/>
      <c r="B59" s="177" t="s">
        <v>2000</v>
      </c>
      <c r="C59" s="169" t="s">
        <v>2942</v>
      </c>
      <c r="D59" s="169" t="s">
        <v>2943</v>
      </c>
      <c r="E59" s="169">
        <v>788</v>
      </c>
      <c r="F59" s="169" t="s">
        <v>2944</v>
      </c>
      <c r="G59" s="169" t="s">
        <v>2945</v>
      </c>
      <c r="H59" s="169" t="s">
        <v>2946</v>
      </c>
      <c r="I59" s="169" t="s">
        <v>2609</v>
      </c>
      <c r="J59" s="170" t="s">
        <v>2610</v>
      </c>
      <c r="K59" s="169" t="s">
        <v>2947</v>
      </c>
      <c r="L59" s="169" t="s">
        <v>2948</v>
      </c>
      <c r="M59" s="169" t="s">
        <v>2949</v>
      </c>
      <c r="N59" s="178" t="s">
        <v>2947</v>
      </c>
      <c r="O59" s="169" t="s">
        <v>2470</v>
      </c>
      <c r="P59" s="169" t="s">
        <v>2455</v>
      </c>
      <c r="Q59" s="171">
        <v>100</v>
      </c>
      <c r="R59" s="169">
        <v>1E-4</v>
      </c>
      <c r="S59" s="169">
        <f t="shared" ref="S59:S65" si="3">Q59*R59</f>
        <v>0.01</v>
      </c>
      <c r="T59" s="169">
        <v>1E-4</v>
      </c>
      <c r="U59" s="169">
        <v>1E-4</v>
      </c>
      <c r="V59" s="169" t="s">
        <v>2532</v>
      </c>
      <c r="W59" s="169">
        <v>1E-4</v>
      </c>
      <c r="X59" s="169">
        <v>100</v>
      </c>
      <c r="Y59" s="169">
        <v>0.01</v>
      </c>
      <c r="Z59" s="169">
        <v>1E-4</v>
      </c>
      <c r="AA59" s="169">
        <v>1E-4</v>
      </c>
      <c r="AB59" s="179" t="s">
        <v>2533</v>
      </c>
      <c r="AC59" s="172">
        <v>0.33333333333333331</v>
      </c>
      <c r="AD59" s="172">
        <v>0.75</v>
      </c>
      <c r="AE59" s="172">
        <v>0.6875</v>
      </c>
      <c r="AF59" s="172" t="s">
        <v>2456</v>
      </c>
      <c r="AG59" s="169" t="s">
        <v>2457</v>
      </c>
      <c r="AH59" s="169" t="s">
        <v>2473</v>
      </c>
      <c r="AI59" s="169" t="s">
        <v>2453</v>
      </c>
      <c r="AJ59" s="173" t="s">
        <v>2453</v>
      </c>
      <c r="AK59" s="174" t="s">
        <v>2614</v>
      </c>
    </row>
    <row r="60" spans="1:37" ht="12.75" customHeight="1" x14ac:dyDescent="0.25">
      <c r="A60" s="132"/>
      <c r="B60" s="168" t="s">
        <v>2950</v>
      </c>
      <c r="C60" s="169" t="s">
        <v>2951</v>
      </c>
      <c r="D60" s="169" t="s">
        <v>2952</v>
      </c>
      <c r="E60" s="169">
        <v>627</v>
      </c>
      <c r="F60" s="169" t="s">
        <v>2953</v>
      </c>
      <c r="G60" s="169" t="s">
        <v>2954</v>
      </c>
      <c r="H60" s="169" t="s">
        <v>2955</v>
      </c>
      <c r="I60" s="169" t="s">
        <v>2449</v>
      </c>
      <c r="J60" s="170" t="s">
        <v>2450</v>
      </c>
      <c r="K60" s="169" t="s">
        <v>2956</v>
      </c>
      <c r="L60" s="169" t="s">
        <v>2957</v>
      </c>
      <c r="M60" s="169" t="s">
        <v>2453</v>
      </c>
      <c r="N60" s="169" t="s">
        <v>2453</v>
      </c>
      <c r="O60" s="169" t="s">
        <v>2454</v>
      </c>
      <c r="P60" s="169" t="s">
        <v>2455</v>
      </c>
      <c r="Q60" s="171">
        <v>1000</v>
      </c>
      <c r="R60" s="169">
        <v>0.01</v>
      </c>
      <c r="S60" s="169">
        <f t="shared" si="3"/>
        <v>10</v>
      </c>
      <c r="T60" s="169">
        <v>0.01</v>
      </c>
      <c r="U60" s="169">
        <v>0.01</v>
      </c>
      <c r="V60" s="169" t="s">
        <v>2453</v>
      </c>
      <c r="W60" s="169" t="s">
        <v>2453</v>
      </c>
      <c r="X60" s="169" t="s">
        <v>2453</v>
      </c>
      <c r="Y60" s="169" t="s">
        <v>2453</v>
      </c>
      <c r="Z60" s="169" t="s">
        <v>2453</v>
      </c>
      <c r="AA60" s="169" t="s">
        <v>2453</v>
      </c>
      <c r="AB60" s="169" t="s">
        <v>2453</v>
      </c>
      <c r="AC60" s="172">
        <v>0.33333333333333331</v>
      </c>
      <c r="AD60" s="172">
        <v>0.75</v>
      </c>
      <c r="AE60" s="172">
        <v>0.6875</v>
      </c>
      <c r="AF60" s="172" t="s">
        <v>2456</v>
      </c>
      <c r="AG60" s="169" t="s">
        <v>2457</v>
      </c>
      <c r="AH60" s="169" t="s">
        <v>2453</v>
      </c>
      <c r="AI60" s="169" t="s">
        <v>2453</v>
      </c>
      <c r="AJ60" s="173" t="s">
        <v>2453</v>
      </c>
      <c r="AK60" s="174" t="s">
        <v>2458</v>
      </c>
    </row>
    <row r="61" spans="1:37" ht="12.75" customHeight="1" x14ac:dyDescent="0.25">
      <c r="A61" s="132"/>
      <c r="B61" s="168" t="s">
        <v>1507</v>
      </c>
      <c r="C61" s="169" t="s">
        <v>2958</v>
      </c>
      <c r="D61" s="169" t="s">
        <v>2959</v>
      </c>
      <c r="E61" s="169">
        <v>725</v>
      </c>
      <c r="F61" s="169" t="s">
        <v>2960</v>
      </c>
      <c r="G61" s="169" t="s">
        <v>2961</v>
      </c>
      <c r="H61" s="169" t="s">
        <v>2962</v>
      </c>
      <c r="I61" s="169" t="s">
        <v>2493</v>
      </c>
      <c r="J61" s="170" t="s">
        <v>2494</v>
      </c>
      <c r="K61" s="169" t="s">
        <v>2963</v>
      </c>
      <c r="L61" s="169" t="s">
        <v>2964</v>
      </c>
      <c r="M61" s="169" t="s">
        <v>2965</v>
      </c>
      <c r="N61" s="169" t="s">
        <v>2453</v>
      </c>
      <c r="O61" s="169" t="s">
        <v>2498</v>
      </c>
      <c r="P61" s="169" t="s">
        <v>2455</v>
      </c>
      <c r="Q61" s="171">
        <v>100</v>
      </c>
      <c r="R61" s="169">
        <v>1E-4</v>
      </c>
      <c r="S61" s="169">
        <f t="shared" si="3"/>
        <v>0.01</v>
      </c>
      <c r="T61" s="169">
        <v>1E-4</v>
      </c>
      <c r="U61" s="169">
        <v>1E-4</v>
      </c>
      <c r="V61" s="169" t="s">
        <v>2453</v>
      </c>
      <c r="W61" s="169" t="s">
        <v>2453</v>
      </c>
      <c r="X61" s="169" t="s">
        <v>2453</v>
      </c>
      <c r="Y61" s="169" t="s">
        <v>2453</v>
      </c>
      <c r="Z61" s="169" t="s">
        <v>2453</v>
      </c>
      <c r="AA61" s="169" t="s">
        <v>2453</v>
      </c>
      <c r="AB61" s="169" t="s">
        <v>2453</v>
      </c>
      <c r="AC61" s="172">
        <v>0.33333333333333331</v>
      </c>
      <c r="AD61" s="172">
        <v>0.75</v>
      </c>
      <c r="AE61" s="172">
        <v>0.6875</v>
      </c>
      <c r="AF61" s="172" t="s">
        <v>2456</v>
      </c>
      <c r="AG61" s="169" t="s">
        <v>2457</v>
      </c>
      <c r="AH61" s="169" t="s">
        <v>2473</v>
      </c>
      <c r="AI61" s="169" t="s">
        <v>2453</v>
      </c>
      <c r="AJ61" s="173" t="s">
        <v>2453</v>
      </c>
      <c r="AK61" s="174" t="s">
        <v>2499</v>
      </c>
    </row>
    <row r="62" spans="1:37" ht="12.75" customHeight="1" x14ac:dyDescent="0.25">
      <c r="A62" s="132"/>
      <c r="B62" s="194" t="s">
        <v>2966</v>
      </c>
      <c r="C62" s="169" t="s">
        <v>2967</v>
      </c>
      <c r="D62" s="169" t="s">
        <v>2968</v>
      </c>
      <c r="E62" s="169">
        <v>2500</v>
      </c>
      <c r="F62" s="169" t="s">
        <v>2969</v>
      </c>
      <c r="G62" s="169" t="s">
        <v>2970</v>
      </c>
      <c r="H62" s="169" t="s">
        <v>2971</v>
      </c>
      <c r="I62" s="169" t="s">
        <v>2465</v>
      </c>
      <c r="J62" s="170" t="s">
        <v>2466</v>
      </c>
      <c r="K62" s="169" t="s">
        <v>2972</v>
      </c>
      <c r="L62" s="169" t="s">
        <v>2973</v>
      </c>
      <c r="M62" s="169" t="s">
        <v>2974</v>
      </c>
      <c r="N62" s="178" t="s">
        <v>2972</v>
      </c>
      <c r="O62" s="169" t="s">
        <v>2470</v>
      </c>
      <c r="P62" s="169" t="s">
        <v>2471</v>
      </c>
      <c r="Q62" s="171">
        <v>1000</v>
      </c>
      <c r="R62" s="169">
        <v>1E-4</v>
      </c>
      <c r="S62" s="169">
        <f t="shared" si="3"/>
        <v>0.1</v>
      </c>
      <c r="T62" s="169">
        <v>1E-4</v>
      </c>
      <c r="U62" s="169">
        <v>1E-4</v>
      </c>
      <c r="V62" s="169" t="s">
        <v>2532</v>
      </c>
      <c r="W62" s="169">
        <v>1E-4</v>
      </c>
      <c r="X62" s="169">
        <v>1000</v>
      </c>
      <c r="Y62" s="169">
        <v>0.1</v>
      </c>
      <c r="Z62" s="169">
        <v>1E-4</v>
      </c>
      <c r="AA62" s="169">
        <v>1E-4</v>
      </c>
      <c r="AB62" s="195" t="s">
        <v>2975</v>
      </c>
      <c r="AC62" s="172">
        <v>0.33333333333333331</v>
      </c>
      <c r="AD62" s="172">
        <v>0.75</v>
      </c>
      <c r="AE62" s="172">
        <v>0.75</v>
      </c>
      <c r="AF62" s="172" t="s">
        <v>2472</v>
      </c>
      <c r="AG62" s="169" t="s">
        <v>2457</v>
      </c>
      <c r="AH62" s="169" t="s">
        <v>2473</v>
      </c>
      <c r="AI62" s="169" t="s">
        <v>2453</v>
      </c>
      <c r="AJ62" s="173" t="s">
        <v>2453</v>
      </c>
      <c r="AK62" s="174" t="s">
        <v>2474</v>
      </c>
    </row>
    <row r="63" spans="1:37" ht="12.75" customHeight="1" x14ac:dyDescent="0.25">
      <c r="A63" s="132"/>
      <c r="B63" s="168" t="s">
        <v>2976</v>
      </c>
      <c r="C63" s="169" t="s">
        <v>2977</v>
      </c>
      <c r="D63" s="169" t="s">
        <v>2978</v>
      </c>
      <c r="E63" s="169">
        <v>627</v>
      </c>
      <c r="F63" s="169" t="s">
        <v>2979</v>
      </c>
      <c r="G63" s="169" t="s">
        <v>2980</v>
      </c>
      <c r="H63" s="169" t="s">
        <v>2981</v>
      </c>
      <c r="I63" s="169" t="s">
        <v>2449</v>
      </c>
      <c r="J63" s="170" t="s">
        <v>2450</v>
      </c>
      <c r="K63" s="169" t="s">
        <v>2982</v>
      </c>
      <c r="L63" s="169" t="s">
        <v>2983</v>
      </c>
      <c r="M63" s="169" t="s">
        <v>2453</v>
      </c>
      <c r="N63" s="169" t="s">
        <v>2453</v>
      </c>
      <c r="O63" s="169" t="s">
        <v>2454</v>
      </c>
      <c r="P63" s="169" t="s">
        <v>2455</v>
      </c>
      <c r="Q63" s="171">
        <v>1000</v>
      </c>
      <c r="R63" s="169">
        <v>0.01</v>
      </c>
      <c r="S63" s="169">
        <f t="shared" si="3"/>
        <v>10</v>
      </c>
      <c r="T63" s="169">
        <v>0.01</v>
      </c>
      <c r="U63" s="169">
        <v>0.01</v>
      </c>
      <c r="V63" s="169" t="s">
        <v>2453</v>
      </c>
      <c r="W63" s="169" t="s">
        <v>2453</v>
      </c>
      <c r="X63" s="169" t="s">
        <v>2453</v>
      </c>
      <c r="Y63" s="169" t="s">
        <v>2453</v>
      </c>
      <c r="Z63" s="169" t="s">
        <v>2453</v>
      </c>
      <c r="AA63" s="169" t="s">
        <v>2453</v>
      </c>
      <c r="AB63" s="169" t="s">
        <v>2453</v>
      </c>
      <c r="AC63" s="172">
        <v>0.33333333333333331</v>
      </c>
      <c r="AD63" s="172">
        <v>0.75</v>
      </c>
      <c r="AE63" s="172">
        <v>0.6875</v>
      </c>
      <c r="AF63" s="172" t="s">
        <v>2456</v>
      </c>
      <c r="AG63" s="169" t="s">
        <v>2457</v>
      </c>
      <c r="AH63" s="169" t="s">
        <v>2453</v>
      </c>
      <c r="AI63" s="169" t="s">
        <v>2453</v>
      </c>
      <c r="AJ63" s="173" t="s">
        <v>2453</v>
      </c>
      <c r="AK63" s="174" t="s">
        <v>2458</v>
      </c>
    </row>
    <row r="64" spans="1:37" ht="12.75" customHeight="1" x14ac:dyDescent="0.25">
      <c r="A64" s="132"/>
      <c r="B64" s="168" t="s">
        <v>2984</v>
      </c>
      <c r="C64" s="169" t="s">
        <v>2985</v>
      </c>
      <c r="D64" s="169" t="s">
        <v>2986</v>
      </c>
      <c r="E64" s="169">
        <v>627</v>
      </c>
      <c r="F64" s="169" t="s">
        <v>2987</v>
      </c>
      <c r="G64" s="169" t="s">
        <v>2988</v>
      </c>
      <c r="H64" s="169" t="s">
        <v>2989</v>
      </c>
      <c r="I64" s="169" t="s">
        <v>2449</v>
      </c>
      <c r="J64" s="170" t="s">
        <v>2450</v>
      </c>
      <c r="K64" s="169" t="s">
        <v>2990</v>
      </c>
      <c r="L64" s="169" t="s">
        <v>2991</v>
      </c>
      <c r="M64" s="169" t="s">
        <v>2453</v>
      </c>
      <c r="N64" s="169" t="s">
        <v>2453</v>
      </c>
      <c r="O64" s="169" t="s">
        <v>2454</v>
      </c>
      <c r="P64" s="169" t="s">
        <v>2455</v>
      </c>
      <c r="Q64" s="171">
        <v>1000</v>
      </c>
      <c r="R64" s="169">
        <v>0.01</v>
      </c>
      <c r="S64" s="169">
        <f t="shared" si="3"/>
        <v>10</v>
      </c>
      <c r="T64" s="169">
        <v>0.01</v>
      </c>
      <c r="U64" s="169">
        <v>0.01</v>
      </c>
      <c r="V64" s="169" t="s">
        <v>2453</v>
      </c>
      <c r="W64" s="169" t="s">
        <v>2453</v>
      </c>
      <c r="X64" s="169" t="s">
        <v>2453</v>
      </c>
      <c r="Y64" s="169" t="s">
        <v>2453</v>
      </c>
      <c r="Z64" s="169" t="s">
        <v>2453</v>
      </c>
      <c r="AA64" s="169" t="s">
        <v>2453</v>
      </c>
      <c r="AB64" s="169" t="s">
        <v>2453</v>
      </c>
      <c r="AC64" s="172">
        <v>0.33333333333333331</v>
      </c>
      <c r="AD64" s="172">
        <v>0.75</v>
      </c>
      <c r="AE64" s="172">
        <v>0.6875</v>
      </c>
      <c r="AF64" s="172" t="s">
        <v>2456</v>
      </c>
      <c r="AG64" s="169" t="s">
        <v>2457</v>
      </c>
      <c r="AH64" s="169" t="s">
        <v>2453</v>
      </c>
      <c r="AI64" s="169" t="s">
        <v>2453</v>
      </c>
      <c r="AJ64" s="173" t="s">
        <v>2453</v>
      </c>
      <c r="AK64" s="174" t="s">
        <v>2458</v>
      </c>
    </row>
    <row r="65" spans="1:37" ht="12.75" customHeight="1" x14ac:dyDescent="0.25">
      <c r="A65" s="132"/>
      <c r="B65" s="168" t="s">
        <v>2992</v>
      </c>
      <c r="C65" s="169" t="s">
        <v>2985</v>
      </c>
      <c r="D65" s="169" t="s">
        <v>2993</v>
      </c>
      <c r="E65" s="169">
        <v>725</v>
      </c>
      <c r="F65" s="169" t="s">
        <v>2987</v>
      </c>
      <c r="G65" s="169" t="s">
        <v>2994</v>
      </c>
      <c r="H65" s="169" t="s">
        <v>2995</v>
      </c>
      <c r="I65" s="169" t="s">
        <v>2493</v>
      </c>
      <c r="J65" s="170" t="s">
        <v>2494</v>
      </c>
      <c r="K65" s="169" t="s">
        <v>2996</v>
      </c>
      <c r="L65" s="169" t="s">
        <v>2997</v>
      </c>
      <c r="M65" s="169" t="s">
        <v>2998</v>
      </c>
      <c r="N65" s="169" t="s">
        <v>2453</v>
      </c>
      <c r="O65" s="169" t="s">
        <v>2498</v>
      </c>
      <c r="P65" s="169" t="s">
        <v>2455</v>
      </c>
      <c r="Q65" s="171">
        <v>100</v>
      </c>
      <c r="R65" s="169">
        <v>1E-4</v>
      </c>
      <c r="S65" s="169">
        <f t="shared" si="3"/>
        <v>0.01</v>
      </c>
      <c r="T65" s="169">
        <v>1E-4</v>
      </c>
      <c r="U65" s="169">
        <v>1E-4</v>
      </c>
      <c r="V65" s="169" t="s">
        <v>2453</v>
      </c>
      <c r="W65" s="169" t="s">
        <v>2453</v>
      </c>
      <c r="X65" s="169" t="s">
        <v>2453</v>
      </c>
      <c r="Y65" s="169" t="s">
        <v>2453</v>
      </c>
      <c r="Z65" s="169" t="s">
        <v>2453</v>
      </c>
      <c r="AA65" s="169" t="s">
        <v>2453</v>
      </c>
      <c r="AB65" s="169" t="s">
        <v>2453</v>
      </c>
      <c r="AC65" s="172">
        <v>0.33333333333333331</v>
      </c>
      <c r="AD65" s="172">
        <v>0.75</v>
      </c>
      <c r="AE65" s="172">
        <v>0.6875</v>
      </c>
      <c r="AF65" s="172" t="s">
        <v>2456</v>
      </c>
      <c r="AG65" s="169" t="s">
        <v>2457</v>
      </c>
      <c r="AH65" s="169" t="s">
        <v>2473</v>
      </c>
      <c r="AI65" s="169" t="s">
        <v>2453</v>
      </c>
      <c r="AJ65" s="173" t="s">
        <v>2453</v>
      </c>
      <c r="AK65" s="174" t="s">
        <v>2499</v>
      </c>
    </row>
    <row r="66" spans="1:37" ht="12.75" customHeight="1" x14ac:dyDescent="0.25">
      <c r="A66" s="132"/>
      <c r="B66" s="168" t="s">
        <v>2999</v>
      </c>
      <c r="C66" s="169" t="s">
        <v>3000</v>
      </c>
      <c r="D66" s="169" t="s">
        <v>3001</v>
      </c>
      <c r="E66" s="169">
        <v>372</v>
      </c>
      <c r="F66" s="169" t="s">
        <v>3002</v>
      </c>
      <c r="G66" s="169" t="s">
        <v>3003</v>
      </c>
      <c r="H66" s="169" t="s">
        <v>3004</v>
      </c>
      <c r="I66" s="169" t="s">
        <v>2646</v>
      </c>
      <c r="J66" s="170" t="s">
        <v>2647</v>
      </c>
      <c r="K66" s="169" t="s">
        <v>3005</v>
      </c>
      <c r="L66" s="169" t="s">
        <v>2453</v>
      </c>
      <c r="M66" s="169" t="s">
        <v>2453</v>
      </c>
      <c r="N66" s="178" t="s">
        <v>3005</v>
      </c>
      <c r="O66" s="169" t="s">
        <v>2650</v>
      </c>
      <c r="P66" s="169" t="s">
        <v>2471</v>
      </c>
      <c r="Q66" s="169" t="s">
        <v>2453</v>
      </c>
      <c r="R66" s="169" t="s">
        <v>2453</v>
      </c>
      <c r="S66" s="169" t="s">
        <v>2453</v>
      </c>
      <c r="T66" s="169" t="s">
        <v>2453</v>
      </c>
      <c r="U66" s="169" t="s">
        <v>2453</v>
      </c>
      <c r="V66" s="169" t="s">
        <v>2453</v>
      </c>
      <c r="W66" s="169">
        <v>1E-4</v>
      </c>
      <c r="X66" s="169">
        <v>100</v>
      </c>
      <c r="Y66" s="169">
        <f>X66*W66</f>
        <v>0.01</v>
      </c>
      <c r="Z66" s="169">
        <v>1E-4</v>
      </c>
      <c r="AA66" s="169">
        <v>1E-4</v>
      </c>
      <c r="AB66" s="179" t="s">
        <v>2533</v>
      </c>
      <c r="AC66" s="172">
        <v>0.33333333333333331</v>
      </c>
      <c r="AD66" s="172">
        <v>0.89583333333333337</v>
      </c>
      <c r="AE66" s="172">
        <v>0.60416666666666663</v>
      </c>
      <c r="AF66" s="172" t="s">
        <v>2456</v>
      </c>
      <c r="AG66" s="169" t="s">
        <v>2457</v>
      </c>
      <c r="AH66" s="169" t="s">
        <v>2453</v>
      </c>
      <c r="AI66" s="169" t="s">
        <v>2453</v>
      </c>
      <c r="AJ66" s="173" t="s">
        <v>2453</v>
      </c>
      <c r="AK66" s="174" t="s">
        <v>2651</v>
      </c>
    </row>
    <row r="67" spans="1:37" ht="12.75" customHeight="1" x14ac:dyDescent="0.25">
      <c r="A67" s="132"/>
      <c r="B67" s="196" t="s">
        <v>3006</v>
      </c>
      <c r="C67" s="197" t="s">
        <v>3007</v>
      </c>
      <c r="D67" s="197" t="s">
        <v>3008</v>
      </c>
      <c r="E67" s="197">
        <v>1878</v>
      </c>
      <c r="F67" s="197" t="s">
        <v>3009</v>
      </c>
      <c r="G67" s="197" t="s">
        <v>3010</v>
      </c>
      <c r="H67" s="197" t="s">
        <v>3011</v>
      </c>
      <c r="I67" s="198" t="s">
        <v>2702</v>
      </c>
      <c r="J67" s="197" t="s">
        <v>2703</v>
      </c>
      <c r="K67" s="197" t="s">
        <v>3012</v>
      </c>
      <c r="L67" s="197" t="s">
        <v>3012</v>
      </c>
      <c r="M67" s="197" t="s">
        <v>3013</v>
      </c>
      <c r="N67" s="192" t="s">
        <v>2453</v>
      </c>
      <c r="O67" s="192" t="s">
        <v>2707</v>
      </c>
      <c r="P67" s="192" t="s">
        <v>2455</v>
      </c>
      <c r="Q67" s="199">
        <v>100</v>
      </c>
      <c r="R67" s="192">
        <v>0.01</v>
      </c>
      <c r="S67" s="169">
        <f t="shared" ref="S67:S84" si="4">Q67*R67</f>
        <v>1</v>
      </c>
      <c r="T67" s="192">
        <v>0.01</v>
      </c>
      <c r="U67" s="192">
        <v>0.01</v>
      </c>
      <c r="V67" s="192" t="s">
        <v>2453</v>
      </c>
      <c r="W67" s="169" t="s">
        <v>2453</v>
      </c>
      <c r="X67" s="169" t="s">
        <v>2453</v>
      </c>
      <c r="Y67" s="169" t="s">
        <v>2453</v>
      </c>
      <c r="Z67" s="169" t="s">
        <v>2453</v>
      </c>
      <c r="AA67" s="169" t="s">
        <v>2453</v>
      </c>
      <c r="AB67" s="169" t="s">
        <v>2453</v>
      </c>
      <c r="AC67" s="193">
        <v>0.33333333333333331</v>
      </c>
      <c r="AD67" s="193">
        <v>0.75</v>
      </c>
      <c r="AE67" s="193">
        <v>0.64583333333333337</v>
      </c>
      <c r="AF67" s="193" t="s">
        <v>2456</v>
      </c>
      <c r="AG67" s="192" t="s">
        <v>2457</v>
      </c>
      <c r="AH67" s="169" t="s">
        <v>2473</v>
      </c>
      <c r="AI67" s="169" t="s">
        <v>2453</v>
      </c>
      <c r="AJ67" s="173" t="s">
        <v>2453</v>
      </c>
      <c r="AK67" s="174" t="s">
        <v>2708</v>
      </c>
    </row>
    <row r="68" spans="1:37" ht="12.75" customHeight="1" x14ac:dyDescent="0.25">
      <c r="A68" s="132"/>
      <c r="B68" s="168" t="s">
        <v>305</v>
      </c>
      <c r="C68" s="169" t="s">
        <v>3014</v>
      </c>
      <c r="D68" s="169" t="s">
        <v>3015</v>
      </c>
      <c r="E68" s="169">
        <v>725</v>
      </c>
      <c r="F68" s="169" t="s">
        <v>3016</v>
      </c>
      <c r="G68" s="169" t="s">
        <v>3017</v>
      </c>
      <c r="H68" s="169" t="s">
        <v>3018</v>
      </c>
      <c r="I68" s="169" t="s">
        <v>2493</v>
      </c>
      <c r="J68" s="170" t="s">
        <v>2494</v>
      </c>
      <c r="K68" s="169" t="s">
        <v>3019</v>
      </c>
      <c r="L68" s="169" t="s">
        <v>3020</v>
      </c>
      <c r="M68" s="169" t="s">
        <v>3021</v>
      </c>
      <c r="N68" s="169" t="s">
        <v>2453</v>
      </c>
      <c r="O68" s="169" t="s">
        <v>2498</v>
      </c>
      <c r="P68" s="169" t="s">
        <v>2455</v>
      </c>
      <c r="Q68" s="171">
        <v>100</v>
      </c>
      <c r="R68" s="169">
        <v>1E-4</v>
      </c>
      <c r="S68" s="169">
        <f t="shared" si="4"/>
        <v>0.01</v>
      </c>
      <c r="T68" s="169">
        <v>1E-4</v>
      </c>
      <c r="U68" s="169">
        <v>1E-4</v>
      </c>
      <c r="V68" s="169" t="s">
        <v>2453</v>
      </c>
      <c r="W68" s="169" t="s">
        <v>2453</v>
      </c>
      <c r="X68" s="169" t="s">
        <v>2453</v>
      </c>
      <c r="Y68" s="169" t="s">
        <v>2453</v>
      </c>
      <c r="Z68" s="169" t="s">
        <v>2453</v>
      </c>
      <c r="AA68" s="169" t="s">
        <v>2453</v>
      </c>
      <c r="AB68" s="169" t="s">
        <v>2453</v>
      </c>
      <c r="AC68" s="172">
        <v>0.33333333333333331</v>
      </c>
      <c r="AD68" s="172">
        <v>0.75</v>
      </c>
      <c r="AE68" s="172">
        <v>0.6875</v>
      </c>
      <c r="AF68" s="172" t="s">
        <v>2456</v>
      </c>
      <c r="AG68" s="169" t="s">
        <v>2457</v>
      </c>
      <c r="AH68" s="169" t="s">
        <v>2473</v>
      </c>
      <c r="AI68" s="169" t="s">
        <v>2453</v>
      </c>
      <c r="AJ68" s="173" t="s">
        <v>2453</v>
      </c>
      <c r="AK68" s="174" t="s">
        <v>2499</v>
      </c>
    </row>
    <row r="69" spans="1:37" ht="12.75" customHeight="1" x14ac:dyDescent="0.25">
      <c r="A69" s="132"/>
      <c r="B69" s="168" t="s">
        <v>307</v>
      </c>
      <c r="C69" s="169" t="s">
        <v>3022</v>
      </c>
      <c r="D69" s="169" t="s">
        <v>3023</v>
      </c>
      <c r="E69" s="169">
        <v>725</v>
      </c>
      <c r="F69" s="169" t="s">
        <v>3024</v>
      </c>
      <c r="G69" s="169" t="s">
        <v>3025</v>
      </c>
      <c r="H69" s="169" t="s">
        <v>3026</v>
      </c>
      <c r="I69" s="169" t="s">
        <v>2493</v>
      </c>
      <c r="J69" s="170" t="s">
        <v>2494</v>
      </c>
      <c r="K69" s="169" t="s">
        <v>3027</v>
      </c>
      <c r="L69" s="169" t="s">
        <v>3028</v>
      </c>
      <c r="M69" s="169" t="s">
        <v>3029</v>
      </c>
      <c r="N69" s="169" t="s">
        <v>2453</v>
      </c>
      <c r="O69" s="169" t="s">
        <v>2498</v>
      </c>
      <c r="P69" s="169" t="s">
        <v>2455</v>
      </c>
      <c r="Q69" s="171">
        <v>100</v>
      </c>
      <c r="R69" s="169">
        <v>1E-4</v>
      </c>
      <c r="S69" s="169">
        <f t="shared" si="4"/>
        <v>0.01</v>
      </c>
      <c r="T69" s="169">
        <v>1E-4</v>
      </c>
      <c r="U69" s="169">
        <v>1E-4</v>
      </c>
      <c r="V69" s="169" t="s">
        <v>2453</v>
      </c>
      <c r="W69" s="169" t="s">
        <v>2453</v>
      </c>
      <c r="X69" s="169" t="s">
        <v>2453</v>
      </c>
      <c r="Y69" s="169" t="s">
        <v>2453</v>
      </c>
      <c r="Z69" s="169" t="s">
        <v>2453</v>
      </c>
      <c r="AA69" s="169" t="s">
        <v>2453</v>
      </c>
      <c r="AB69" s="169" t="s">
        <v>2453</v>
      </c>
      <c r="AC69" s="172">
        <v>0.33333333333333331</v>
      </c>
      <c r="AD69" s="172">
        <v>0.75</v>
      </c>
      <c r="AE69" s="172">
        <v>0.6875</v>
      </c>
      <c r="AF69" s="172" t="s">
        <v>2456</v>
      </c>
      <c r="AG69" s="169" t="s">
        <v>2457</v>
      </c>
      <c r="AH69" s="169" t="s">
        <v>2473</v>
      </c>
      <c r="AI69" s="169" t="s">
        <v>2453</v>
      </c>
      <c r="AJ69" s="173" t="s">
        <v>2453</v>
      </c>
      <c r="AK69" s="174" t="s">
        <v>2499</v>
      </c>
    </row>
    <row r="70" spans="1:37" ht="12.75" customHeight="1" x14ac:dyDescent="0.25">
      <c r="A70" s="132"/>
      <c r="B70" s="168" t="s">
        <v>3030</v>
      </c>
      <c r="C70" s="169" t="s">
        <v>11467</v>
      </c>
      <c r="D70" s="169" t="s">
        <v>3031</v>
      </c>
      <c r="E70" s="169">
        <v>788</v>
      </c>
      <c r="F70" s="169" t="s">
        <v>3032</v>
      </c>
      <c r="G70" s="169" t="s">
        <v>3033</v>
      </c>
      <c r="H70" s="169" t="s">
        <v>3034</v>
      </c>
      <c r="I70" s="169" t="s">
        <v>2526</v>
      </c>
      <c r="J70" s="170" t="s">
        <v>2527</v>
      </c>
      <c r="K70" s="169" t="s">
        <v>3035</v>
      </c>
      <c r="L70" s="169" t="s">
        <v>3036</v>
      </c>
      <c r="M70" s="169" t="s">
        <v>3037</v>
      </c>
      <c r="N70" s="169" t="s">
        <v>2453</v>
      </c>
      <c r="O70" s="169" t="s">
        <v>2470</v>
      </c>
      <c r="P70" s="169" t="s">
        <v>2455</v>
      </c>
      <c r="Q70" s="171">
        <v>100</v>
      </c>
      <c r="R70" s="169">
        <v>1E-4</v>
      </c>
      <c r="S70" s="169">
        <f t="shared" si="4"/>
        <v>0.01</v>
      </c>
      <c r="T70" s="169">
        <v>1E-4</v>
      </c>
      <c r="U70" s="169">
        <v>1E-4</v>
      </c>
      <c r="V70" s="169" t="s">
        <v>2453</v>
      </c>
      <c r="W70" s="169" t="s">
        <v>2453</v>
      </c>
      <c r="X70" s="169" t="s">
        <v>2453</v>
      </c>
      <c r="Y70" s="169" t="s">
        <v>2453</v>
      </c>
      <c r="Z70" s="169" t="s">
        <v>2453</v>
      </c>
      <c r="AA70" s="169" t="s">
        <v>2453</v>
      </c>
      <c r="AB70" s="169" t="s">
        <v>2453</v>
      </c>
      <c r="AC70" s="172">
        <v>0.33333333333333331</v>
      </c>
      <c r="AD70" s="172">
        <v>0.75</v>
      </c>
      <c r="AE70" s="172">
        <v>0.6875</v>
      </c>
      <c r="AF70" s="172" t="s">
        <v>2456</v>
      </c>
      <c r="AG70" s="169" t="s">
        <v>2457</v>
      </c>
      <c r="AH70" s="169" t="s">
        <v>2473</v>
      </c>
      <c r="AI70" s="169" t="s">
        <v>2453</v>
      </c>
      <c r="AJ70" s="173" t="s">
        <v>2453</v>
      </c>
      <c r="AK70" s="174" t="s">
        <v>2534</v>
      </c>
    </row>
    <row r="71" spans="1:37" ht="12.75" customHeight="1" x14ac:dyDescent="0.25">
      <c r="A71" s="132"/>
      <c r="B71" s="168" t="s">
        <v>3038</v>
      </c>
      <c r="C71" s="169" t="s">
        <v>3039</v>
      </c>
      <c r="D71" s="169" t="s">
        <v>3040</v>
      </c>
      <c r="E71" s="169">
        <v>966</v>
      </c>
      <c r="F71" s="169" t="s">
        <v>3041</v>
      </c>
      <c r="G71" s="169" t="s">
        <v>3042</v>
      </c>
      <c r="H71" s="169" t="s">
        <v>3043</v>
      </c>
      <c r="I71" s="169" t="s">
        <v>2514</v>
      </c>
      <c r="J71" s="170" t="s">
        <v>2515</v>
      </c>
      <c r="K71" s="169" t="s">
        <v>3044</v>
      </c>
      <c r="L71" s="169" t="s">
        <v>3045</v>
      </c>
      <c r="M71" s="169" t="s">
        <v>3046</v>
      </c>
      <c r="N71" s="169" t="s">
        <v>2453</v>
      </c>
      <c r="O71" s="169" t="s">
        <v>2470</v>
      </c>
      <c r="P71" s="169" t="s">
        <v>2455</v>
      </c>
      <c r="Q71" s="171">
        <v>100</v>
      </c>
      <c r="R71" s="169">
        <v>1E-4</v>
      </c>
      <c r="S71" s="169">
        <f t="shared" si="4"/>
        <v>0.01</v>
      </c>
      <c r="T71" s="169">
        <v>1E-4</v>
      </c>
      <c r="U71" s="169">
        <v>1E-4</v>
      </c>
      <c r="V71" s="169" t="s">
        <v>2453</v>
      </c>
      <c r="W71" s="169" t="s">
        <v>2453</v>
      </c>
      <c r="X71" s="169" t="s">
        <v>2453</v>
      </c>
      <c r="Y71" s="169" t="s">
        <v>2453</v>
      </c>
      <c r="Z71" s="169" t="s">
        <v>2453</v>
      </c>
      <c r="AA71" s="169" t="s">
        <v>2453</v>
      </c>
      <c r="AB71" s="169" t="s">
        <v>2453</v>
      </c>
      <c r="AC71" s="172">
        <v>0.33333333333333331</v>
      </c>
      <c r="AD71" s="172">
        <v>0.75</v>
      </c>
      <c r="AE71" s="172">
        <v>0.6875</v>
      </c>
      <c r="AF71" s="172" t="s">
        <v>2456</v>
      </c>
      <c r="AG71" s="169" t="s">
        <v>2457</v>
      </c>
      <c r="AH71" s="169" t="s">
        <v>2473</v>
      </c>
      <c r="AI71" s="169" t="s">
        <v>2453</v>
      </c>
      <c r="AJ71" s="173" t="s">
        <v>2453</v>
      </c>
      <c r="AK71" s="174" t="s">
        <v>2519</v>
      </c>
    </row>
    <row r="72" spans="1:37" ht="12.75" customHeight="1" x14ac:dyDescent="0.25">
      <c r="A72" s="132"/>
      <c r="B72" s="168" t="s">
        <v>3047</v>
      </c>
      <c r="C72" s="169" t="s">
        <v>3048</v>
      </c>
      <c r="D72" s="169" t="s">
        <v>3049</v>
      </c>
      <c r="E72" s="169">
        <v>762</v>
      </c>
      <c r="F72" s="169" t="s">
        <v>3050</v>
      </c>
      <c r="G72" s="169" t="s">
        <v>3051</v>
      </c>
      <c r="H72" s="169" t="s">
        <v>3052</v>
      </c>
      <c r="I72" s="169" t="s">
        <v>2589</v>
      </c>
      <c r="J72" s="170" t="s">
        <v>2590</v>
      </c>
      <c r="K72" s="169" t="s">
        <v>3053</v>
      </c>
      <c r="L72" s="169" t="s">
        <v>3054</v>
      </c>
      <c r="M72" s="169" t="s">
        <v>3055</v>
      </c>
      <c r="N72" s="169" t="s">
        <v>2453</v>
      </c>
      <c r="O72" s="169" t="s">
        <v>2470</v>
      </c>
      <c r="P72" s="169" t="s">
        <v>2455</v>
      </c>
      <c r="Q72" s="171">
        <v>100</v>
      </c>
      <c r="R72" s="169">
        <v>1E-4</v>
      </c>
      <c r="S72" s="169">
        <f t="shared" si="4"/>
        <v>0.01</v>
      </c>
      <c r="T72" s="169">
        <v>1E-4</v>
      </c>
      <c r="U72" s="169">
        <v>1E-4</v>
      </c>
      <c r="V72" s="169" t="s">
        <v>2453</v>
      </c>
      <c r="W72" s="169" t="s">
        <v>2453</v>
      </c>
      <c r="X72" s="169" t="s">
        <v>2453</v>
      </c>
      <c r="Y72" s="169" t="s">
        <v>2453</v>
      </c>
      <c r="Z72" s="169" t="s">
        <v>2453</v>
      </c>
      <c r="AA72" s="169" t="s">
        <v>2453</v>
      </c>
      <c r="AB72" s="169" t="s">
        <v>2453</v>
      </c>
      <c r="AC72" s="172">
        <v>0.33333333333333331</v>
      </c>
      <c r="AD72" s="172">
        <v>0.75</v>
      </c>
      <c r="AE72" s="172">
        <v>0.6875</v>
      </c>
      <c r="AF72" s="172" t="s">
        <v>2456</v>
      </c>
      <c r="AG72" s="169" t="s">
        <v>2457</v>
      </c>
      <c r="AH72" s="169" t="s">
        <v>2473</v>
      </c>
      <c r="AI72" s="169" t="s">
        <v>2453</v>
      </c>
      <c r="AJ72" s="173" t="s">
        <v>2453</v>
      </c>
      <c r="AK72" s="174" t="s">
        <v>2594</v>
      </c>
    </row>
    <row r="73" spans="1:37" ht="12.75" customHeight="1" x14ac:dyDescent="0.25">
      <c r="A73" s="132"/>
      <c r="B73" s="168" t="s">
        <v>3056</v>
      </c>
      <c r="C73" s="169" t="s">
        <v>3057</v>
      </c>
      <c r="D73" s="169" t="s">
        <v>3058</v>
      </c>
      <c r="E73" s="169">
        <v>627</v>
      </c>
      <c r="F73" s="169" t="s">
        <v>3059</v>
      </c>
      <c r="G73" s="169" t="s">
        <v>3060</v>
      </c>
      <c r="H73" s="169" t="s">
        <v>3061</v>
      </c>
      <c r="I73" s="169" t="s">
        <v>2449</v>
      </c>
      <c r="J73" s="170" t="s">
        <v>2450</v>
      </c>
      <c r="K73" s="169" t="s">
        <v>3062</v>
      </c>
      <c r="L73" s="169" t="s">
        <v>3063</v>
      </c>
      <c r="M73" s="169" t="s">
        <v>2453</v>
      </c>
      <c r="N73" s="169" t="s">
        <v>2453</v>
      </c>
      <c r="O73" s="169" t="s">
        <v>2454</v>
      </c>
      <c r="P73" s="169" t="s">
        <v>2455</v>
      </c>
      <c r="Q73" s="171">
        <v>1000</v>
      </c>
      <c r="R73" s="169">
        <v>0.01</v>
      </c>
      <c r="S73" s="169">
        <f t="shared" si="4"/>
        <v>10</v>
      </c>
      <c r="T73" s="169">
        <v>0.01</v>
      </c>
      <c r="U73" s="169">
        <v>0.01</v>
      </c>
      <c r="V73" s="169" t="s">
        <v>2453</v>
      </c>
      <c r="W73" s="169" t="s">
        <v>2453</v>
      </c>
      <c r="X73" s="169" t="s">
        <v>2453</v>
      </c>
      <c r="Y73" s="169" t="s">
        <v>2453</v>
      </c>
      <c r="Z73" s="169" t="s">
        <v>2453</v>
      </c>
      <c r="AA73" s="169" t="s">
        <v>2453</v>
      </c>
      <c r="AB73" s="169" t="s">
        <v>2453</v>
      </c>
      <c r="AC73" s="172">
        <v>0.33333333333333331</v>
      </c>
      <c r="AD73" s="172">
        <v>0.75</v>
      </c>
      <c r="AE73" s="172">
        <v>0.6875</v>
      </c>
      <c r="AF73" s="172" t="s">
        <v>2456</v>
      </c>
      <c r="AG73" s="169" t="s">
        <v>2457</v>
      </c>
      <c r="AH73" s="169" t="s">
        <v>2453</v>
      </c>
      <c r="AI73" s="169" t="s">
        <v>2453</v>
      </c>
      <c r="AJ73" s="173" t="s">
        <v>2453</v>
      </c>
      <c r="AK73" s="174" t="s">
        <v>2458</v>
      </c>
    </row>
    <row r="74" spans="1:37" ht="12.75" customHeight="1" x14ac:dyDescent="0.25">
      <c r="A74" s="132"/>
      <c r="B74" s="177" t="s">
        <v>3064</v>
      </c>
      <c r="C74" s="169" t="s">
        <v>3065</v>
      </c>
      <c r="D74" s="169" t="s">
        <v>3066</v>
      </c>
      <c r="E74" s="169">
        <v>788</v>
      </c>
      <c r="F74" s="169" t="s">
        <v>3067</v>
      </c>
      <c r="G74" s="169" t="s">
        <v>3068</v>
      </c>
      <c r="H74" s="169" t="s">
        <v>3069</v>
      </c>
      <c r="I74" s="169" t="s">
        <v>2526</v>
      </c>
      <c r="J74" s="170" t="s">
        <v>2527</v>
      </c>
      <c r="K74" s="169" t="s">
        <v>3070</v>
      </c>
      <c r="L74" s="169" t="s">
        <v>3071</v>
      </c>
      <c r="M74" s="169" t="s">
        <v>3072</v>
      </c>
      <c r="N74" s="178" t="s">
        <v>3073</v>
      </c>
      <c r="O74" s="169" t="s">
        <v>2470</v>
      </c>
      <c r="P74" s="169" t="s">
        <v>2455</v>
      </c>
      <c r="Q74" s="171">
        <v>100</v>
      </c>
      <c r="R74" s="169">
        <v>1E-4</v>
      </c>
      <c r="S74" s="169">
        <f t="shared" si="4"/>
        <v>0.01</v>
      </c>
      <c r="T74" s="169">
        <v>1E-4</v>
      </c>
      <c r="U74" s="169">
        <v>1E-4</v>
      </c>
      <c r="V74" s="169" t="s">
        <v>2532</v>
      </c>
      <c r="W74" s="169">
        <v>1E-4</v>
      </c>
      <c r="X74" s="169">
        <v>100</v>
      </c>
      <c r="Y74" s="169">
        <v>0.01</v>
      </c>
      <c r="Z74" s="169">
        <v>1E-4</v>
      </c>
      <c r="AA74" s="169">
        <v>1E-4</v>
      </c>
      <c r="AB74" s="179" t="s">
        <v>2533</v>
      </c>
      <c r="AC74" s="172">
        <v>0.33333333333333331</v>
      </c>
      <c r="AD74" s="172">
        <v>0.75</v>
      </c>
      <c r="AE74" s="172">
        <v>0.6875</v>
      </c>
      <c r="AF74" s="172" t="s">
        <v>2456</v>
      </c>
      <c r="AG74" s="169" t="s">
        <v>2457</v>
      </c>
      <c r="AH74" s="169" t="s">
        <v>2473</v>
      </c>
      <c r="AI74" s="169" t="s">
        <v>2453</v>
      </c>
      <c r="AJ74" s="173" t="s">
        <v>2453</v>
      </c>
      <c r="AK74" s="174" t="s">
        <v>2534</v>
      </c>
    </row>
    <row r="75" spans="1:37" ht="12.75" customHeight="1" x14ac:dyDescent="0.25">
      <c r="A75" s="132"/>
      <c r="B75" s="168" t="s">
        <v>3074</v>
      </c>
      <c r="C75" s="169" t="s">
        <v>3075</v>
      </c>
      <c r="D75" s="169" t="s">
        <v>3076</v>
      </c>
      <c r="E75" s="169">
        <v>2500</v>
      </c>
      <c r="F75" s="169" t="s">
        <v>3077</v>
      </c>
      <c r="G75" s="169" t="s">
        <v>3078</v>
      </c>
      <c r="H75" s="169" t="s">
        <v>3079</v>
      </c>
      <c r="I75" s="169" t="s">
        <v>2465</v>
      </c>
      <c r="J75" s="170" t="s">
        <v>2466</v>
      </c>
      <c r="K75" s="169" t="s">
        <v>3080</v>
      </c>
      <c r="L75" s="169" t="s">
        <v>3081</v>
      </c>
      <c r="M75" s="169" t="s">
        <v>3082</v>
      </c>
      <c r="N75" s="169" t="s">
        <v>2453</v>
      </c>
      <c r="O75" s="169" t="s">
        <v>2470</v>
      </c>
      <c r="P75" s="169" t="s">
        <v>2471</v>
      </c>
      <c r="Q75" s="171">
        <v>1000</v>
      </c>
      <c r="R75" s="169">
        <v>1E-4</v>
      </c>
      <c r="S75" s="169">
        <f t="shared" si="4"/>
        <v>0.1</v>
      </c>
      <c r="T75" s="169">
        <v>1E-4</v>
      </c>
      <c r="U75" s="169">
        <v>1E-4</v>
      </c>
      <c r="V75" s="169" t="s">
        <v>2453</v>
      </c>
      <c r="W75" s="169" t="s">
        <v>2453</v>
      </c>
      <c r="X75" s="169" t="s">
        <v>2453</v>
      </c>
      <c r="Y75" s="169" t="s">
        <v>2453</v>
      </c>
      <c r="Z75" s="169" t="s">
        <v>2453</v>
      </c>
      <c r="AA75" s="169" t="s">
        <v>2453</v>
      </c>
      <c r="AB75" s="169" t="s">
        <v>2453</v>
      </c>
      <c r="AC75" s="172">
        <v>0.33333333333333331</v>
      </c>
      <c r="AD75" s="172">
        <v>0.75</v>
      </c>
      <c r="AE75" s="172">
        <v>0.75</v>
      </c>
      <c r="AF75" s="172" t="s">
        <v>2472</v>
      </c>
      <c r="AG75" s="169" t="s">
        <v>2457</v>
      </c>
      <c r="AH75" s="169" t="s">
        <v>2473</v>
      </c>
      <c r="AI75" s="169" t="s">
        <v>2453</v>
      </c>
      <c r="AJ75" s="173" t="s">
        <v>2453</v>
      </c>
      <c r="AK75" s="174" t="s">
        <v>2474</v>
      </c>
    </row>
    <row r="76" spans="1:37" ht="12.75" customHeight="1" x14ac:dyDescent="0.25">
      <c r="A76" s="132"/>
      <c r="B76" s="168" t="s">
        <v>3083</v>
      </c>
      <c r="C76" s="169" t="s">
        <v>3084</v>
      </c>
      <c r="D76" s="169" t="s">
        <v>3085</v>
      </c>
      <c r="E76" s="169">
        <v>627</v>
      </c>
      <c r="F76" s="169" t="s">
        <v>3086</v>
      </c>
      <c r="G76" s="169" t="s">
        <v>3087</v>
      </c>
      <c r="H76" s="169" t="s">
        <v>3088</v>
      </c>
      <c r="I76" s="169" t="s">
        <v>2449</v>
      </c>
      <c r="J76" s="170" t="s">
        <v>2450</v>
      </c>
      <c r="K76" s="169" t="s">
        <v>3089</v>
      </c>
      <c r="L76" s="169" t="s">
        <v>3090</v>
      </c>
      <c r="M76" s="169" t="s">
        <v>2453</v>
      </c>
      <c r="N76" s="169" t="s">
        <v>2453</v>
      </c>
      <c r="O76" s="169" t="s">
        <v>2454</v>
      </c>
      <c r="P76" s="169" t="s">
        <v>2455</v>
      </c>
      <c r="Q76" s="171">
        <v>1000</v>
      </c>
      <c r="R76" s="169">
        <v>0.01</v>
      </c>
      <c r="S76" s="169">
        <f t="shared" si="4"/>
        <v>10</v>
      </c>
      <c r="T76" s="169">
        <v>0.01</v>
      </c>
      <c r="U76" s="169">
        <v>0.01</v>
      </c>
      <c r="V76" s="169" t="s">
        <v>2453</v>
      </c>
      <c r="W76" s="169" t="s">
        <v>2453</v>
      </c>
      <c r="X76" s="169" t="s">
        <v>2453</v>
      </c>
      <c r="Y76" s="169" t="s">
        <v>2453</v>
      </c>
      <c r="Z76" s="169" t="s">
        <v>2453</v>
      </c>
      <c r="AA76" s="169" t="s">
        <v>2453</v>
      </c>
      <c r="AB76" s="169" t="s">
        <v>2453</v>
      </c>
      <c r="AC76" s="172">
        <v>0.33333333333333331</v>
      </c>
      <c r="AD76" s="172">
        <v>0.75</v>
      </c>
      <c r="AE76" s="172">
        <v>0.6875</v>
      </c>
      <c r="AF76" s="172" t="s">
        <v>2456</v>
      </c>
      <c r="AG76" s="169" t="s">
        <v>2457</v>
      </c>
      <c r="AH76" s="169" t="s">
        <v>2453</v>
      </c>
      <c r="AI76" s="169" t="s">
        <v>2453</v>
      </c>
      <c r="AJ76" s="173" t="s">
        <v>2453</v>
      </c>
      <c r="AK76" s="174" t="s">
        <v>2458</v>
      </c>
    </row>
    <row r="77" spans="1:37" ht="12.75" customHeight="1" x14ac:dyDescent="0.25">
      <c r="A77" s="132"/>
      <c r="B77" s="168" t="s">
        <v>3091</v>
      </c>
      <c r="C77" s="169" t="s">
        <v>3092</v>
      </c>
      <c r="D77" s="169" t="s">
        <v>3093</v>
      </c>
      <c r="E77" s="169">
        <v>627</v>
      </c>
      <c r="F77" s="169" t="s">
        <v>3094</v>
      </c>
      <c r="G77" s="169" t="s">
        <v>3095</v>
      </c>
      <c r="H77" s="169" t="s">
        <v>3096</v>
      </c>
      <c r="I77" s="169" t="s">
        <v>2449</v>
      </c>
      <c r="J77" s="170" t="s">
        <v>2450</v>
      </c>
      <c r="K77" s="169" t="s">
        <v>3097</v>
      </c>
      <c r="L77" s="169" t="s">
        <v>3098</v>
      </c>
      <c r="M77" s="169" t="s">
        <v>2453</v>
      </c>
      <c r="N77" s="169" t="s">
        <v>2453</v>
      </c>
      <c r="O77" s="169" t="s">
        <v>2454</v>
      </c>
      <c r="P77" s="169" t="s">
        <v>2455</v>
      </c>
      <c r="Q77" s="171">
        <v>1000</v>
      </c>
      <c r="R77" s="169">
        <v>0.01</v>
      </c>
      <c r="S77" s="169">
        <f t="shared" si="4"/>
        <v>10</v>
      </c>
      <c r="T77" s="169">
        <v>0.01</v>
      </c>
      <c r="U77" s="169">
        <v>0.01</v>
      </c>
      <c r="V77" s="169" t="s">
        <v>2453</v>
      </c>
      <c r="W77" s="169" t="s">
        <v>2453</v>
      </c>
      <c r="X77" s="169" t="s">
        <v>2453</v>
      </c>
      <c r="Y77" s="169" t="s">
        <v>2453</v>
      </c>
      <c r="Z77" s="169" t="s">
        <v>2453</v>
      </c>
      <c r="AA77" s="169" t="s">
        <v>2453</v>
      </c>
      <c r="AB77" s="169" t="s">
        <v>2453</v>
      </c>
      <c r="AC77" s="172">
        <v>0.33333333333333331</v>
      </c>
      <c r="AD77" s="172">
        <v>0.75</v>
      </c>
      <c r="AE77" s="172">
        <v>0.6875</v>
      </c>
      <c r="AF77" s="172" t="s">
        <v>2456</v>
      </c>
      <c r="AG77" s="169" t="s">
        <v>2457</v>
      </c>
      <c r="AH77" s="169" t="s">
        <v>2453</v>
      </c>
      <c r="AI77" s="169" t="s">
        <v>2453</v>
      </c>
      <c r="AJ77" s="173" t="s">
        <v>2453</v>
      </c>
      <c r="AK77" s="174" t="s">
        <v>2458</v>
      </c>
    </row>
    <row r="78" spans="1:37" ht="12.75" customHeight="1" x14ac:dyDescent="0.25">
      <c r="A78" s="132"/>
      <c r="B78" s="168" t="s">
        <v>3099</v>
      </c>
      <c r="C78" s="169" t="s">
        <v>3100</v>
      </c>
      <c r="D78" s="169" t="s">
        <v>3101</v>
      </c>
      <c r="E78" s="169">
        <v>627</v>
      </c>
      <c r="F78" s="169" t="s">
        <v>3102</v>
      </c>
      <c r="G78" s="169" t="s">
        <v>3103</v>
      </c>
      <c r="H78" s="169" t="s">
        <v>3104</v>
      </c>
      <c r="I78" s="169" t="s">
        <v>2449</v>
      </c>
      <c r="J78" s="170" t="s">
        <v>2450</v>
      </c>
      <c r="K78" s="169" t="s">
        <v>3105</v>
      </c>
      <c r="L78" s="169" t="s">
        <v>3106</v>
      </c>
      <c r="M78" s="169" t="s">
        <v>2453</v>
      </c>
      <c r="N78" s="169" t="s">
        <v>2453</v>
      </c>
      <c r="O78" s="169" t="s">
        <v>2454</v>
      </c>
      <c r="P78" s="169" t="s">
        <v>2455</v>
      </c>
      <c r="Q78" s="171">
        <v>1000</v>
      </c>
      <c r="R78" s="169">
        <v>0.01</v>
      </c>
      <c r="S78" s="169">
        <f t="shared" si="4"/>
        <v>10</v>
      </c>
      <c r="T78" s="169">
        <v>0.01</v>
      </c>
      <c r="U78" s="169">
        <v>0.01</v>
      </c>
      <c r="V78" s="169" t="s">
        <v>2453</v>
      </c>
      <c r="W78" s="169" t="s">
        <v>2453</v>
      </c>
      <c r="X78" s="169" t="s">
        <v>2453</v>
      </c>
      <c r="Y78" s="169" t="s">
        <v>2453</v>
      </c>
      <c r="Z78" s="169" t="s">
        <v>2453</v>
      </c>
      <c r="AA78" s="169" t="s">
        <v>2453</v>
      </c>
      <c r="AB78" s="169" t="s">
        <v>2453</v>
      </c>
      <c r="AC78" s="172">
        <v>0.33333333333333331</v>
      </c>
      <c r="AD78" s="172">
        <v>0.75</v>
      </c>
      <c r="AE78" s="172">
        <v>0.6875</v>
      </c>
      <c r="AF78" s="172" t="s">
        <v>2456</v>
      </c>
      <c r="AG78" s="169" t="s">
        <v>2457</v>
      </c>
      <c r="AH78" s="169" t="s">
        <v>2453</v>
      </c>
      <c r="AI78" s="169" t="s">
        <v>2453</v>
      </c>
      <c r="AJ78" s="173" t="s">
        <v>2453</v>
      </c>
      <c r="AK78" s="174" t="s">
        <v>2458</v>
      </c>
    </row>
    <row r="79" spans="1:37" ht="12.75" customHeight="1" x14ac:dyDescent="0.25">
      <c r="A79" s="188"/>
      <c r="B79" s="168" t="s">
        <v>3107</v>
      </c>
      <c r="C79" s="169" t="s">
        <v>3108</v>
      </c>
      <c r="D79" s="169" t="s">
        <v>3109</v>
      </c>
      <c r="E79" s="169">
        <v>257</v>
      </c>
      <c r="F79" s="169" t="s">
        <v>3110</v>
      </c>
      <c r="G79" s="169" t="s">
        <v>3111</v>
      </c>
      <c r="H79" s="169" t="s">
        <v>3112</v>
      </c>
      <c r="I79" s="169" t="s">
        <v>2481</v>
      </c>
      <c r="J79" s="170" t="s">
        <v>2482</v>
      </c>
      <c r="K79" s="169" t="s">
        <v>3113</v>
      </c>
      <c r="L79" s="169" t="s">
        <v>3114</v>
      </c>
      <c r="M79" s="169" t="s">
        <v>3115</v>
      </c>
      <c r="N79" s="169" t="s">
        <v>2453</v>
      </c>
      <c r="O79" s="169" t="s">
        <v>2486</v>
      </c>
      <c r="P79" s="169" t="s">
        <v>2455</v>
      </c>
      <c r="Q79" s="171">
        <v>100</v>
      </c>
      <c r="R79" s="169">
        <v>1E-3</v>
      </c>
      <c r="S79" s="169">
        <f t="shared" si="4"/>
        <v>0.1</v>
      </c>
      <c r="T79" s="169">
        <v>1E-3</v>
      </c>
      <c r="U79" s="169">
        <v>1E-3</v>
      </c>
      <c r="V79" s="169" t="s">
        <v>2453</v>
      </c>
      <c r="W79" s="169" t="s">
        <v>2453</v>
      </c>
      <c r="X79" s="169" t="s">
        <v>2453</v>
      </c>
      <c r="Y79" s="169" t="s">
        <v>2453</v>
      </c>
      <c r="Z79" s="169" t="s">
        <v>2453</v>
      </c>
      <c r="AA79" s="169" t="s">
        <v>2453</v>
      </c>
      <c r="AB79" s="169" t="s">
        <v>2453</v>
      </c>
      <c r="AC79" s="172">
        <v>0.33333333333333331</v>
      </c>
      <c r="AD79" s="172">
        <v>0.75</v>
      </c>
      <c r="AE79" s="172">
        <v>0.6875</v>
      </c>
      <c r="AF79" s="172" t="s">
        <v>2456</v>
      </c>
      <c r="AG79" s="169" t="s">
        <v>2457</v>
      </c>
      <c r="AH79" s="169" t="s">
        <v>2473</v>
      </c>
      <c r="AI79" s="169" t="s">
        <v>2453</v>
      </c>
      <c r="AJ79" s="173" t="s">
        <v>2453</v>
      </c>
      <c r="AK79" s="174" t="s">
        <v>2487</v>
      </c>
    </row>
    <row r="80" spans="1:37" ht="12.75" customHeight="1" x14ac:dyDescent="0.25">
      <c r="A80" s="132"/>
      <c r="B80" s="168" t="s">
        <v>3116</v>
      </c>
      <c r="C80" s="169" t="s">
        <v>3117</v>
      </c>
      <c r="D80" s="169" t="s">
        <v>3118</v>
      </c>
      <c r="E80" s="169">
        <v>788</v>
      </c>
      <c r="F80" s="169" t="s">
        <v>3119</v>
      </c>
      <c r="G80" s="169" t="s">
        <v>3120</v>
      </c>
      <c r="H80" s="169" t="s">
        <v>3121</v>
      </c>
      <c r="I80" s="169" t="s">
        <v>2609</v>
      </c>
      <c r="J80" s="170" t="s">
        <v>2610</v>
      </c>
      <c r="K80" s="169" t="s">
        <v>3122</v>
      </c>
      <c r="L80" s="169" t="s">
        <v>3123</v>
      </c>
      <c r="M80" s="169" t="s">
        <v>3124</v>
      </c>
      <c r="N80" s="169" t="s">
        <v>2453</v>
      </c>
      <c r="O80" s="169" t="s">
        <v>2470</v>
      </c>
      <c r="P80" s="169" t="s">
        <v>2455</v>
      </c>
      <c r="Q80" s="171">
        <v>100</v>
      </c>
      <c r="R80" s="169">
        <v>1E-4</v>
      </c>
      <c r="S80" s="169">
        <f t="shared" si="4"/>
        <v>0.01</v>
      </c>
      <c r="T80" s="169">
        <v>1E-4</v>
      </c>
      <c r="U80" s="169">
        <v>1E-4</v>
      </c>
      <c r="V80" s="169" t="s">
        <v>2453</v>
      </c>
      <c r="W80" s="169" t="s">
        <v>2453</v>
      </c>
      <c r="X80" s="169" t="s">
        <v>2453</v>
      </c>
      <c r="Y80" s="169" t="s">
        <v>2453</v>
      </c>
      <c r="Z80" s="169" t="s">
        <v>2453</v>
      </c>
      <c r="AA80" s="169" t="s">
        <v>2453</v>
      </c>
      <c r="AB80" s="169" t="s">
        <v>2453</v>
      </c>
      <c r="AC80" s="172">
        <v>0.33333333333333331</v>
      </c>
      <c r="AD80" s="172">
        <v>0.75</v>
      </c>
      <c r="AE80" s="172">
        <v>0.6875</v>
      </c>
      <c r="AF80" s="172" t="s">
        <v>2456</v>
      </c>
      <c r="AG80" s="169" t="s">
        <v>2457</v>
      </c>
      <c r="AH80" s="169" t="s">
        <v>2473</v>
      </c>
      <c r="AI80" s="169" t="s">
        <v>2453</v>
      </c>
      <c r="AJ80" s="173" t="s">
        <v>2453</v>
      </c>
      <c r="AK80" s="174" t="s">
        <v>2614</v>
      </c>
    </row>
    <row r="81" spans="1:38" ht="12.75" customHeight="1" x14ac:dyDescent="0.25">
      <c r="A81" s="132"/>
      <c r="B81" s="177" t="s">
        <v>3125</v>
      </c>
      <c r="C81" s="169" t="s">
        <v>3126</v>
      </c>
      <c r="D81" s="169" t="s">
        <v>3127</v>
      </c>
      <c r="E81" s="169">
        <v>966</v>
      </c>
      <c r="F81" s="169" t="s">
        <v>3128</v>
      </c>
      <c r="G81" s="169" t="s">
        <v>3129</v>
      </c>
      <c r="H81" s="169" t="s">
        <v>3130</v>
      </c>
      <c r="I81" s="169" t="s">
        <v>2514</v>
      </c>
      <c r="J81" s="170" t="s">
        <v>2515</v>
      </c>
      <c r="K81" s="169" t="s">
        <v>3131</v>
      </c>
      <c r="L81" s="169" t="s">
        <v>3132</v>
      </c>
      <c r="M81" s="169" t="s">
        <v>3133</v>
      </c>
      <c r="N81" s="178" t="s">
        <v>3131</v>
      </c>
      <c r="O81" s="169" t="s">
        <v>2470</v>
      </c>
      <c r="P81" s="169" t="s">
        <v>2455</v>
      </c>
      <c r="Q81" s="171">
        <v>100</v>
      </c>
      <c r="R81" s="169">
        <v>1E-4</v>
      </c>
      <c r="S81" s="169">
        <f t="shared" si="4"/>
        <v>0.01</v>
      </c>
      <c r="T81" s="169">
        <v>1E-4</v>
      </c>
      <c r="U81" s="169">
        <v>1E-4</v>
      </c>
      <c r="V81" s="169" t="s">
        <v>2532</v>
      </c>
      <c r="W81" s="169">
        <v>1E-4</v>
      </c>
      <c r="X81" s="169">
        <v>100</v>
      </c>
      <c r="Y81" s="169">
        <v>0.01</v>
      </c>
      <c r="Z81" s="169">
        <v>1E-4</v>
      </c>
      <c r="AA81" s="169">
        <v>1E-4</v>
      </c>
      <c r="AB81" s="179" t="s">
        <v>2533</v>
      </c>
      <c r="AC81" s="172">
        <v>0.33333333333333331</v>
      </c>
      <c r="AD81" s="172">
        <v>0.75</v>
      </c>
      <c r="AE81" s="172">
        <v>0.6875</v>
      </c>
      <c r="AF81" s="172" t="s">
        <v>2456</v>
      </c>
      <c r="AG81" s="169" t="s">
        <v>2457</v>
      </c>
      <c r="AH81" s="169" t="s">
        <v>2473</v>
      </c>
      <c r="AI81" s="169" t="s">
        <v>2453</v>
      </c>
      <c r="AJ81" s="173" t="s">
        <v>2453</v>
      </c>
      <c r="AK81" s="174" t="s">
        <v>2519</v>
      </c>
    </row>
    <row r="82" spans="1:38" ht="12.75" customHeight="1" x14ac:dyDescent="0.25">
      <c r="A82" s="132"/>
      <c r="B82" s="177" t="s">
        <v>3134</v>
      </c>
      <c r="C82" s="169" t="s">
        <v>3135</v>
      </c>
      <c r="D82" s="169" t="s">
        <v>3136</v>
      </c>
      <c r="E82" s="169">
        <v>2500</v>
      </c>
      <c r="F82" s="169" t="s">
        <v>3137</v>
      </c>
      <c r="G82" s="169" t="s">
        <v>3138</v>
      </c>
      <c r="H82" s="169" t="s">
        <v>3139</v>
      </c>
      <c r="I82" s="169" t="s">
        <v>2465</v>
      </c>
      <c r="J82" s="170" t="s">
        <v>2466</v>
      </c>
      <c r="K82" s="169" t="s">
        <v>3140</v>
      </c>
      <c r="L82" s="169" t="s">
        <v>3141</v>
      </c>
      <c r="M82" s="169" t="s">
        <v>3142</v>
      </c>
      <c r="N82" s="178" t="s">
        <v>3140</v>
      </c>
      <c r="O82" s="169" t="s">
        <v>2470</v>
      </c>
      <c r="P82" s="169" t="s">
        <v>2471</v>
      </c>
      <c r="Q82" s="171">
        <v>1000</v>
      </c>
      <c r="R82" s="169">
        <v>1E-4</v>
      </c>
      <c r="S82" s="169">
        <f t="shared" si="4"/>
        <v>0.1</v>
      </c>
      <c r="T82" s="169">
        <v>1E-4</v>
      </c>
      <c r="U82" s="169">
        <v>1E-4</v>
      </c>
      <c r="V82" s="169" t="s">
        <v>2532</v>
      </c>
      <c r="W82" s="169">
        <v>1E-4</v>
      </c>
      <c r="X82" s="169">
        <v>1000</v>
      </c>
      <c r="Y82" s="169">
        <v>0.1</v>
      </c>
      <c r="Z82" s="169">
        <v>1E-4</v>
      </c>
      <c r="AA82" s="169">
        <v>1E-4</v>
      </c>
      <c r="AB82" s="195" t="s">
        <v>2975</v>
      </c>
      <c r="AC82" s="172">
        <v>0.33333333333333331</v>
      </c>
      <c r="AD82" s="172">
        <v>0.75</v>
      </c>
      <c r="AE82" s="172">
        <v>0.75</v>
      </c>
      <c r="AF82" s="172" t="s">
        <v>2472</v>
      </c>
      <c r="AG82" s="169" t="s">
        <v>2457</v>
      </c>
      <c r="AH82" s="169" t="s">
        <v>2473</v>
      </c>
      <c r="AI82" s="169" t="s">
        <v>2453</v>
      </c>
      <c r="AJ82" s="173" t="s">
        <v>2453</v>
      </c>
      <c r="AK82" s="174" t="s">
        <v>2474</v>
      </c>
    </row>
    <row r="83" spans="1:38" ht="12.75" customHeight="1" x14ac:dyDescent="0.25">
      <c r="A83" s="132"/>
      <c r="B83" s="168" t="s">
        <v>3143</v>
      </c>
      <c r="C83" s="169" t="s">
        <v>3144</v>
      </c>
      <c r="D83" s="169" t="s">
        <v>3145</v>
      </c>
      <c r="E83" s="169">
        <v>966</v>
      </c>
      <c r="F83" s="169" t="s">
        <v>3146</v>
      </c>
      <c r="G83" s="169" t="s">
        <v>3147</v>
      </c>
      <c r="H83" s="169" t="s">
        <v>3148</v>
      </c>
      <c r="I83" s="169" t="s">
        <v>2514</v>
      </c>
      <c r="J83" s="170" t="s">
        <v>2515</v>
      </c>
      <c r="K83" s="169" t="s">
        <v>3149</v>
      </c>
      <c r="L83" s="169" t="s">
        <v>3150</v>
      </c>
      <c r="M83" s="169" t="s">
        <v>3151</v>
      </c>
      <c r="N83" s="169" t="s">
        <v>2453</v>
      </c>
      <c r="O83" s="169" t="s">
        <v>2470</v>
      </c>
      <c r="P83" s="169" t="s">
        <v>2455</v>
      </c>
      <c r="Q83" s="171">
        <v>100</v>
      </c>
      <c r="R83" s="169">
        <v>1E-4</v>
      </c>
      <c r="S83" s="169">
        <f t="shared" si="4"/>
        <v>0.01</v>
      </c>
      <c r="T83" s="169">
        <v>1E-4</v>
      </c>
      <c r="U83" s="169">
        <v>1E-4</v>
      </c>
      <c r="V83" s="169" t="s">
        <v>2453</v>
      </c>
      <c r="W83" s="169" t="s">
        <v>2453</v>
      </c>
      <c r="X83" s="169" t="s">
        <v>2453</v>
      </c>
      <c r="Y83" s="169" t="s">
        <v>2453</v>
      </c>
      <c r="Z83" s="169" t="s">
        <v>2453</v>
      </c>
      <c r="AA83" s="169" t="s">
        <v>2453</v>
      </c>
      <c r="AB83" s="169" t="s">
        <v>2453</v>
      </c>
      <c r="AC83" s="172">
        <v>0.33333333333333331</v>
      </c>
      <c r="AD83" s="172">
        <v>0.75</v>
      </c>
      <c r="AE83" s="172">
        <v>0.6875</v>
      </c>
      <c r="AF83" s="172" t="s">
        <v>2456</v>
      </c>
      <c r="AG83" s="169" t="s">
        <v>2457</v>
      </c>
      <c r="AH83" s="169" t="s">
        <v>2473</v>
      </c>
      <c r="AI83" s="169" t="s">
        <v>2453</v>
      </c>
      <c r="AJ83" s="173" t="s">
        <v>2453</v>
      </c>
      <c r="AK83" s="174" t="s">
        <v>2519</v>
      </c>
    </row>
    <row r="84" spans="1:38" ht="12.75" customHeight="1" x14ac:dyDescent="0.25">
      <c r="A84" s="132"/>
      <c r="B84" s="177" t="s">
        <v>3152</v>
      </c>
      <c r="C84" s="169" t="s">
        <v>3153</v>
      </c>
      <c r="D84" s="169" t="s">
        <v>3154</v>
      </c>
      <c r="E84" s="169">
        <v>966</v>
      </c>
      <c r="F84" s="169" t="s">
        <v>3155</v>
      </c>
      <c r="G84" s="169" t="s">
        <v>3156</v>
      </c>
      <c r="H84" s="169" t="s">
        <v>3157</v>
      </c>
      <c r="I84" s="169" t="s">
        <v>2514</v>
      </c>
      <c r="J84" s="170" t="s">
        <v>2515</v>
      </c>
      <c r="K84" s="169" t="s">
        <v>3158</v>
      </c>
      <c r="L84" s="169" t="s">
        <v>3159</v>
      </c>
      <c r="M84" s="169" t="s">
        <v>3160</v>
      </c>
      <c r="N84" s="178" t="s">
        <v>3158</v>
      </c>
      <c r="O84" s="169" t="s">
        <v>2470</v>
      </c>
      <c r="P84" s="169" t="s">
        <v>2455</v>
      </c>
      <c r="Q84" s="171">
        <v>100</v>
      </c>
      <c r="R84" s="169">
        <v>1E-4</v>
      </c>
      <c r="S84" s="169">
        <f t="shared" si="4"/>
        <v>0.01</v>
      </c>
      <c r="T84" s="169">
        <v>1E-4</v>
      </c>
      <c r="U84" s="169">
        <v>1E-4</v>
      </c>
      <c r="V84" s="169" t="s">
        <v>2532</v>
      </c>
      <c r="W84" s="169">
        <v>1E-4</v>
      </c>
      <c r="X84" s="169">
        <v>100</v>
      </c>
      <c r="Y84" s="169">
        <v>0.01</v>
      </c>
      <c r="Z84" s="169">
        <v>1E-4</v>
      </c>
      <c r="AA84" s="169">
        <v>1E-4</v>
      </c>
      <c r="AB84" s="179" t="s">
        <v>2533</v>
      </c>
      <c r="AC84" s="172">
        <v>0.33333333333333331</v>
      </c>
      <c r="AD84" s="172">
        <v>0.75</v>
      </c>
      <c r="AE84" s="172">
        <v>0.6875</v>
      </c>
      <c r="AF84" s="172" t="s">
        <v>2456</v>
      </c>
      <c r="AG84" s="169" t="s">
        <v>2457</v>
      </c>
      <c r="AH84" s="169" t="s">
        <v>2473</v>
      </c>
      <c r="AI84" s="169" t="s">
        <v>2453</v>
      </c>
      <c r="AJ84" s="173" t="s">
        <v>2453</v>
      </c>
      <c r="AK84" s="174" t="s">
        <v>2519</v>
      </c>
    </row>
    <row r="85" spans="1:38" s="200" customFormat="1" ht="12.75" customHeight="1" x14ac:dyDescent="0.25">
      <c r="A85" s="132"/>
      <c r="B85" s="168" t="s">
        <v>3161</v>
      </c>
      <c r="C85" s="169" t="s">
        <v>3162</v>
      </c>
      <c r="D85" s="169" t="s">
        <v>3163</v>
      </c>
      <c r="E85" s="169">
        <v>372</v>
      </c>
      <c r="F85" s="169" t="s">
        <v>3164</v>
      </c>
      <c r="G85" s="169" t="s">
        <v>3165</v>
      </c>
      <c r="H85" s="169" t="s">
        <v>3166</v>
      </c>
      <c r="I85" s="169" t="s">
        <v>2646</v>
      </c>
      <c r="J85" s="170" t="s">
        <v>2647</v>
      </c>
      <c r="K85" s="169" t="s">
        <v>3167</v>
      </c>
      <c r="L85" s="169" t="s">
        <v>2453</v>
      </c>
      <c r="M85" s="169" t="s">
        <v>2453</v>
      </c>
      <c r="N85" s="178" t="s">
        <v>3168</v>
      </c>
      <c r="O85" s="169" t="s">
        <v>2650</v>
      </c>
      <c r="P85" s="169" t="s">
        <v>2471</v>
      </c>
      <c r="Q85" s="169" t="s">
        <v>2453</v>
      </c>
      <c r="R85" s="169" t="s">
        <v>2453</v>
      </c>
      <c r="S85" s="169" t="s">
        <v>2453</v>
      </c>
      <c r="T85" s="169" t="s">
        <v>2453</v>
      </c>
      <c r="U85" s="169" t="s">
        <v>2453</v>
      </c>
      <c r="V85" s="169" t="s">
        <v>2453</v>
      </c>
      <c r="W85" s="169">
        <v>1E-4</v>
      </c>
      <c r="X85" s="169">
        <v>100</v>
      </c>
      <c r="Y85" s="169">
        <f>X85*W85</f>
        <v>0.01</v>
      </c>
      <c r="Z85" s="169">
        <v>1E-4</v>
      </c>
      <c r="AA85" s="169">
        <v>1E-4</v>
      </c>
      <c r="AB85" s="179" t="s">
        <v>2533</v>
      </c>
      <c r="AC85" s="172">
        <v>0.33333333333333331</v>
      </c>
      <c r="AD85" s="172">
        <v>0.89583333333333337</v>
      </c>
      <c r="AE85" s="172">
        <v>0.60416666666666663</v>
      </c>
      <c r="AF85" s="172" t="s">
        <v>2456</v>
      </c>
      <c r="AG85" s="169" t="s">
        <v>2457</v>
      </c>
      <c r="AH85" s="169" t="s">
        <v>2453</v>
      </c>
      <c r="AI85" s="169" t="s">
        <v>2453</v>
      </c>
      <c r="AJ85" s="173" t="s">
        <v>2453</v>
      </c>
      <c r="AK85" s="174" t="s">
        <v>2651</v>
      </c>
      <c r="AL85" s="135"/>
    </row>
    <row r="86" spans="1:38" s="200" customFormat="1" ht="12.75" customHeight="1" x14ac:dyDescent="0.25">
      <c r="A86" s="132"/>
      <c r="B86" s="168" t="s">
        <v>3169</v>
      </c>
      <c r="C86" s="169" t="s">
        <v>3170</v>
      </c>
      <c r="D86" s="169" t="s">
        <v>3171</v>
      </c>
      <c r="E86" s="169">
        <v>372</v>
      </c>
      <c r="F86" s="169" t="s">
        <v>3172</v>
      </c>
      <c r="G86" s="169" t="s">
        <v>3173</v>
      </c>
      <c r="H86" s="169" t="s">
        <v>3174</v>
      </c>
      <c r="I86" s="169" t="s">
        <v>2646</v>
      </c>
      <c r="J86" s="170" t="s">
        <v>2647</v>
      </c>
      <c r="K86" s="169" t="s">
        <v>3175</v>
      </c>
      <c r="L86" s="169" t="s">
        <v>2453</v>
      </c>
      <c r="M86" s="169" t="s">
        <v>2453</v>
      </c>
      <c r="N86" s="178" t="s">
        <v>3176</v>
      </c>
      <c r="O86" s="169" t="s">
        <v>2650</v>
      </c>
      <c r="P86" s="169" t="s">
        <v>2471</v>
      </c>
      <c r="Q86" s="169" t="s">
        <v>2453</v>
      </c>
      <c r="R86" s="169" t="s">
        <v>2453</v>
      </c>
      <c r="S86" s="169" t="s">
        <v>2453</v>
      </c>
      <c r="T86" s="169" t="s">
        <v>2453</v>
      </c>
      <c r="U86" s="169" t="s">
        <v>2453</v>
      </c>
      <c r="V86" s="169" t="s">
        <v>2453</v>
      </c>
      <c r="W86" s="169">
        <v>1E-4</v>
      </c>
      <c r="X86" s="169">
        <v>100</v>
      </c>
      <c r="Y86" s="169">
        <f>X86*W86</f>
        <v>0.01</v>
      </c>
      <c r="Z86" s="169">
        <v>1E-4</v>
      </c>
      <c r="AA86" s="169">
        <v>1E-4</v>
      </c>
      <c r="AB86" s="179" t="s">
        <v>2533</v>
      </c>
      <c r="AC86" s="172">
        <v>0.33333333333333331</v>
      </c>
      <c r="AD86" s="172">
        <v>0.89583333333333337</v>
      </c>
      <c r="AE86" s="172">
        <v>0.60416666666666663</v>
      </c>
      <c r="AF86" s="172" t="s">
        <v>2456</v>
      </c>
      <c r="AG86" s="169" t="s">
        <v>2457</v>
      </c>
      <c r="AH86" s="169" t="s">
        <v>2453</v>
      </c>
      <c r="AI86" s="169" t="s">
        <v>2453</v>
      </c>
      <c r="AJ86" s="173" t="s">
        <v>2453</v>
      </c>
      <c r="AK86" s="174" t="s">
        <v>2651</v>
      </c>
      <c r="AL86" s="135"/>
    </row>
    <row r="87" spans="1:38" s="200" customFormat="1" ht="12.75" customHeight="1" x14ac:dyDescent="0.25">
      <c r="A87" s="132"/>
      <c r="B87" s="168" t="s">
        <v>3177</v>
      </c>
      <c r="C87" s="169" t="s">
        <v>3178</v>
      </c>
      <c r="D87" s="169" t="s">
        <v>3179</v>
      </c>
      <c r="E87" s="169">
        <v>966</v>
      </c>
      <c r="F87" s="169" t="s">
        <v>3180</v>
      </c>
      <c r="G87" s="169" t="s">
        <v>3181</v>
      </c>
      <c r="H87" s="169" t="s">
        <v>3182</v>
      </c>
      <c r="I87" s="169" t="s">
        <v>2514</v>
      </c>
      <c r="J87" s="170" t="s">
        <v>2515</v>
      </c>
      <c r="K87" s="169" t="s">
        <v>3183</v>
      </c>
      <c r="L87" s="169" t="s">
        <v>3184</v>
      </c>
      <c r="M87" s="169" t="s">
        <v>3185</v>
      </c>
      <c r="N87" s="169" t="s">
        <v>2453</v>
      </c>
      <c r="O87" s="169" t="s">
        <v>2470</v>
      </c>
      <c r="P87" s="169" t="s">
        <v>2455</v>
      </c>
      <c r="Q87" s="171">
        <v>100</v>
      </c>
      <c r="R87" s="169">
        <v>1E-4</v>
      </c>
      <c r="S87" s="169">
        <f>Q87*R87</f>
        <v>0.01</v>
      </c>
      <c r="T87" s="169">
        <v>1E-4</v>
      </c>
      <c r="U87" s="169">
        <v>1E-4</v>
      </c>
      <c r="V87" s="169" t="s">
        <v>2453</v>
      </c>
      <c r="W87" s="169" t="s">
        <v>2453</v>
      </c>
      <c r="X87" s="169" t="s">
        <v>2453</v>
      </c>
      <c r="Y87" s="169" t="s">
        <v>2453</v>
      </c>
      <c r="Z87" s="169" t="s">
        <v>2453</v>
      </c>
      <c r="AA87" s="169" t="s">
        <v>2453</v>
      </c>
      <c r="AB87" s="169" t="s">
        <v>2453</v>
      </c>
      <c r="AC87" s="172">
        <v>0.33333333333333331</v>
      </c>
      <c r="AD87" s="172">
        <v>0.75</v>
      </c>
      <c r="AE87" s="172">
        <v>0.6875</v>
      </c>
      <c r="AF87" s="172" t="s">
        <v>2456</v>
      </c>
      <c r="AG87" s="169" t="s">
        <v>2457</v>
      </c>
      <c r="AH87" s="169" t="s">
        <v>2473</v>
      </c>
      <c r="AI87" s="169" t="s">
        <v>2453</v>
      </c>
      <c r="AJ87" s="173" t="s">
        <v>2453</v>
      </c>
      <c r="AK87" s="174" t="s">
        <v>2519</v>
      </c>
      <c r="AL87" s="135"/>
    </row>
    <row r="88" spans="1:38" s="200" customFormat="1" ht="12.75" customHeight="1" x14ac:dyDescent="0.25">
      <c r="A88" s="132"/>
      <c r="B88" s="168" t="s">
        <v>3186</v>
      </c>
      <c r="C88" s="169" t="s">
        <v>3187</v>
      </c>
      <c r="D88" s="169" t="s">
        <v>3188</v>
      </c>
      <c r="E88" s="169">
        <v>627</v>
      </c>
      <c r="F88" s="169" t="s">
        <v>3189</v>
      </c>
      <c r="G88" s="169" t="s">
        <v>3190</v>
      </c>
      <c r="H88" s="169" t="s">
        <v>3191</v>
      </c>
      <c r="I88" s="169" t="s">
        <v>2449</v>
      </c>
      <c r="J88" s="170" t="s">
        <v>2450</v>
      </c>
      <c r="K88" s="169" t="s">
        <v>3192</v>
      </c>
      <c r="L88" s="169" t="s">
        <v>3193</v>
      </c>
      <c r="M88" s="169" t="s">
        <v>2453</v>
      </c>
      <c r="N88" s="169" t="s">
        <v>2453</v>
      </c>
      <c r="O88" s="169" t="s">
        <v>2454</v>
      </c>
      <c r="P88" s="169" t="s">
        <v>2455</v>
      </c>
      <c r="Q88" s="171">
        <v>1000</v>
      </c>
      <c r="R88" s="169">
        <v>0.01</v>
      </c>
      <c r="S88" s="169">
        <f>Q88*R88</f>
        <v>10</v>
      </c>
      <c r="T88" s="169">
        <v>0.01</v>
      </c>
      <c r="U88" s="169">
        <v>0.01</v>
      </c>
      <c r="V88" s="169" t="s">
        <v>2453</v>
      </c>
      <c r="W88" s="169" t="s">
        <v>2453</v>
      </c>
      <c r="X88" s="169" t="s">
        <v>2453</v>
      </c>
      <c r="Y88" s="169" t="s">
        <v>2453</v>
      </c>
      <c r="Z88" s="169" t="s">
        <v>2453</v>
      </c>
      <c r="AA88" s="169" t="s">
        <v>2453</v>
      </c>
      <c r="AB88" s="169" t="s">
        <v>2453</v>
      </c>
      <c r="AC88" s="172">
        <v>0.33333333333333331</v>
      </c>
      <c r="AD88" s="172">
        <v>0.75</v>
      </c>
      <c r="AE88" s="172">
        <v>0.6875</v>
      </c>
      <c r="AF88" s="172" t="s">
        <v>2456</v>
      </c>
      <c r="AG88" s="169" t="s">
        <v>2457</v>
      </c>
      <c r="AH88" s="169" t="s">
        <v>2453</v>
      </c>
      <c r="AI88" s="169" t="s">
        <v>2453</v>
      </c>
      <c r="AJ88" s="173" t="s">
        <v>2453</v>
      </c>
      <c r="AK88" s="174" t="s">
        <v>2458</v>
      </c>
      <c r="AL88" s="135"/>
    </row>
    <row r="89" spans="1:38" s="200" customFormat="1" ht="12.75" customHeight="1" x14ac:dyDescent="0.25">
      <c r="A89" s="132"/>
      <c r="B89" s="168" t="s">
        <v>3194</v>
      </c>
      <c r="C89" s="169" t="s">
        <v>3195</v>
      </c>
      <c r="D89" s="169" t="s">
        <v>3196</v>
      </c>
      <c r="E89" s="169">
        <v>627</v>
      </c>
      <c r="F89" s="169" t="s">
        <v>3197</v>
      </c>
      <c r="G89" s="169" t="s">
        <v>3198</v>
      </c>
      <c r="H89" s="169" t="s">
        <v>3199</v>
      </c>
      <c r="I89" s="169" t="s">
        <v>2449</v>
      </c>
      <c r="J89" s="170" t="s">
        <v>2450</v>
      </c>
      <c r="K89" s="169" t="s">
        <v>3200</v>
      </c>
      <c r="L89" s="169" t="s">
        <v>3201</v>
      </c>
      <c r="M89" s="169" t="s">
        <v>2453</v>
      </c>
      <c r="N89" s="169" t="s">
        <v>2453</v>
      </c>
      <c r="O89" s="169" t="s">
        <v>2454</v>
      </c>
      <c r="P89" s="169" t="s">
        <v>2455</v>
      </c>
      <c r="Q89" s="171">
        <v>1000</v>
      </c>
      <c r="R89" s="169">
        <v>0.01</v>
      </c>
      <c r="S89" s="169">
        <f>Q89*R89</f>
        <v>10</v>
      </c>
      <c r="T89" s="169">
        <v>0.01</v>
      </c>
      <c r="U89" s="169">
        <v>0.01</v>
      </c>
      <c r="V89" s="169" t="s">
        <v>2453</v>
      </c>
      <c r="W89" s="169" t="s">
        <v>2453</v>
      </c>
      <c r="X89" s="169" t="s">
        <v>2453</v>
      </c>
      <c r="Y89" s="169" t="s">
        <v>2453</v>
      </c>
      <c r="Z89" s="169" t="s">
        <v>2453</v>
      </c>
      <c r="AA89" s="169" t="s">
        <v>2453</v>
      </c>
      <c r="AB89" s="169" t="s">
        <v>2453</v>
      </c>
      <c r="AC89" s="172">
        <v>0.33333333333333331</v>
      </c>
      <c r="AD89" s="172">
        <v>0.75</v>
      </c>
      <c r="AE89" s="172">
        <v>0.6875</v>
      </c>
      <c r="AF89" s="172" t="s">
        <v>2456</v>
      </c>
      <c r="AG89" s="169" t="s">
        <v>2457</v>
      </c>
      <c r="AH89" s="169" t="s">
        <v>2453</v>
      </c>
      <c r="AI89" s="169" t="s">
        <v>2453</v>
      </c>
      <c r="AJ89" s="173" t="s">
        <v>2453</v>
      </c>
      <c r="AK89" s="174" t="s">
        <v>2458</v>
      </c>
      <c r="AL89" s="135"/>
    </row>
    <row r="90" spans="1:38" s="200" customFormat="1" ht="12.75" customHeight="1" x14ac:dyDescent="0.25">
      <c r="A90" s="132"/>
      <c r="B90" s="168" t="s">
        <v>3202</v>
      </c>
      <c r="C90" s="169" t="s">
        <v>3203</v>
      </c>
      <c r="D90" s="169" t="s">
        <v>3204</v>
      </c>
      <c r="E90" s="169">
        <v>372</v>
      </c>
      <c r="F90" s="169" t="s">
        <v>3205</v>
      </c>
      <c r="G90" s="169" t="s">
        <v>3206</v>
      </c>
      <c r="H90" s="169" t="s">
        <v>3207</v>
      </c>
      <c r="I90" s="169" t="s">
        <v>2646</v>
      </c>
      <c r="J90" s="170" t="s">
        <v>2647</v>
      </c>
      <c r="K90" s="169" t="s">
        <v>3208</v>
      </c>
      <c r="L90" s="169" t="s">
        <v>2453</v>
      </c>
      <c r="M90" s="169" t="s">
        <v>2453</v>
      </c>
      <c r="N90" s="178" t="s">
        <v>3209</v>
      </c>
      <c r="O90" s="169" t="s">
        <v>2650</v>
      </c>
      <c r="P90" s="169" t="s">
        <v>2471</v>
      </c>
      <c r="Q90" s="169" t="s">
        <v>2453</v>
      </c>
      <c r="R90" s="169" t="s">
        <v>2453</v>
      </c>
      <c r="S90" s="169" t="s">
        <v>2453</v>
      </c>
      <c r="T90" s="169" t="s">
        <v>2453</v>
      </c>
      <c r="U90" s="169" t="s">
        <v>2453</v>
      </c>
      <c r="V90" s="169" t="s">
        <v>2453</v>
      </c>
      <c r="W90" s="169">
        <v>1E-4</v>
      </c>
      <c r="X90" s="169">
        <v>100</v>
      </c>
      <c r="Y90" s="169">
        <f>X90*W90</f>
        <v>0.01</v>
      </c>
      <c r="Z90" s="169">
        <v>1E-4</v>
      </c>
      <c r="AA90" s="169">
        <v>1E-4</v>
      </c>
      <c r="AB90" s="179" t="s">
        <v>2533</v>
      </c>
      <c r="AC90" s="172">
        <v>0.33333333333333331</v>
      </c>
      <c r="AD90" s="172">
        <v>0.89583333333333337</v>
      </c>
      <c r="AE90" s="172">
        <v>0.60416666666666663</v>
      </c>
      <c r="AF90" s="172" t="s">
        <v>2456</v>
      </c>
      <c r="AG90" s="169" t="s">
        <v>2457</v>
      </c>
      <c r="AH90" s="169" t="s">
        <v>2453</v>
      </c>
      <c r="AI90" s="169" t="s">
        <v>2453</v>
      </c>
      <c r="AJ90" s="173" t="s">
        <v>2453</v>
      </c>
      <c r="AK90" s="174" t="s">
        <v>2651</v>
      </c>
      <c r="AL90" s="135"/>
    </row>
    <row r="91" spans="1:38" s="200" customFormat="1" ht="12.75" customHeight="1" x14ac:dyDescent="0.25">
      <c r="A91" s="132"/>
      <c r="B91" s="168" t="s">
        <v>3210</v>
      </c>
      <c r="C91" s="169" t="s">
        <v>3211</v>
      </c>
      <c r="D91" s="169" t="s">
        <v>3212</v>
      </c>
      <c r="E91" s="169">
        <v>257</v>
      </c>
      <c r="F91" s="169" t="s">
        <v>3213</v>
      </c>
      <c r="G91" s="169" t="s">
        <v>3214</v>
      </c>
      <c r="H91" s="169" t="s">
        <v>3215</v>
      </c>
      <c r="I91" s="169" t="s">
        <v>2481</v>
      </c>
      <c r="J91" s="170" t="s">
        <v>2482</v>
      </c>
      <c r="K91" s="169" t="s">
        <v>3216</v>
      </c>
      <c r="L91" s="169" t="s">
        <v>3217</v>
      </c>
      <c r="M91" s="169" t="s">
        <v>3218</v>
      </c>
      <c r="N91" s="169" t="s">
        <v>2453</v>
      </c>
      <c r="O91" s="169" t="s">
        <v>2486</v>
      </c>
      <c r="P91" s="169" t="s">
        <v>2455</v>
      </c>
      <c r="Q91" s="171">
        <v>100</v>
      </c>
      <c r="R91" s="169">
        <v>1E-3</v>
      </c>
      <c r="S91" s="169">
        <f>Q91*R91</f>
        <v>0.1</v>
      </c>
      <c r="T91" s="169">
        <v>1E-3</v>
      </c>
      <c r="U91" s="169">
        <v>1E-3</v>
      </c>
      <c r="V91" s="169" t="s">
        <v>2453</v>
      </c>
      <c r="W91" s="169" t="s">
        <v>2453</v>
      </c>
      <c r="X91" s="169" t="s">
        <v>2453</v>
      </c>
      <c r="Y91" s="169" t="s">
        <v>2453</v>
      </c>
      <c r="Z91" s="169" t="s">
        <v>2453</v>
      </c>
      <c r="AA91" s="169" t="s">
        <v>2453</v>
      </c>
      <c r="AB91" s="169" t="s">
        <v>2453</v>
      </c>
      <c r="AC91" s="172">
        <v>0.33333333333333331</v>
      </c>
      <c r="AD91" s="172">
        <v>0.75</v>
      </c>
      <c r="AE91" s="172">
        <v>0.6875</v>
      </c>
      <c r="AF91" s="172" t="s">
        <v>2456</v>
      </c>
      <c r="AG91" s="169" t="s">
        <v>2457</v>
      </c>
      <c r="AH91" s="169" t="s">
        <v>2473</v>
      </c>
      <c r="AI91" s="169" t="s">
        <v>2453</v>
      </c>
      <c r="AJ91" s="173" t="s">
        <v>2453</v>
      </c>
      <c r="AK91" s="174" t="s">
        <v>2487</v>
      </c>
      <c r="AL91" s="135"/>
    </row>
    <row r="92" spans="1:38" s="200" customFormat="1" ht="12.75" customHeight="1" x14ac:dyDescent="0.25">
      <c r="A92" s="132"/>
      <c r="B92" s="177" t="s">
        <v>3219</v>
      </c>
      <c r="C92" s="169" t="s">
        <v>3220</v>
      </c>
      <c r="D92" s="169" t="s">
        <v>3221</v>
      </c>
      <c r="E92" s="169">
        <v>762</v>
      </c>
      <c r="F92" s="169" t="s">
        <v>3222</v>
      </c>
      <c r="G92" s="169" t="s">
        <v>3223</v>
      </c>
      <c r="H92" s="169" t="s">
        <v>3224</v>
      </c>
      <c r="I92" s="169" t="s">
        <v>2589</v>
      </c>
      <c r="J92" s="170" t="s">
        <v>2590</v>
      </c>
      <c r="K92" s="169" t="s">
        <v>3225</v>
      </c>
      <c r="L92" s="169" t="s">
        <v>3226</v>
      </c>
      <c r="M92" s="169" t="s">
        <v>3227</v>
      </c>
      <c r="N92" s="178" t="s">
        <v>3225</v>
      </c>
      <c r="O92" s="169" t="s">
        <v>2470</v>
      </c>
      <c r="P92" s="169" t="s">
        <v>2455</v>
      </c>
      <c r="Q92" s="171">
        <v>100</v>
      </c>
      <c r="R92" s="169">
        <v>1E-4</v>
      </c>
      <c r="S92" s="169">
        <f>Q92*R92</f>
        <v>0.01</v>
      </c>
      <c r="T92" s="169">
        <v>1E-4</v>
      </c>
      <c r="U92" s="169">
        <v>1E-4</v>
      </c>
      <c r="V92" s="169" t="s">
        <v>2532</v>
      </c>
      <c r="W92" s="169">
        <v>1E-4</v>
      </c>
      <c r="X92" s="169">
        <v>100</v>
      </c>
      <c r="Y92" s="169">
        <v>0.01</v>
      </c>
      <c r="Z92" s="169">
        <v>1E-4</v>
      </c>
      <c r="AA92" s="169">
        <v>1E-4</v>
      </c>
      <c r="AB92" s="179" t="s">
        <v>2533</v>
      </c>
      <c r="AC92" s="172">
        <v>0.33333333333333331</v>
      </c>
      <c r="AD92" s="172">
        <v>0.75</v>
      </c>
      <c r="AE92" s="172">
        <v>0.6875</v>
      </c>
      <c r="AF92" s="172" t="s">
        <v>2456</v>
      </c>
      <c r="AG92" s="169" t="s">
        <v>2457</v>
      </c>
      <c r="AH92" s="169" t="s">
        <v>2473</v>
      </c>
      <c r="AI92" s="169" t="s">
        <v>2453</v>
      </c>
      <c r="AJ92" s="173" t="s">
        <v>2453</v>
      </c>
      <c r="AK92" s="174" t="s">
        <v>2594</v>
      </c>
      <c r="AL92" s="135"/>
    </row>
    <row r="93" spans="1:38" s="200" customFormat="1" ht="12.75" customHeight="1" x14ac:dyDescent="0.25">
      <c r="A93" s="132"/>
      <c r="B93" s="168" t="s">
        <v>3228</v>
      </c>
      <c r="C93" s="169" t="s">
        <v>3229</v>
      </c>
      <c r="D93" s="169" t="s">
        <v>3230</v>
      </c>
      <c r="E93" s="169">
        <v>762</v>
      </c>
      <c r="F93" s="169" t="s">
        <v>3231</v>
      </c>
      <c r="G93" s="169" t="s">
        <v>3232</v>
      </c>
      <c r="H93" s="169" t="s">
        <v>3233</v>
      </c>
      <c r="I93" s="169" t="s">
        <v>2589</v>
      </c>
      <c r="J93" s="170" t="s">
        <v>2590</v>
      </c>
      <c r="K93" s="169" t="s">
        <v>3234</v>
      </c>
      <c r="L93" s="169" t="s">
        <v>3235</v>
      </c>
      <c r="M93" s="169" t="s">
        <v>3236</v>
      </c>
      <c r="N93" s="169" t="s">
        <v>2453</v>
      </c>
      <c r="O93" s="169" t="s">
        <v>2470</v>
      </c>
      <c r="P93" s="169" t="s">
        <v>2455</v>
      </c>
      <c r="Q93" s="171">
        <v>100</v>
      </c>
      <c r="R93" s="169">
        <v>1E-4</v>
      </c>
      <c r="S93" s="169">
        <f>Q93*R93</f>
        <v>0.01</v>
      </c>
      <c r="T93" s="169">
        <v>1E-4</v>
      </c>
      <c r="U93" s="169">
        <v>1E-4</v>
      </c>
      <c r="V93" s="169" t="s">
        <v>2453</v>
      </c>
      <c r="W93" s="169" t="s">
        <v>2453</v>
      </c>
      <c r="X93" s="169" t="s">
        <v>2453</v>
      </c>
      <c r="Y93" s="169" t="s">
        <v>2453</v>
      </c>
      <c r="Z93" s="169" t="s">
        <v>2453</v>
      </c>
      <c r="AA93" s="169" t="s">
        <v>2453</v>
      </c>
      <c r="AB93" s="169" t="s">
        <v>2453</v>
      </c>
      <c r="AC93" s="172">
        <v>0.33333333333333331</v>
      </c>
      <c r="AD93" s="172">
        <v>0.75</v>
      </c>
      <c r="AE93" s="172">
        <v>0.6875</v>
      </c>
      <c r="AF93" s="172" t="s">
        <v>2456</v>
      </c>
      <c r="AG93" s="169" t="s">
        <v>2457</v>
      </c>
      <c r="AH93" s="169" t="s">
        <v>2473</v>
      </c>
      <c r="AI93" s="169" t="s">
        <v>2453</v>
      </c>
      <c r="AJ93" s="173" t="s">
        <v>2453</v>
      </c>
      <c r="AK93" s="174" t="s">
        <v>2594</v>
      </c>
      <c r="AL93" s="135"/>
    </row>
    <row r="94" spans="1:38" ht="12.75" customHeight="1" x14ac:dyDescent="0.25">
      <c r="A94" s="132"/>
      <c r="B94" s="168" t="s">
        <v>3237</v>
      </c>
      <c r="C94" s="169" t="s">
        <v>3238</v>
      </c>
      <c r="D94" s="169" t="s">
        <v>3239</v>
      </c>
      <c r="E94" s="169">
        <v>762</v>
      </c>
      <c r="F94" s="169" t="s">
        <v>3240</v>
      </c>
      <c r="G94" s="169" t="s">
        <v>3241</v>
      </c>
      <c r="H94" s="169" t="s">
        <v>3242</v>
      </c>
      <c r="I94" s="169" t="s">
        <v>2589</v>
      </c>
      <c r="J94" s="170" t="s">
        <v>2590</v>
      </c>
      <c r="K94" s="169" t="s">
        <v>3243</v>
      </c>
      <c r="L94" s="169" t="s">
        <v>3244</v>
      </c>
      <c r="M94" s="169" t="s">
        <v>3245</v>
      </c>
      <c r="N94" s="169" t="s">
        <v>2453</v>
      </c>
      <c r="O94" s="169" t="s">
        <v>2470</v>
      </c>
      <c r="P94" s="169" t="s">
        <v>2455</v>
      </c>
      <c r="Q94" s="171">
        <v>100</v>
      </c>
      <c r="R94" s="169">
        <v>1E-4</v>
      </c>
      <c r="S94" s="169">
        <f>Q94*R94</f>
        <v>0.01</v>
      </c>
      <c r="T94" s="169">
        <v>1E-4</v>
      </c>
      <c r="U94" s="169">
        <v>1E-4</v>
      </c>
      <c r="V94" s="169" t="s">
        <v>2453</v>
      </c>
      <c r="W94" s="169" t="s">
        <v>2453</v>
      </c>
      <c r="X94" s="169" t="s">
        <v>2453</v>
      </c>
      <c r="Y94" s="169" t="s">
        <v>2453</v>
      </c>
      <c r="Z94" s="169" t="s">
        <v>2453</v>
      </c>
      <c r="AA94" s="169" t="s">
        <v>2453</v>
      </c>
      <c r="AB94" s="169" t="s">
        <v>2453</v>
      </c>
      <c r="AC94" s="172">
        <v>0.33333333333333331</v>
      </c>
      <c r="AD94" s="172">
        <v>0.75</v>
      </c>
      <c r="AE94" s="172">
        <v>0.6875</v>
      </c>
      <c r="AF94" s="172" t="s">
        <v>2456</v>
      </c>
      <c r="AG94" s="169" t="s">
        <v>2457</v>
      </c>
      <c r="AH94" s="169" t="s">
        <v>2473</v>
      </c>
      <c r="AI94" s="169" t="s">
        <v>2453</v>
      </c>
      <c r="AJ94" s="173" t="s">
        <v>2453</v>
      </c>
      <c r="AK94" s="174" t="s">
        <v>2594</v>
      </c>
    </row>
    <row r="95" spans="1:38" ht="12.75" customHeight="1" x14ac:dyDescent="0.25">
      <c r="A95" s="132"/>
      <c r="B95" s="168" t="s">
        <v>3246</v>
      </c>
      <c r="C95" s="169" t="s">
        <v>3247</v>
      </c>
      <c r="D95" s="169" t="s">
        <v>3248</v>
      </c>
      <c r="E95" s="169">
        <v>762</v>
      </c>
      <c r="F95" s="169" t="s">
        <v>3249</v>
      </c>
      <c r="G95" s="169" t="s">
        <v>3250</v>
      </c>
      <c r="H95" s="169" t="s">
        <v>3251</v>
      </c>
      <c r="I95" s="169" t="s">
        <v>2589</v>
      </c>
      <c r="J95" s="170" t="s">
        <v>2590</v>
      </c>
      <c r="K95" s="169" t="s">
        <v>3252</v>
      </c>
      <c r="L95" s="169" t="s">
        <v>3253</v>
      </c>
      <c r="M95" s="169" t="s">
        <v>3254</v>
      </c>
      <c r="N95" s="169" t="s">
        <v>2453</v>
      </c>
      <c r="O95" s="169" t="s">
        <v>2470</v>
      </c>
      <c r="P95" s="169" t="s">
        <v>2455</v>
      </c>
      <c r="Q95" s="171">
        <v>100</v>
      </c>
      <c r="R95" s="169">
        <v>1E-4</v>
      </c>
      <c r="S95" s="169">
        <f>Q95*R95</f>
        <v>0.01</v>
      </c>
      <c r="T95" s="169">
        <v>1E-4</v>
      </c>
      <c r="U95" s="169">
        <v>1E-4</v>
      </c>
      <c r="V95" s="169" t="s">
        <v>2453</v>
      </c>
      <c r="W95" s="169" t="s">
        <v>2453</v>
      </c>
      <c r="X95" s="169" t="s">
        <v>2453</v>
      </c>
      <c r="Y95" s="169" t="s">
        <v>2453</v>
      </c>
      <c r="Z95" s="169" t="s">
        <v>2453</v>
      </c>
      <c r="AA95" s="169" t="s">
        <v>2453</v>
      </c>
      <c r="AB95" s="169" t="s">
        <v>2453</v>
      </c>
      <c r="AC95" s="172">
        <v>0.33333333333333331</v>
      </c>
      <c r="AD95" s="172">
        <v>0.75</v>
      </c>
      <c r="AE95" s="172">
        <v>0.6875</v>
      </c>
      <c r="AF95" s="172" t="s">
        <v>2456</v>
      </c>
      <c r="AG95" s="169" t="s">
        <v>2457</v>
      </c>
      <c r="AH95" s="169" t="s">
        <v>2473</v>
      </c>
      <c r="AI95" s="169" t="s">
        <v>2453</v>
      </c>
      <c r="AJ95" s="173" t="s">
        <v>2453</v>
      </c>
      <c r="AK95" s="174" t="s">
        <v>2594</v>
      </c>
    </row>
    <row r="96" spans="1:38" ht="12.75" customHeight="1" x14ac:dyDescent="0.25">
      <c r="A96" s="132"/>
      <c r="B96" s="168" t="s">
        <v>3255</v>
      </c>
      <c r="C96" s="169" t="s">
        <v>3256</v>
      </c>
      <c r="D96" s="169" t="s">
        <v>3257</v>
      </c>
      <c r="E96" s="169">
        <v>372</v>
      </c>
      <c r="F96" s="169" t="s">
        <v>3258</v>
      </c>
      <c r="G96" s="169" t="s">
        <v>3259</v>
      </c>
      <c r="H96" s="169" t="s">
        <v>3260</v>
      </c>
      <c r="I96" s="169" t="s">
        <v>2646</v>
      </c>
      <c r="J96" s="170" t="s">
        <v>2647</v>
      </c>
      <c r="K96" s="169" t="s">
        <v>3261</v>
      </c>
      <c r="L96" s="169" t="s">
        <v>2453</v>
      </c>
      <c r="M96" s="169" t="s">
        <v>2453</v>
      </c>
      <c r="N96" s="178" t="s">
        <v>3262</v>
      </c>
      <c r="O96" s="169" t="s">
        <v>2650</v>
      </c>
      <c r="P96" s="169" t="s">
        <v>2471</v>
      </c>
      <c r="Q96" s="169" t="s">
        <v>2453</v>
      </c>
      <c r="R96" s="169" t="s">
        <v>2453</v>
      </c>
      <c r="S96" s="169" t="s">
        <v>2453</v>
      </c>
      <c r="T96" s="169" t="s">
        <v>2453</v>
      </c>
      <c r="U96" s="169" t="s">
        <v>2453</v>
      </c>
      <c r="V96" s="169" t="s">
        <v>2453</v>
      </c>
      <c r="W96" s="169">
        <v>1E-4</v>
      </c>
      <c r="X96" s="169">
        <v>100</v>
      </c>
      <c r="Y96" s="169">
        <f>X96*W96</f>
        <v>0.01</v>
      </c>
      <c r="Z96" s="169">
        <v>1E-4</v>
      </c>
      <c r="AA96" s="169">
        <v>1E-4</v>
      </c>
      <c r="AB96" s="179" t="s">
        <v>2533</v>
      </c>
      <c r="AC96" s="172">
        <v>0.33333333333333331</v>
      </c>
      <c r="AD96" s="172">
        <v>0.89583333333333337</v>
      </c>
      <c r="AE96" s="172">
        <v>0.60416666666666663</v>
      </c>
      <c r="AF96" s="172" t="s">
        <v>2456</v>
      </c>
      <c r="AG96" s="169" t="s">
        <v>2457</v>
      </c>
      <c r="AH96" s="169" t="s">
        <v>2453</v>
      </c>
      <c r="AI96" s="169" t="s">
        <v>2453</v>
      </c>
      <c r="AJ96" s="173" t="s">
        <v>2453</v>
      </c>
      <c r="AK96" s="174" t="s">
        <v>2651</v>
      </c>
    </row>
    <row r="97" spans="1:37" ht="12.75" customHeight="1" x14ac:dyDescent="0.25">
      <c r="A97" s="132"/>
      <c r="B97" s="168" t="s">
        <v>3263</v>
      </c>
      <c r="C97" s="169" t="s">
        <v>3264</v>
      </c>
      <c r="D97" s="169" t="s">
        <v>3265</v>
      </c>
      <c r="E97" s="169">
        <v>762</v>
      </c>
      <c r="F97" s="169" t="s">
        <v>3266</v>
      </c>
      <c r="G97" s="169" t="s">
        <v>3267</v>
      </c>
      <c r="H97" s="169" t="s">
        <v>3268</v>
      </c>
      <c r="I97" s="169" t="s">
        <v>2589</v>
      </c>
      <c r="J97" s="170" t="s">
        <v>2590</v>
      </c>
      <c r="K97" s="169" t="s">
        <v>3269</v>
      </c>
      <c r="L97" s="169" t="s">
        <v>3270</v>
      </c>
      <c r="M97" s="169" t="s">
        <v>3271</v>
      </c>
      <c r="N97" s="169" t="s">
        <v>2453</v>
      </c>
      <c r="O97" s="169" t="s">
        <v>2470</v>
      </c>
      <c r="P97" s="169" t="s">
        <v>2455</v>
      </c>
      <c r="Q97" s="171">
        <v>100</v>
      </c>
      <c r="R97" s="169">
        <v>1E-4</v>
      </c>
      <c r="S97" s="169">
        <f t="shared" ref="S97:S105" si="5">Q97*R97</f>
        <v>0.01</v>
      </c>
      <c r="T97" s="169">
        <v>1E-4</v>
      </c>
      <c r="U97" s="169">
        <v>1E-4</v>
      </c>
      <c r="V97" s="169" t="s">
        <v>2453</v>
      </c>
      <c r="W97" s="169" t="s">
        <v>2453</v>
      </c>
      <c r="X97" s="169" t="s">
        <v>2453</v>
      </c>
      <c r="Y97" s="169" t="s">
        <v>2453</v>
      </c>
      <c r="Z97" s="169" t="s">
        <v>2453</v>
      </c>
      <c r="AA97" s="169" t="s">
        <v>2453</v>
      </c>
      <c r="AB97" s="169" t="s">
        <v>2453</v>
      </c>
      <c r="AC97" s="172">
        <v>0.33333333333333331</v>
      </c>
      <c r="AD97" s="172">
        <v>0.75</v>
      </c>
      <c r="AE97" s="172">
        <v>0.6875</v>
      </c>
      <c r="AF97" s="172" t="s">
        <v>2456</v>
      </c>
      <c r="AG97" s="169" t="s">
        <v>2457</v>
      </c>
      <c r="AH97" s="169" t="s">
        <v>2473</v>
      </c>
      <c r="AI97" s="169" t="s">
        <v>2453</v>
      </c>
      <c r="AJ97" s="173" t="s">
        <v>2453</v>
      </c>
      <c r="AK97" s="174" t="s">
        <v>2594</v>
      </c>
    </row>
    <row r="98" spans="1:37" ht="12.75" customHeight="1" x14ac:dyDescent="0.25">
      <c r="A98" s="132"/>
      <c r="B98" s="168" t="s">
        <v>3272</v>
      </c>
      <c r="C98" s="169" t="s">
        <v>3273</v>
      </c>
      <c r="D98" s="169" t="s">
        <v>3274</v>
      </c>
      <c r="E98" s="169">
        <v>627</v>
      </c>
      <c r="F98" s="169" t="s">
        <v>3275</v>
      </c>
      <c r="G98" s="169" t="s">
        <v>3276</v>
      </c>
      <c r="H98" s="169" t="s">
        <v>3277</v>
      </c>
      <c r="I98" s="169" t="s">
        <v>2449</v>
      </c>
      <c r="J98" s="170" t="s">
        <v>2450</v>
      </c>
      <c r="K98" s="169" t="s">
        <v>3278</v>
      </c>
      <c r="L98" s="169" t="s">
        <v>3279</v>
      </c>
      <c r="M98" s="169" t="s">
        <v>2453</v>
      </c>
      <c r="N98" s="169" t="s">
        <v>2453</v>
      </c>
      <c r="O98" s="169" t="s">
        <v>2454</v>
      </c>
      <c r="P98" s="169" t="s">
        <v>2455</v>
      </c>
      <c r="Q98" s="171">
        <v>1000</v>
      </c>
      <c r="R98" s="169">
        <v>0.01</v>
      </c>
      <c r="S98" s="169">
        <f t="shared" si="5"/>
        <v>10</v>
      </c>
      <c r="T98" s="169">
        <v>0.01</v>
      </c>
      <c r="U98" s="169">
        <v>0.01</v>
      </c>
      <c r="V98" s="169" t="s">
        <v>2453</v>
      </c>
      <c r="W98" s="169" t="s">
        <v>2453</v>
      </c>
      <c r="X98" s="169" t="s">
        <v>2453</v>
      </c>
      <c r="Y98" s="169" t="s">
        <v>2453</v>
      </c>
      <c r="Z98" s="169" t="s">
        <v>2453</v>
      </c>
      <c r="AA98" s="169" t="s">
        <v>2453</v>
      </c>
      <c r="AB98" s="169" t="s">
        <v>2453</v>
      </c>
      <c r="AC98" s="172">
        <v>0.33333333333333331</v>
      </c>
      <c r="AD98" s="172">
        <v>0.75</v>
      </c>
      <c r="AE98" s="172">
        <v>0.6875</v>
      </c>
      <c r="AF98" s="172" t="s">
        <v>2456</v>
      </c>
      <c r="AG98" s="169" t="s">
        <v>2457</v>
      </c>
      <c r="AH98" s="169" t="s">
        <v>2453</v>
      </c>
      <c r="AI98" s="169" t="s">
        <v>2453</v>
      </c>
      <c r="AJ98" s="173" t="s">
        <v>2453</v>
      </c>
      <c r="AK98" s="174" t="s">
        <v>2458</v>
      </c>
    </row>
    <row r="99" spans="1:37" ht="12.75" customHeight="1" x14ac:dyDescent="0.25">
      <c r="A99" s="132"/>
      <c r="B99" s="168" t="s">
        <v>3280</v>
      </c>
      <c r="C99" s="169" t="s">
        <v>3281</v>
      </c>
      <c r="D99" s="169" t="s">
        <v>3282</v>
      </c>
      <c r="E99" s="169">
        <v>788</v>
      </c>
      <c r="F99" s="169" t="s">
        <v>3283</v>
      </c>
      <c r="G99" s="169" t="s">
        <v>3284</v>
      </c>
      <c r="H99" s="169" t="s">
        <v>3285</v>
      </c>
      <c r="I99" s="169" t="s">
        <v>2526</v>
      </c>
      <c r="J99" s="170" t="s">
        <v>2527</v>
      </c>
      <c r="K99" s="169" t="s">
        <v>3286</v>
      </c>
      <c r="L99" s="169" t="s">
        <v>3287</v>
      </c>
      <c r="M99" s="169" t="s">
        <v>3288</v>
      </c>
      <c r="N99" s="169" t="s">
        <v>2453</v>
      </c>
      <c r="O99" s="169" t="s">
        <v>2470</v>
      </c>
      <c r="P99" s="169" t="s">
        <v>2455</v>
      </c>
      <c r="Q99" s="171">
        <v>100</v>
      </c>
      <c r="R99" s="169">
        <v>1E-4</v>
      </c>
      <c r="S99" s="169">
        <f t="shared" si="5"/>
        <v>0.01</v>
      </c>
      <c r="T99" s="169">
        <v>1E-4</v>
      </c>
      <c r="U99" s="169">
        <v>1E-4</v>
      </c>
      <c r="V99" s="169" t="s">
        <v>2453</v>
      </c>
      <c r="W99" s="169" t="s">
        <v>2453</v>
      </c>
      <c r="X99" s="169" t="s">
        <v>2453</v>
      </c>
      <c r="Y99" s="169" t="s">
        <v>2453</v>
      </c>
      <c r="Z99" s="169" t="s">
        <v>2453</v>
      </c>
      <c r="AA99" s="169" t="s">
        <v>2453</v>
      </c>
      <c r="AB99" s="169" t="s">
        <v>2453</v>
      </c>
      <c r="AC99" s="172">
        <v>0.33333333333333331</v>
      </c>
      <c r="AD99" s="172">
        <v>0.75</v>
      </c>
      <c r="AE99" s="172">
        <v>0.6875</v>
      </c>
      <c r="AF99" s="172" t="s">
        <v>2456</v>
      </c>
      <c r="AG99" s="169" t="s">
        <v>2457</v>
      </c>
      <c r="AH99" s="169" t="s">
        <v>2473</v>
      </c>
      <c r="AI99" s="169" t="s">
        <v>2453</v>
      </c>
      <c r="AJ99" s="173" t="s">
        <v>2453</v>
      </c>
      <c r="AK99" s="174" t="s">
        <v>2534</v>
      </c>
    </row>
    <row r="100" spans="1:37" ht="12.75" customHeight="1" x14ac:dyDescent="0.25">
      <c r="A100" s="132"/>
      <c r="B100" s="168" t="s">
        <v>50</v>
      </c>
      <c r="C100" s="169" t="s">
        <v>3289</v>
      </c>
      <c r="D100" s="169" t="s">
        <v>3290</v>
      </c>
      <c r="E100" s="169">
        <v>627</v>
      </c>
      <c r="F100" s="169" t="s">
        <v>3291</v>
      </c>
      <c r="G100" s="169" t="s">
        <v>3292</v>
      </c>
      <c r="H100" s="169" t="s">
        <v>3293</v>
      </c>
      <c r="I100" s="169" t="s">
        <v>2449</v>
      </c>
      <c r="J100" s="170" t="s">
        <v>2450</v>
      </c>
      <c r="K100" s="169" t="s">
        <v>3294</v>
      </c>
      <c r="L100" s="169" t="s">
        <v>3295</v>
      </c>
      <c r="M100" s="169" t="s">
        <v>2453</v>
      </c>
      <c r="N100" s="169" t="s">
        <v>2453</v>
      </c>
      <c r="O100" s="169" t="s">
        <v>2454</v>
      </c>
      <c r="P100" s="169" t="s">
        <v>2455</v>
      </c>
      <c r="Q100" s="171">
        <v>1000</v>
      </c>
      <c r="R100" s="169">
        <v>0.01</v>
      </c>
      <c r="S100" s="169">
        <f t="shared" si="5"/>
        <v>10</v>
      </c>
      <c r="T100" s="169">
        <v>0.01</v>
      </c>
      <c r="U100" s="169">
        <v>0.01</v>
      </c>
      <c r="V100" s="169" t="s">
        <v>2453</v>
      </c>
      <c r="W100" s="169" t="s">
        <v>2453</v>
      </c>
      <c r="X100" s="169" t="s">
        <v>2453</v>
      </c>
      <c r="Y100" s="169" t="s">
        <v>2453</v>
      </c>
      <c r="Z100" s="169" t="s">
        <v>2453</v>
      </c>
      <c r="AA100" s="169" t="s">
        <v>2453</v>
      </c>
      <c r="AB100" s="169" t="s">
        <v>2453</v>
      </c>
      <c r="AC100" s="172">
        <v>0.33333333333333331</v>
      </c>
      <c r="AD100" s="172">
        <v>0.75</v>
      </c>
      <c r="AE100" s="172">
        <v>0.6875</v>
      </c>
      <c r="AF100" s="172" t="s">
        <v>2456</v>
      </c>
      <c r="AG100" s="169" t="s">
        <v>2457</v>
      </c>
      <c r="AH100" s="169" t="s">
        <v>2453</v>
      </c>
      <c r="AI100" s="169" t="s">
        <v>2453</v>
      </c>
      <c r="AJ100" s="173" t="s">
        <v>2453</v>
      </c>
      <c r="AK100" s="174" t="s">
        <v>2458</v>
      </c>
    </row>
    <row r="101" spans="1:37" ht="12.75" customHeight="1" x14ac:dyDescent="0.25">
      <c r="A101" s="132"/>
      <c r="B101" s="168" t="s">
        <v>3296</v>
      </c>
      <c r="C101" s="169" t="s">
        <v>3297</v>
      </c>
      <c r="D101" s="169" t="s">
        <v>3298</v>
      </c>
      <c r="E101" s="169">
        <v>627</v>
      </c>
      <c r="F101" s="169" t="s">
        <v>3299</v>
      </c>
      <c r="G101" s="169" t="s">
        <v>3300</v>
      </c>
      <c r="H101" s="169" t="s">
        <v>3301</v>
      </c>
      <c r="I101" s="169" t="s">
        <v>2449</v>
      </c>
      <c r="J101" s="170" t="s">
        <v>2450</v>
      </c>
      <c r="K101" s="169" t="s">
        <v>3302</v>
      </c>
      <c r="L101" s="169" t="s">
        <v>3303</v>
      </c>
      <c r="M101" s="169" t="s">
        <v>2453</v>
      </c>
      <c r="N101" s="169" t="s">
        <v>2453</v>
      </c>
      <c r="O101" s="169" t="s">
        <v>2454</v>
      </c>
      <c r="P101" s="169" t="s">
        <v>2455</v>
      </c>
      <c r="Q101" s="171">
        <v>1000</v>
      </c>
      <c r="R101" s="169">
        <v>0.01</v>
      </c>
      <c r="S101" s="169">
        <f t="shared" si="5"/>
        <v>10</v>
      </c>
      <c r="T101" s="169">
        <v>0.01</v>
      </c>
      <c r="U101" s="169">
        <v>0.01</v>
      </c>
      <c r="V101" s="169" t="s">
        <v>2453</v>
      </c>
      <c r="W101" s="169" t="s">
        <v>2453</v>
      </c>
      <c r="X101" s="169" t="s">
        <v>2453</v>
      </c>
      <c r="Y101" s="169" t="s">
        <v>2453</v>
      </c>
      <c r="Z101" s="169" t="s">
        <v>2453</v>
      </c>
      <c r="AA101" s="169" t="s">
        <v>2453</v>
      </c>
      <c r="AB101" s="169" t="s">
        <v>2453</v>
      </c>
      <c r="AC101" s="172">
        <v>0.33333333333333331</v>
      </c>
      <c r="AD101" s="172">
        <v>0.75</v>
      </c>
      <c r="AE101" s="172">
        <v>0.6875</v>
      </c>
      <c r="AF101" s="172" t="s">
        <v>2456</v>
      </c>
      <c r="AG101" s="169" t="s">
        <v>2457</v>
      </c>
      <c r="AH101" s="169" t="s">
        <v>2453</v>
      </c>
      <c r="AI101" s="169" t="s">
        <v>2453</v>
      </c>
      <c r="AJ101" s="173" t="s">
        <v>2453</v>
      </c>
      <c r="AK101" s="174" t="s">
        <v>2458</v>
      </c>
    </row>
    <row r="102" spans="1:37" ht="12.75" customHeight="1" x14ac:dyDescent="0.25">
      <c r="A102" s="132"/>
      <c r="B102" s="168" t="s">
        <v>2021</v>
      </c>
      <c r="C102" s="169" t="s">
        <v>3304</v>
      </c>
      <c r="D102" s="169" t="s">
        <v>3305</v>
      </c>
      <c r="E102" s="169">
        <v>762</v>
      </c>
      <c r="F102" s="169" t="s">
        <v>3306</v>
      </c>
      <c r="G102" s="169" t="s">
        <v>3307</v>
      </c>
      <c r="H102" s="169" t="s">
        <v>3308</v>
      </c>
      <c r="I102" s="169" t="s">
        <v>2589</v>
      </c>
      <c r="J102" s="170" t="s">
        <v>2590</v>
      </c>
      <c r="K102" s="169" t="s">
        <v>3309</v>
      </c>
      <c r="L102" s="169" t="s">
        <v>3310</v>
      </c>
      <c r="M102" s="169" t="s">
        <v>3311</v>
      </c>
      <c r="N102" s="169" t="s">
        <v>2453</v>
      </c>
      <c r="O102" s="169" t="s">
        <v>2470</v>
      </c>
      <c r="P102" s="169" t="s">
        <v>2455</v>
      </c>
      <c r="Q102" s="171">
        <v>100</v>
      </c>
      <c r="R102" s="169">
        <v>1E-4</v>
      </c>
      <c r="S102" s="169">
        <f t="shared" si="5"/>
        <v>0.01</v>
      </c>
      <c r="T102" s="169">
        <v>1E-4</v>
      </c>
      <c r="U102" s="169">
        <v>1E-4</v>
      </c>
      <c r="V102" s="169" t="s">
        <v>2453</v>
      </c>
      <c r="W102" s="169" t="s">
        <v>2453</v>
      </c>
      <c r="X102" s="169" t="s">
        <v>2453</v>
      </c>
      <c r="Y102" s="169" t="s">
        <v>2453</v>
      </c>
      <c r="Z102" s="169" t="s">
        <v>2453</v>
      </c>
      <c r="AA102" s="169" t="s">
        <v>2453</v>
      </c>
      <c r="AB102" s="169" t="s">
        <v>2453</v>
      </c>
      <c r="AC102" s="172">
        <v>0.33333333333333331</v>
      </c>
      <c r="AD102" s="172">
        <v>0.75</v>
      </c>
      <c r="AE102" s="172">
        <v>0.6875</v>
      </c>
      <c r="AF102" s="172" t="s">
        <v>2456</v>
      </c>
      <c r="AG102" s="169" t="s">
        <v>2457</v>
      </c>
      <c r="AH102" s="169" t="s">
        <v>2473</v>
      </c>
      <c r="AI102" s="169" t="s">
        <v>2453</v>
      </c>
      <c r="AJ102" s="173" t="s">
        <v>2453</v>
      </c>
      <c r="AK102" s="174" t="s">
        <v>2594</v>
      </c>
    </row>
    <row r="103" spans="1:37" ht="12.75" customHeight="1" x14ac:dyDescent="0.25">
      <c r="A103" s="132"/>
      <c r="B103" s="168" t="s">
        <v>994</v>
      </c>
      <c r="C103" s="169" t="s">
        <v>3312</v>
      </c>
      <c r="D103" s="169" t="s">
        <v>3313</v>
      </c>
      <c r="E103" s="169">
        <v>788</v>
      </c>
      <c r="F103" s="169" t="s">
        <v>3314</v>
      </c>
      <c r="G103" s="169" t="s">
        <v>3315</v>
      </c>
      <c r="H103" s="169" t="s">
        <v>3316</v>
      </c>
      <c r="I103" s="169" t="s">
        <v>2526</v>
      </c>
      <c r="J103" s="170" t="s">
        <v>2527</v>
      </c>
      <c r="K103" s="169" t="s">
        <v>3317</v>
      </c>
      <c r="L103" s="169" t="s">
        <v>3318</v>
      </c>
      <c r="M103" s="169" t="s">
        <v>3319</v>
      </c>
      <c r="N103" s="169" t="s">
        <v>2453</v>
      </c>
      <c r="O103" s="169" t="s">
        <v>2470</v>
      </c>
      <c r="P103" s="169" t="s">
        <v>2455</v>
      </c>
      <c r="Q103" s="171">
        <v>100</v>
      </c>
      <c r="R103" s="169">
        <v>1E-4</v>
      </c>
      <c r="S103" s="169">
        <f t="shared" si="5"/>
        <v>0.01</v>
      </c>
      <c r="T103" s="169">
        <v>1E-4</v>
      </c>
      <c r="U103" s="169">
        <v>1E-4</v>
      </c>
      <c r="V103" s="169" t="s">
        <v>2453</v>
      </c>
      <c r="W103" s="169" t="s">
        <v>2453</v>
      </c>
      <c r="X103" s="169" t="s">
        <v>2453</v>
      </c>
      <c r="Y103" s="169" t="s">
        <v>2453</v>
      </c>
      <c r="Z103" s="169" t="s">
        <v>2453</v>
      </c>
      <c r="AA103" s="169" t="s">
        <v>2453</v>
      </c>
      <c r="AB103" s="169" t="s">
        <v>2453</v>
      </c>
      <c r="AC103" s="172">
        <v>0.33333333333333331</v>
      </c>
      <c r="AD103" s="172">
        <v>0.75</v>
      </c>
      <c r="AE103" s="172">
        <v>0.6875</v>
      </c>
      <c r="AF103" s="172" t="s">
        <v>2456</v>
      </c>
      <c r="AG103" s="169" t="s">
        <v>2457</v>
      </c>
      <c r="AH103" s="169" t="s">
        <v>2473</v>
      </c>
      <c r="AI103" s="169" t="s">
        <v>2453</v>
      </c>
      <c r="AJ103" s="173" t="s">
        <v>2453</v>
      </c>
      <c r="AK103" s="174" t="s">
        <v>2534</v>
      </c>
    </row>
    <row r="104" spans="1:37" ht="12.75" customHeight="1" x14ac:dyDescent="0.25">
      <c r="A104" s="132"/>
      <c r="B104" s="177" t="s">
        <v>3320</v>
      </c>
      <c r="C104" s="169" t="s">
        <v>3321</v>
      </c>
      <c r="D104" s="169" t="s">
        <v>3322</v>
      </c>
      <c r="E104" s="169">
        <v>788</v>
      </c>
      <c r="F104" s="169" t="s">
        <v>3323</v>
      </c>
      <c r="G104" s="169" t="s">
        <v>3324</v>
      </c>
      <c r="H104" s="169" t="s">
        <v>3325</v>
      </c>
      <c r="I104" s="169" t="s">
        <v>2526</v>
      </c>
      <c r="J104" s="170" t="s">
        <v>2527</v>
      </c>
      <c r="K104" s="169" t="s">
        <v>3326</v>
      </c>
      <c r="L104" s="169" t="s">
        <v>3327</v>
      </c>
      <c r="M104" s="169" t="s">
        <v>3328</v>
      </c>
      <c r="N104" s="178" t="s">
        <v>3329</v>
      </c>
      <c r="O104" s="169" t="s">
        <v>2470</v>
      </c>
      <c r="P104" s="169" t="s">
        <v>2455</v>
      </c>
      <c r="Q104" s="171">
        <v>100</v>
      </c>
      <c r="R104" s="169">
        <v>1E-4</v>
      </c>
      <c r="S104" s="169">
        <f t="shared" si="5"/>
        <v>0.01</v>
      </c>
      <c r="T104" s="169">
        <v>1E-4</v>
      </c>
      <c r="U104" s="169">
        <v>1E-4</v>
      </c>
      <c r="V104" s="169" t="s">
        <v>2532</v>
      </c>
      <c r="W104" s="169">
        <v>1E-4</v>
      </c>
      <c r="X104" s="169">
        <v>100</v>
      </c>
      <c r="Y104" s="169">
        <v>0.01</v>
      </c>
      <c r="Z104" s="169">
        <v>1E-4</v>
      </c>
      <c r="AA104" s="169">
        <v>1E-4</v>
      </c>
      <c r="AB104" s="179" t="s">
        <v>2533</v>
      </c>
      <c r="AC104" s="172">
        <v>0.33333333333333331</v>
      </c>
      <c r="AD104" s="172">
        <v>0.75</v>
      </c>
      <c r="AE104" s="172">
        <v>0.6875</v>
      </c>
      <c r="AF104" s="172" t="s">
        <v>2456</v>
      </c>
      <c r="AG104" s="169" t="s">
        <v>2457</v>
      </c>
      <c r="AH104" s="169" t="s">
        <v>2473</v>
      </c>
      <c r="AI104" s="169" t="s">
        <v>2453</v>
      </c>
      <c r="AJ104" s="173" t="s">
        <v>2453</v>
      </c>
      <c r="AK104" s="174" t="s">
        <v>2534</v>
      </c>
    </row>
    <row r="105" spans="1:37" ht="12.75" customHeight="1" x14ac:dyDescent="0.25">
      <c r="A105" s="132"/>
      <c r="B105" s="168" t="s">
        <v>173</v>
      </c>
      <c r="C105" s="169" t="s">
        <v>3330</v>
      </c>
      <c r="D105" s="169" t="s">
        <v>3331</v>
      </c>
      <c r="E105" s="169">
        <v>725</v>
      </c>
      <c r="F105" s="169" t="s">
        <v>3332</v>
      </c>
      <c r="G105" s="169" t="s">
        <v>3333</v>
      </c>
      <c r="H105" s="169" t="s">
        <v>3334</v>
      </c>
      <c r="I105" s="169" t="s">
        <v>2493</v>
      </c>
      <c r="J105" s="170" t="s">
        <v>2494</v>
      </c>
      <c r="K105" s="169" t="s">
        <v>3335</v>
      </c>
      <c r="L105" s="169" t="s">
        <v>3336</v>
      </c>
      <c r="M105" s="169" t="s">
        <v>3337</v>
      </c>
      <c r="N105" s="169" t="s">
        <v>2453</v>
      </c>
      <c r="O105" s="169" t="s">
        <v>2498</v>
      </c>
      <c r="P105" s="169" t="s">
        <v>2455</v>
      </c>
      <c r="Q105" s="171">
        <v>100</v>
      </c>
      <c r="R105" s="169">
        <v>1E-4</v>
      </c>
      <c r="S105" s="169">
        <f t="shared" si="5"/>
        <v>0.01</v>
      </c>
      <c r="T105" s="169">
        <v>1E-4</v>
      </c>
      <c r="U105" s="169">
        <v>1E-4</v>
      </c>
      <c r="V105" s="169" t="s">
        <v>2453</v>
      </c>
      <c r="W105" s="169" t="s">
        <v>2453</v>
      </c>
      <c r="X105" s="169" t="s">
        <v>2453</v>
      </c>
      <c r="Y105" s="169" t="s">
        <v>2453</v>
      </c>
      <c r="Z105" s="169" t="s">
        <v>2453</v>
      </c>
      <c r="AA105" s="169" t="s">
        <v>2453</v>
      </c>
      <c r="AB105" s="169" t="s">
        <v>2453</v>
      </c>
      <c r="AC105" s="172">
        <v>0.33333333333333331</v>
      </c>
      <c r="AD105" s="172">
        <v>0.75</v>
      </c>
      <c r="AE105" s="172">
        <v>0.6875</v>
      </c>
      <c r="AF105" s="172" t="s">
        <v>2456</v>
      </c>
      <c r="AG105" s="169" t="s">
        <v>2457</v>
      </c>
      <c r="AH105" s="169" t="s">
        <v>2473</v>
      </c>
      <c r="AI105" s="169" t="s">
        <v>2453</v>
      </c>
      <c r="AJ105" s="173" t="s">
        <v>2453</v>
      </c>
      <c r="AK105" s="174" t="s">
        <v>2499</v>
      </c>
    </row>
    <row r="106" spans="1:37" ht="12.75" customHeight="1" x14ac:dyDescent="0.25">
      <c r="A106" s="132"/>
      <c r="B106" s="168" t="s">
        <v>286</v>
      </c>
      <c r="C106" s="169" t="s">
        <v>3338</v>
      </c>
      <c r="D106" s="169" t="s">
        <v>3339</v>
      </c>
      <c r="E106" s="169">
        <v>372</v>
      </c>
      <c r="F106" s="169" t="s">
        <v>3340</v>
      </c>
      <c r="G106" s="169" t="s">
        <v>3341</v>
      </c>
      <c r="H106" s="169" t="s">
        <v>3342</v>
      </c>
      <c r="I106" s="169" t="s">
        <v>2646</v>
      </c>
      <c r="J106" s="170" t="s">
        <v>2647</v>
      </c>
      <c r="K106" s="169" t="s">
        <v>3343</v>
      </c>
      <c r="L106" s="169" t="s">
        <v>2453</v>
      </c>
      <c r="M106" s="169" t="s">
        <v>2453</v>
      </c>
      <c r="N106" s="178" t="s">
        <v>3344</v>
      </c>
      <c r="O106" s="169" t="s">
        <v>2650</v>
      </c>
      <c r="P106" s="169" t="s">
        <v>2471</v>
      </c>
      <c r="Q106" s="169" t="s">
        <v>2453</v>
      </c>
      <c r="R106" s="169" t="s">
        <v>2453</v>
      </c>
      <c r="S106" s="169" t="s">
        <v>2453</v>
      </c>
      <c r="T106" s="169" t="s">
        <v>2453</v>
      </c>
      <c r="U106" s="169" t="s">
        <v>2453</v>
      </c>
      <c r="V106" s="169" t="s">
        <v>2453</v>
      </c>
      <c r="W106" s="169">
        <v>1E-4</v>
      </c>
      <c r="X106" s="169">
        <v>100</v>
      </c>
      <c r="Y106" s="169">
        <f>X106*W106</f>
        <v>0.01</v>
      </c>
      <c r="Z106" s="169">
        <v>1E-4</v>
      </c>
      <c r="AA106" s="169">
        <v>1E-4</v>
      </c>
      <c r="AB106" s="179" t="s">
        <v>2533</v>
      </c>
      <c r="AC106" s="172">
        <v>0.33333333333333331</v>
      </c>
      <c r="AD106" s="172">
        <v>0.89583333333333337</v>
      </c>
      <c r="AE106" s="172">
        <v>0.60416666666666663</v>
      </c>
      <c r="AF106" s="172" t="s">
        <v>2456</v>
      </c>
      <c r="AG106" s="169" t="s">
        <v>2457</v>
      </c>
      <c r="AH106" s="169" t="s">
        <v>2453</v>
      </c>
      <c r="AI106" s="169" t="s">
        <v>2453</v>
      </c>
      <c r="AJ106" s="173" t="s">
        <v>2453</v>
      </c>
      <c r="AK106" s="174" t="s">
        <v>2651</v>
      </c>
    </row>
    <row r="107" spans="1:37" ht="12.75" customHeight="1" x14ac:dyDescent="0.25">
      <c r="A107" s="132"/>
      <c r="B107" s="177" t="s">
        <v>2173</v>
      </c>
      <c r="C107" s="169" t="s">
        <v>3345</v>
      </c>
      <c r="D107" s="169" t="s">
        <v>3346</v>
      </c>
      <c r="E107" s="169">
        <v>788</v>
      </c>
      <c r="F107" s="169" t="s">
        <v>3347</v>
      </c>
      <c r="G107" s="169" t="s">
        <v>3348</v>
      </c>
      <c r="H107" s="169" t="s">
        <v>3349</v>
      </c>
      <c r="I107" s="169" t="s">
        <v>2526</v>
      </c>
      <c r="J107" s="170" t="s">
        <v>2527</v>
      </c>
      <c r="K107" s="169" t="s">
        <v>3350</v>
      </c>
      <c r="L107" s="169" t="s">
        <v>3351</v>
      </c>
      <c r="M107" s="169" t="s">
        <v>3352</v>
      </c>
      <c r="N107" s="178" t="s">
        <v>3353</v>
      </c>
      <c r="O107" s="169" t="s">
        <v>2470</v>
      </c>
      <c r="P107" s="169" t="s">
        <v>2455</v>
      </c>
      <c r="Q107" s="171">
        <v>100</v>
      </c>
      <c r="R107" s="169">
        <v>1E-4</v>
      </c>
      <c r="S107" s="169">
        <f t="shared" ref="S107:S122" si="6">Q107*R107</f>
        <v>0.01</v>
      </c>
      <c r="T107" s="169">
        <v>1E-4</v>
      </c>
      <c r="U107" s="169">
        <v>1E-4</v>
      </c>
      <c r="V107" s="169" t="s">
        <v>2532</v>
      </c>
      <c r="W107" s="169">
        <v>1E-4</v>
      </c>
      <c r="X107" s="169">
        <v>100</v>
      </c>
      <c r="Y107" s="169">
        <v>0.01</v>
      </c>
      <c r="Z107" s="169">
        <v>1E-4</v>
      </c>
      <c r="AA107" s="169">
        <v>1E-4</v>
      </c>
      <c r="AB107" s="179" t="s">
        <v>2533</v>
      </c>
      <c r="AC107" s="172">
        <v>0.33333333333333331</v>
      </c>
      <c r="AD107" s="172">
        <v>0.75</v>
      </c>
      <c r="AE107" s="172">
        <v>0.6875</v>
      </c>
      <c r="AF107" s="172" t="s">
        <v>2456</v>
      </c>
      <c r="AG107" s="169" t="s">
        <v>2457</v>
      </c>
      <c r="AH107" s="169" t="s">
        <v>2473</v>
      </c>
      <c r="AI107" s="169" t="s">
        <v>2453</v>
      </c>
      <c r="AJ107" s="173" t="s">
        <v>2453</v>
      </c>
      <c r="AK107" s="174" t="s">
        <v>2534</v>
      </c>
    </row>
    <row r="108" spans="1:37" ht="12.75" customHeight="1" x14ac:dyDescent="0.25">
      <c r="A108" s="132"/>
      <c r="B108" s="168" t="s">
        <v>3354</v>
      </c>
      <c r="C108" s="169" t="s">
        <v>3355</v>
      </c>
      <c r="D108" s="169" t="s">
        <v>3356</v>
      </c>
      <c r="E108" s="169">
        <v>627</v>
      </c>
      <c r="F108" s="169" t="s">
        <v>3357</v>
      </c>
      <c r="G108" s="169" t="s">
        <v>3358</v>
      </c>
      <c r="H108" s="169" t="s">
        <v>3359</v>
      </c>
      <c r="I108" s="169" t="s">
        <v>2449</v>
      </c>
      <c r="J108" s="170" t="s">
        <v>2450</v>
      </c>
      <c r="K108" s="169" t="s">
        <v>3360</v>
      </c>
      <c r="L108" s="169" t="s">
        <v>3361</v>
      </c>
      <c r="M108" s="169" t="s">
        <v>2453</v>
      </c>
      <c r="N108" s="169" t="s">
        <v>2453</v>
      </c>
      <c r="O108" s="169" t="s">
        <v>2454</v>
      </c>
      <c r="P108" s="169" t="s">
        <v>2455</v>
      </c>
      <c r="Q108" s="171">
        <v>1000</v>
      </c>
      <c r="R108" s="169">
        <v>0.01</v>
      </c>
      <c r="S108" s="169">
        <f t="shared" si="6"/>
        <v>10</v>
      </c>
      <c r="T108" s="169">
        <v>0.01</v>
      </c>
      <c r="U108" s="169">
        <v>0.01</v>
      </c>
      <c r="V108" s="169" t="s">
        <v>2453</v>
      </c>
      <c r="W108" s="169" t="s">
        <v>2453</v>
      </c>
      <c r="X108" s="169" t="s">
        <v>2453</v>
      </c>
      <c r="Y108" s="169" t="s">
        <v>2453</v>
      </c>
      <c r="Z108" s="169" t="s">
        <v>2453</v>
      </c>
      <c r="AA108" s="169" t="s">
        <v>2453</v>
      </c>
      <c r="AB108" s="169" t="s">
        <v>2453</v>
      </c>
      <c r="AC108" s="172">
        <v>0.33333333333333331</v>
      </c>
      <c r="AD108" s="172">
        <v>0.75</v>
      </c>
      <c r="AE108" s="172">
        <v>0.6875</v>
      </c>
      <c r="AF108" s="172" t="s">
        <v>2456</v>
      </c>
      <c r="AG108" s="169" t="s">
        <v>2457</v>
      </c>
      <c r="AH108" s="169" t="s">
        <v>2453</v>
      </c>
      <c r="AI108" s="169" t="s">
        <v>2453</v>
      </c>
      <c r="AJ108" s="173" t="s">
        <v>2453</v>
      </c>
      <c r="AK108" s="174" t="s">
        <v>2458</v>
      </c>
    </row>
    <row r="109" spans="1:37" ht="12.75" customHeight="1" x14ac:dyDescent="0.25">
      <c r="A109" s="132"/>
      <c r="B109" s="168" t="s">
        <v>3362</v>
      </c>
      <c r="C109" s="169" t="s">
        <v>3363</v>
      </c>
      <c r="D109" s="169" t="s">
        <v>3364</v>
      </c>
      <c r="E109" s="169">
        <v>2500</v>
      </c>
      <c r="F109" s="169" t="s">
        <v>3365</v>
      </c>
      <c r="G109" s="169" t="s">
        <v>3366</v>
      </c>
      <c r="H109" s="169" t="s">
        <v>3367</v>
      </c>
      <c r="I109" s="169" t="s">
        <v>2465</v>
      </c>
      <c r="J109" s="170" t="s">
        <v>2466</v>
      </c>
      <c r="K109" s="169" t="s">
        <v>3368</v>
      </c>
      <c r="L109" s="169" t="s">
        <v>3369</v>
      </c>
      <c r="M109" s="169" t="s">
        <v>3370</v>
      </c>
      <c r="N109" s="169" t="s">
        <v>2453</v>
      </c>
      <c r="O109" s="169" t="s">
        <v>2470</v>
      </c>
      <c r="P109" s="169" t="s">
        <v>2471</v>
      </c>
      <c r="Q109" s="171">
        <v>1000</v>
      </c>
      <c r="R109" s="169">
        <v>1E-4</v>
      </c>
      <c r="S109" s="169">
        <f t="shared" si="6"/>
        <v>0.1</v>
      </c>
      <c r="T109" s="169">
        <v>1E-4</v>
      </c>
      <c r="U109" s="169">
        <v>1E-4</v>
      </c>
      <c r="V109" s="169" t="s">
        <v>2453</v>
      </c>
      <c r="W109" s="169" t="s">
        <v>2453</v>
      </c>
      <c r="X109" s="169" t="s">
        <v>2453</v>
      </c>
      <c r="Y109" s="169" t="s">
        <v>2453</v>
      </c>
      <c r="Z109" s="169" t="s">
        <v>2453</v>
      </c>
      <c r="AA109" s="169" t="s">
        <v>2453</v>
      </c>
      <c r="AB109" s="169" t="s">
        <v>2453</v>
      </c>
      <c r="AC109" s="172">
        <v>0.33333333333333331</v>
      </c>
      <c r="AD109" s="172">
        <v>0.75</v>
      </c>
      <c r="AE109" s="172">
        <v>0.75</v>
      </c>
      <c r="AF109" s="172" t="s">
        <v>2472</v>
      </c>
      <c r="AG109" s="169" t="s">
        <v>2457</v>
      </c>
      <c r="AH109" s="169" t="s">
        <v>2473</v>
      </c>
      <c r="AI109" s="169" t="s">
        <v>2453</v>
      </c>
      <c r="AJ109" s="173" t="s">
        <v>2453</v>
      </c>
      <c r="AK109" s="174" t="s">
        <v>2474</v>
      </c>
    </row>
    <row r="110" spans="1:37" ht="12.75" customHeight="1" x14ac:dyDescent="0.25">
      <c r="A110" s="132"/>
      <c r="B110" s="168" t="s">
        <v>3371</v>
      </c>
      <c r="C110" s="169" t="s">
        <v>3372</v>
      </c>
      <c r="D110" s="169" t="s">
        <v>3373</v>
      </c>
      <c r="E110" s="169">
        <v>2500</v>
      </c>
      <c r="F110" s="169" t="s">
        <v>3374</v>
      </c>
      <c r="G110" s="169" t="s">
        <v>3375</v>
      </c>
      <c r="H110" s="169" t="s">
        <v>3376</v>
      </c>
      <c r="I110" s="169" t="s">
        <v>2465</v>
      </c>
      <c r="J110" s="170" t="s">
        <v>2466</v>
      </c>
      <c r="K110" s="169" t="s">
        <v>3377</v>
      </c>
      <c r="L110" s="169" t="s">
        <v>3378</v>
      </c>
      <c r="M110" s="169" t="s">
        <v>3379</v>
      </c>
      <c r="N110" s="169" t="s">
        <v>2453</v>
      </c>
      <c r="O110" s="169" t="s">
        <v>2470</v>
      </c>
      <c r="P110" s="169" t="s">
        <v>2471</v>
      </c>
      <c r="Q110" s="171">
        <v>1000</v>
      </c>
      <c r="R110" s="169">
        <v>1E-4</v>
      </c>
      <c r="S110" s="169">
        <f t="shared" si="6"/>
        <v>0.1</v>
      </c>
      <c r="T110" s="169">
        <v>1E-4</v>
      </c>
      <c r="U110" s="169">
        <v>1E-4</v>
      </c>
      <c r="V110" s="169" t="s">
        <v>2453</v>
      </c>
      <c r="W110" s="169" t="s">
        <v>2453</v>
      </c>
      <c r="X110" s="169" t="s">
        <v>2453</v>
      </c>
      <c r="Y110" s="169" t="s">
        <v>2453</v>
      </c>
      <c r="Z110" s="169" t="s">
        <v>2453</v>
      </c>
      <c r="AA110" s="169" t="s">
        <v>2453</v>
      </c>
      <c r="AB110" s="169" t="s">
        <v>2453</v>
      </c>
      <c r="AC110" s="172">
        <v>0.33333333333333331</v>
      </c>
      <c r="AD110" s="172">
        <v>0.75</v>
      </c>
      <c r="AE110" s="172">
        <v>0.75</v>
      </c>
      <c r="AF110" s="172" t="s">
        <v>2472</v>
      </c>
      <c r="AG110" s="169" t="s">
        <v>2457</v>
      </c>
      <c r="AH110" s="169" t="s">
        <v>2473</v>
      </c>
      <c r="AI110" s="169" t="s">
        <v>2453</v>
      </c>
      <c r="AJ110" s="173" t="s">
        <v>2453</v>
      </c>
      <c r="AK110" s="174" t="s">
        <v>2474</v>
      </c>
    </row>
    <row r="111" spans="1:37" ht="12.75" customHeight="1" x14ac:dyDescent="0.25">
      <c r="A111" s="132"/>
      <c r="B111" s="168" t="s">
        <v>3380</v>
      </c>
      <c r="C111" s="169" t="s">
        <v>3381</v>
      </c>
      <c r="D111" s="169" t="s">
        <v>3382</v>
      </c>
      <c r="E111" s="169">
        <v>762</v>
      </c>
      <c r="F111" s="169" t="s">
        <v>3383</v>
      </c>
      <c r="G111" s="169" t="s">
        <v>3384</v>
      </c>
      <c r="H111" s="169" t="s">
        <v>3385</v>
      </c>
      <c r="I111" s="169" t="s">
        <v>2589</v>
      </c>
      <c r="J111" s="170" t="s">
        <v>2590</v>
      </c>
      <c r="K111" s="169" t="s">
        <v>3386</v>
      </c>
      <c r="L111" s="169" t="s">
        <v>3387</v>
      </c>
      <c r="M111" s="169" t="s">
        <v>3388</v>
      </c>
      <c r="N111" s="169" t="s">
        <v>2453</v>
      </c>
      <c r="O111" s="169" t="s">
        <v>2470</v>
      </c>
      <c r="P111" s="169" t="s">
        <v>2455</v>
      </c>
      <c r="Q111" s="171">
        <v>100</v>
      </c>
      <c r="R111" s="169">
        <v>1E-4</v>
      </c>
      <c r="S111" s="169">
        <f t="shared" si="6"/>
        <v>0.01</v>
      </c>
      <c r="T111" s="169">
        <v>1E-4</v>
      </c>
      <c r="U111" s="169">
        <v>1E-4</v>
      </c>
      <c r="V111" s="169" t="s">
        <v>2453</v>
      </c>
      <c r="W111" s="169" t="s">
        <v>2453</v>
      </c>
      <c r="X111" s="169" t="s">
        <v>2453</v>
      </c>
      <c r="Y111" s="169" t="s">
        <v>2453</v>
      </c>
      <c r="Z111" s="169" t="s">
        <v>2453</v>
      </c>
      <c r="AA111" s="169" t="s">
        <v>2453</v>
      </c>
      <c r="AB111" s="169" t="s">
        <v>2453</v>
      </c>
      <c r="AC111" s="172">
        <v>0.33333333333333331</v>
      </c>
      <c r="AD111" s="172">
        <v>0.75</v>
      </c>
      <c r="AE111" s="172">
        <v>0.6875</v>
      </c>
      <c r="AF111" s="172" t="s">
        <v>2456</v>
      </c>
      <c r="AG111" s="169" t="s">
        <v>2457</v>
      </c>
      <c r="AH111" s="169" t="s">
        <v>2473</v>
      </c>
      <c r="AI111" s="169" t="s">
        <v>2453</v>
      </c>
      <c r="AJ111" s="173" t="s">
        <v>2453</v>
      </c>
      <c r="AK111" s="174" t="s">
        <v>2594</v>
      </c>
    </row>
    <row r="112" spans="1:37" ht="12.75" customHeight="1" x14ac:dyDescent="0.25">
      <c r="A112" s="132"/>
      <c r="B112" s="168" t="s">
        <v>3389</v>
      </c>
      <c r="C112" s="169" t="s">
        <v>3390</v>
      </c>
      <c r="D112" s="169" t="s">
        <v>3391</v>
      </c>
      <c r="E112" s="169">
        <v>627</v>
      </c>
      <c r="F112" s="169" t="s">
        <v>3392</v>
      </c>
      <c r="G112" s="169" t="s">
        <v>3393</v>
      </c>
      <c r="H112" s="169" t="s">
        <v>3394</v>
      </c>
      <c r="I112" s="169" t="s">
        <v>2449</v>
      </c>
      <c r="J112" s="170" t="s">
        <v>2450</v>
      </c>
      <c r="K112" s="169" t="s">
        <v>3395</v>
      </c>
      <c r="L112" s="169" t="s">
        <v>3396</v>
      </c>
      <c r="M112" s="169" t="s">
        <v>2453</v>
      </c>
      <c r="N112" s="169" t="s">
        <v>2453</v>
      </c>
      <c r="O112" s="169" t="s">
        <v>2454</v>
      </c>
      <c r="P112" s="169" t="s">
        <v>2455</v>
      </c>
      <c r="Q112" s="171">
        <v>1000</v>
      </c>
      <c r="R112" s="169">
        <v>0.01</v>
      </c>
      <c r="S112" s="169">
        <f t="shared" si="6"/>
        <v>10</v>
      </c>
      <c r="T112" s="169">
        <v>0.01</v>
      </c>
      <c r="U112" s="169">
        <v>0.01</v>
      </c>
      <c r="V112" s="169" t="s">
        <v>2453</v>
      </c>
      <c r="W112" s="169" t="s">
        <v>2453</v>
      </c>
      <c r="X112" s="169" t="s">
        <v>2453</v>
      </c>
      <c r="Y112" s="169" t="s">
        <v>2453</v>
      </c>
      <c r="Z112" s="169" t="s">
        <v>2453</v>
      </c>
      <c r="AA112" s="169" t="s">
        <v>2453</v>
      </c>
      <c r="AB112" s="169" t="s">
        <v>2453</v>
      </c>
      <c r="AC112" s="172">
        <v>0.33333333333333331</v>
      </c>
      <c r="AD112" s="172">
        <v>0.75</v>
      </c>
      <c r="AE112" s="172">
        <v>0.6875</v>
      </c>
      <c r="AF112" s="172" t="s">
        <v>2456</v>
      </c>
      <c r="AG112" s="169" t="s">
        <v>2457</v>
      </c>
      <c r="AH112" s="169" t="s">
        <v>2453</v>
      </c>
      <c r="AI112" s="169" t="s">
        <v>2453</v>
      </c>
      <c r="AJ112" s="173" t="s">
        <v>2453</v>
      </c>
      <c r="AK112" s="174" t="s">
        <v>2458</v>
      </c>
    </row>
    <row r="113" spans="1:38" ht="12.75" customHeight="1" x14ac:dyDescent="0.25">
      <c r="A113" s="132"/>
      <c r="B113" s="168" t="s">
        <v>3397</v>
      </c>
      <c r="C113" s="169" t="s">
        <v>3398</v>
      </c>
      <c r="D113" s="169" t="s">
        <v>3399</v>
      </c>
      <c r="E113" s="169">
        <v>627</v>
      </c>
      <c r="F113" s="169" t="s">
        <v>3400</v>
      </c>
      <c r="G113" s="169" t="s">
        <v>3401</v>
      </c>
      <c r="H113" s="169" t="s">
        <v>3402</v>
      </c>
      <c r="I113" s="169" t="s">
        <v>2449</v>
      </c>
      <c r="J113" s="170" t="s">
        <v>2450</v>
      </c>
      <c r="K113" s="169" t="s">
        <v>3403</v>
      </c>
      <c r="L113" s="169" t="s">
        <v>3404</v>
      </c>
      <c r="M113" s="169" t="s">
        <v>2453</v>
      </c>
      <c r="N113" s="169" t="s">
        <v>2453</v>
      </c>
      <c r="O113" s="169" t="s">
        <v>2454</v>
      </c>
      <c r="P113" s="169" t="s">
        <v>2455</v>
      </c>
      <c r="Q113" s="171">
        <v>1000</v>
      </c>
      <c r="R113" s="169">
        <v>0.01</v>
      </c>
      <c r="S113" s="169">
        <f t="shared" si="6"/>
        <v>10</v>
      </c>
      <c r="T113" s="169">
        <v>0.01</v>
      </c>
      <c r="U113" s="169">
        <v>0.01</v>
      </c>
      <c r="V113" s="169" t="s">
        <v>2453</v>
      </c>
      <c r="W113" s="169" t="s">
        <v>2453</v>
      </c>
      <c r="X113" s="169" t="s">
        <v>2453</v>
      </c>
      <c r="Y113" s="169" t="s">
        <v>2453</v>
      </c>
      <c r="Z113" s="169" t="s">
        <v>2453</v>
      </c>
      <c r="AA113" s="169" t="s">
        <v>2453</v>
      </c>
      <c r="AB113" s="169" t="s">
        <v>2453</v>
      </c>
      <c r="AC113" s="172">
        <v>0.33333333333333331</v>
      </c>
      <c r="AD113" s="172">
        <v>0.75</v>
      </c>
      <c r="AE113" s="172">
        <v>0.6875</v>
      </c>
      <c r="AF113" s="172" t="s">
        <v>2456</v>
      </c>
      <c r="AG113" s="169" t="s">
        <v>2457</v>
      </c>
      <c r="AH113" s="169" t="s">
        <v>2453</v>
      </c>
      <c r="AI113" s="169" t="s">
        <v>2453</v>
      </c>
      <c r="AJ113" s="173" t="s">
        <v>2453</v>
      </c>
      <c r="AK113" s="174" t="s">
        <v>2458</v>
      </c>
    </row>
    <row r="114" spans="1:38" s="201" customFormat="1" ht="12.75" customHeight="1" x14ac:dyDescent="0.25">
      <c r="A114" s="132"/>
      <c r="B114" s="168" t="s">
        <v>3405</v>
      </c>
      <c r="C114" s="169" t="s">
        <v>3406</v>
      </c>
      <c r="D114" s="169" t="s">
        <v>3407</v>
      </c>
      <c r="E114" s="169">
        <v>372</v>
      </c>
      <c r="F114" s="169" t="s">
        <v>3408</v>
      </c>
      <c r="G114" s="169" t="s">
        <v>3409</v>
      </c>
      <c r="H114" s="169" t="s">
        <v>3410</v>
      </c>
      <c r="I114" s="169" t="s">
        <v>2646</v>
      </c>
      <c r="J114" s="170" t="s">
        <v>2647</v>
      </c>
      <c r="K114" s="169" t="s">
        <v>3411</v>
      </c>
      <c r="L114" s="169" t="s">
        <v>2453</v>
      </c>
      <c r="M114" s="169" t="s">
        <v>2453</v>
      </c>
      <c r="N114" s="178" t="s">
        <v>3412</v>
      </c>
      <c r="O114" s="169" t="s">
        <v>2650</v>
      </c>
      <c r="P114" s="169" t="s">
        <v>2471</v>
      </c>
      <c r="Q114" s="171" t="s">
        <v>2453</v>
      </c>
      <c r="R114" s="169" t="s">
        <v>2453</v>
      </c>
      <c r="S114" s="169" t="s">
        <v>2453</v>
      </c>
      <c r="T114" s="169" t="s">
        <v>2453</v>
      </c>
      <c r="U114" s="169" t="s">
        <v>2453</v>
      </c>
      <c r="V114" s="169" t="s">
        <v>2453</v>
      </c>
      <c r="W114" s="169">
        <v>1E-4</v>
      </c>
      <c r="X114" s="169">
        <v>100</v>
      </c>
      <c r="Y114" s="169">
        <v>0.01</v>
      </c>
      <c r="Z114" s="169">
        <v>1E-4</v>
      </c>
      <c r="AA114" s="169">
        <v>1E-4</v>
      </c>
      <c r="AB114" s="169" t="s">
        <v>2533</v>
      </c>
      <c r="AC114" s="172">
        <v>0.33333333333333331</v>
      </c>
      <c r="AD114" s="172">
        <v>0.89583333333333337</v>
      </c>
      <c r="AE114" s="172">
        <v>0.60416666666666663</v>
      </c>
      <c r="AF114" s="172" t="s">
        <v>2456</v>
      </c>
      <c r="AG114" s="169" t="s">
        <v>2457</v>
      </c>
      <c r="AH114" s="169" t="s">
        <v>2453</v>
      </c>
      <c r="AI114" s="169" t="s">
        <v>2453</v>
      </c>
      <c r="AJ114" s="173" t="s">
        <v>2453</v>
      </c>
      <c r="AK114" s="174" t="s">
        <v>2651</v>
      </c>
      <c r="AL114" s="135"/>
    </row>
    <row r="115" spans="1:38" s="201" customFormat="1" ht="12.75" customHeight="1" x14ac:dyDescent="0.25">
      <c r="A115" s="132"/>
      <c r="B115" s="168" t="s">
        <v>3413</v>
      </c>
      <c r="C115" s="169" t="s">
        <v>3414</v>
      </c>
      <c r="D115" s="169" t="s">
        <v>3415</v>
      </c>
      <c r="E115" s="169">
        <v>372</v>
      </c>
      <c r="F115" s="169" t="s">
        <v>3416</v>
      </c>
      <c r="G115" s="169" t="s">
        <v>3417</v>
      </c>
      <c r="H115" s="169" t="s">
        <v>3418</v>
      </c>
      <c r="I115" s="169" t="s">
        <v>2646</v>
      </c>
      <c r="J115" s="170" t="s">
        <v>2647</v>
      </c>
      <c r="K115" s="169" t="s">
        <v>3419</v>
      </c>
      <c r="L115" s="169" t="s">
        <v>2453</v>
      </c>
      <c r="M115" s="169" t="s">
        <v>2453</v>
      </c>
      <c r="N115" s="178" t="s">
        <v>3420</v>
      </c>
      <c r="O115" s="169" t="s">
        <v>2650</v>
      </c>
      <c r="P115" s="169" t="s">
        <v>2471</v>
      </c>
      <c r="Q115" s="171" t="s">
        <v>2453</v>
      </c>
      <c r="R115" s="169" t="s">
        <v>2453</v>
      </c>
      <c r="S115" s="169" t="s">
        <v>2453</v>
      </c>
      <c r="T115" s="169" t="s">
        <v>2453</v>
      </c>
      <c r="U115" s="169" t="s">
        <v>2453</v>
      </c>
      <c r="V115" s="169" t="s">
        <v>2453</v>
      </c>
      <c r="W115" s="169">
        <v>1E-4</v>
      </c>
      <c r="X115" s="169">
        <v>100</v>
      </c>
      <c r="Y115" s="169">
        <v>0.01</v>
      </c>
      <c r="Z115" s="169">
        <v>1E-4</v>
      </c>
      <c r="AA115" s="169">
        <v>1E-4</v>
      </c>
      <c r="AB115" s="169" t="s">
        <v>2533</v>
      </c>
      <c r="AC115" s="172">
        <v>0.33333333333333331</v>
      </c>
      <c r="AD115" s="172">
        <v>0.89583333333333337</v>
      </c>
      <c r="AE115" s="172">
        <v>0.60416666666666663</v>
      </c>
      <c r="AF115" s="172" t="s">
        <v>2456</v>
      </c>
      <c r="AG115" s="169" t="s">
        <v>2457</v>
      </c>
      <c r="AH115" s="169" t="s">
        <v>2453</v>
      </c>
      <c r="AI115" s="169" t="s">
        <v>2453</v>
      </c>
      <c r="AJ115" s="173" t="s">
        <v>2453</v>
      </c>
      <c r="AK115" s="174" t="s">
        <v>2651</v>
      </c>
      <c r="AL115" s="135"/>
    </row>
    <row r="116" spans="1:38" ht="12.75" customHeight="1" x14ac:dyDescent="0.25">
      <c r="A116" s="132"/>
      <c r="B116" s="168" t="s">
        <v>3421</v>
      </c>
      <c r="C116" s="169" t="s">
        <v>3422</v>
      </c>
      <c r="D116" s="169" t="s">
        <v>3423</v>
      </c>
      <c r="E116" s="169">
        <v>788</v>
      </c>
      <c r="F116" s="169" t="s">
        <v>3424</v>
      </c>
      <c r="G116" s="169" t="s">
        <v>3425</v>
      </c>
      <c r="H116" s="169" t="s">
        <v>3426</v>
      </c>
      <c r="I116" s="169" t="s">
        <v>2609</v>
      </c>
      <c r="J116" s="170" t="s">
        <v>2610</v>
      </c>
      <c r="K116" s="169" t="s">
        <v>3427</v>
      </c>
      <c r="L116" s="169" t="s">
        <v>3428</v>
      </c>
      <c r="M116" s="169" t="s">
        <v>3429</v>
      </c>
      <c r="N116" s="169" t="s">
        <v>2453</v>
      </c>
      <c r="O116" s="169" t="s">
        <v>2470</v>
      </c>
      <c r="P116" s="169" t="s">
        <v>2455</v>
      </c>
      <c r="Q116" s="171">
        <v>100</v>
      </c>
      <c r="R116" s="169">
        <v>1E-4</v>
      </c>
      <c r="S116" s="169">
        <f t="shared" si="6"/>
        <v>0.01</v>
      </c>
      <c r="T116" s="169">
        <v>1E-4</v>
      </c>
      <c r="U116" s="169">
        <v>1E-4</v>
      </c>
      <c r="V116" s="169" t="s">
        <v>2453</v>
      </c>
      <c r="W116" s="169" t="s">
        <v>2453</v>
      </c>
      <c r="X116" s="169" t="s">
        <v>2453</v>
      </c>
      <c r="Y116" s="169" t="s">
        <v>2453</v>
      </c>
      <c r="Z116" s="169" t="s">
        <v>2453</v>
      </c>
      <c r="AA116" s="169" t="s">
        <v>2453</v>
      </c>
      <c r="AB116" s="169" t="s">
        <v>2453</v>
      </c>
      <c r="AC116" s="172">
        <v>0.33333333333333331</v>
      </c>
      <c r="AD116" s="172">
        <v>0.75</v>
      </c>
      <c r="AE116" s="172">
        <v>0.6875</v>
      </c>
      <c r="AF116" s="172" t="s">
        <v>2456</v>
      </c>
      <c r="AG116" s="169" t="s">
        <v>2457</v>
      </c>
      <c r="AH116" s="169" t="s">
        <v>2473</v>
      </c>
      <c r="AI116" s="169" t="s">
        <v>2453</v>
      </c>
      <c r="AJ116" s="173" t="s">
        <v>2453</v>
      </c>
      <c r="AK116" s="174" t="s">
        <v>2614</v>
      </c>
    </row>
    <row r="117" spans="1:38" ht="12.75" customHeight="1" x14ac:dyDescent="0.25">
      <c r="A117" s="132"/>
      <c r="B117" s="168" t="s">
        <v>3430</v>
      </c>
      <c r="C117" s="169" t="s">
        <v>3431</v>
      </c>
      <c r="D117" s="169" t="s">
        <v>3432</v>
      </c>
      <c r="E117" s="169">
        <v>627</v>
      </c>
      <c r="F117" s="169" t="s">
        <v>3433</v>
      </c>
      <c r="G117" s="169" t="s">
        <v>3434</v>
      </c>
      <c r="H117" s="169" t="s">
        <v>3435</v>
      </c>
      <c r="I117" s="169" t="s">
        <v>2449</v>
      </c>
      <c r="J117" s="170" t="s">
        <v>2450</v>
      </c>
      <c r="K117" s="169" t="s">
        <v>3436</v>
      </c>
      <c r="L117" s="169" t="s">
        <v>3437</v>
      </c>
      <c r="M117" s="169" t="s">
        <v>2453</v>
      </c>
      <c r="N117" s="169" t="s">
        <v>2453</v>
      </c>
      <c r="O117" s="169" t="s">
        <v>2454</v>
      </c>
      <c r="P117" s="169" t="s">
        <v>2455</v>
      </c>
      <c r="Q117" s="171">
        <v>1000</v>
      </c>
      <c r="R117" s="169">
        <v>0.01</v>
      </c>
      <c r="S117" s="169">
        <f t="shared" si="6"/>
        <v>10</v>
      </c>
      <c r="T117" s="169">
        <v>0.01</v>
      </c>
      <c r="U117" s="169">
        <v>0.01</v>
      </c>
      <c r="V117" s="169" t="s">
        <v>2453</v>
      </c>
      <c r="W117" s="169" t="s">
        <v>2453</v>
      </c>
      <c r="X117" s="169" t="s">
        <v>2453</v>
      </c>
      <c r="Y117" s="169" t="s">
        <v>2453</v>
      </c>
      <c r="Z117" s="169" t="s">
        <v>2453</v>
      </c>
      <c r="AA117" s="169" t="s">
        <v>2453</v>
      </c>
      <c r="AB117" s="169" t="s">
        <v>2453</v>
      </c>
      <c r="AC117" s="172">
        <v>0.33333333333333331</v>
      </c>
      <c r="AD117" s="172">
        <v>0.75</v>
      </c>
      <c r="AE117" s="172">
        <v>0.6875</v>
      </c>
      <c r="AF117" s="172" t="s">
        <v>2456</v>
      </c>
      <c r="AG117" s="169" t="s">
        <v>2457</v>
      </c>
      <c r="AH117" s="169" t="s">
        <v>2453</v>
      </c>
      <c r="AI117" s="169" t="s">
        <v>2453</v>
      </c>
      <c r="AJ117" s="173" t="s">
        <v>2453</v>
      </c>
      <c r="AK117" s="174" t="s">
        <v>2458</v>
      </c>
    </row>
    <row r="118" spans="1:38" ht="12.75" customHeight="1" x14ac:dyDescent="0.25">
      <c r="A118" s="132"/>
      <c r="B118" s="168" t="s">
        <v>3438</v>
      </c>
      <c r="C118" s="169" t="s">
        <v>3439</v>
      </c>
      <c r="D118" s="169" t="s">
        <v>3440</v>
      </c>
      <c r="E118" s="169">
        <v>627</v>
      </c>
      <c r="F118" s="169" t="s">
        <v>3441</v>
      </c>
      <c r="G118" s="169" t="s">
        <v>3442</v>
      </c>
      <c r="H118" s="169" t="s">
        <v>3443</v>
      </c>
      <c r="I118" s="169" t="s">
        <v>2449</v>
      </c>
      <c r="J118" s="170" t="s">
        <v>2450</v>
      </c>
      <c r="K118" s="169" t="s">
        <v>3444</v>
      </c>
      <c r="L118" s="169" t="s">
        <v>3445</v>
      </c>
      <c r="M118" s="169" t="s">
        <v>2453</v>
      </c>
      <c r="N118" s="169" t="s">
        <v>2453</v>
      </c>
      <c r="O118" s="169" t="s">
        <v>2454</v>
      </c>
      <c r="P118" s="169" t="s">
        <v>2455</v>
      </c>
      <c r="Q118" s="171">
        <v>1000</v>
      </c>
      <c r="R118" s="169">
        <v>0.01</v>
      </c>
      <c r="S118" s="169">
        <f t="shared" si="6"/>
        <v>10</v>
      </c>
      <c r="T118" s="169">
        <v>0.01</v>
      </c>
      <c r="U118" s="169">
        <v>0.01</v>
      </c>
      <c r="V118" s="169" t="s">
        <v>2453</v>
      </c>
      <c r="W118" s="169" t="s">
        <v>2453</v>
      </c>
      <c r="X118" s="169" t="s">
        <v>2453</v>
      </c>
      <c r="Y118" s="169" t="s">
        <v>2453</v>
      </c>
      <c r="Z118" s="169" t="s">
        <v>2453</v>
      </c>
      <c r="AA118" s="169" t="s">
        <v>2453</v>
      </c>
      <c r="AB118" s="169" t="s">
        <v>2453</v>
      </c>
      <c r="AC118" s="172">
        <v>0.33333333333333331</v>
      </c>
      <c r="AD118" s="172">
        <v>0.75</v>
      </c>
      <c r="AE118" s="172">
        <v>0.6875</v>
      </c>
      <c r="AF118" s="172" t="s">
        <v>2456</v>
      </c>
      <c r="AG118" s="169" t="s">
        <v>2457</v>
      </c>
      <c r="AH118" s="169" t="s">
        <v>2453</v>
      </c>
      <c r="AI118" s="169" t="s">
        <v>2453</v>
      </c>
      <c r="AJ118" s="173" t="s">
        <v>2453</v>
      </c>
      <c r="AK118" s="174" t="s">
        <v>2458</v>
      </c>
    </row>
    <row r="119" spans="1:38" ht="12.75" customHeight="1" x14ac:dyDescent="0.25">
      <c r="A119" s="132"/>
      <c r="B119" s="168" t="s">
        <v>3446</v>
      </c>
      <c r="C119" s="169" t="s">
        <v>3447</v>
      </c>
      <c r="D119" s="169" t="s">
        <v>3448</v>
      </c>
      <c r="E119" s="169">
        <v>627</v>
      </c>
      <c r="F119" s="169" t="s">
        <v>3449</v>
      </c>
      <c r="G119" s="169" t="s">
        <v>3450</v>
      </c>
      <c r="H119" s="169" t="s">
        <v>3451</v>
      </c>
      <c r="I119" s="169" t="s">
        <v>2449</v>
      </c>
      <c r="J119" s="170" t="s">
        <v>2450</v>
      </c>
      <c r="K119" s="169" t="s">
        <v>3452</v>
      </c>
      <c r="L119" s="169" t="s">
        <v>3453</v>
      </c>
      <c r="M119" s="169" t="s">
        <v>2453</v>
      </c>
      <c r="N119" s="169" t="s">
        <v>2453</v>
      </c>
      <c r="O119" s="169" t="s">
        <v>2454</v>
      </c>
      <c r="P119" s="169" t="s">
        <v>2455</v>
      </c>
      <c r="Q119" s="171">
        <v>1000</v>
      </c>
      <c r="R119" s="169">
        <v>0.01</v>
      </c>
      <c r="S119" s="169">
        <f t="shared" si="6"/>
        <v>10</v>
      </c>
      <c r="T119" s="169">
        <v>0.01</v>
      </c>
      <c r="U119" s="169">
        <v>0.01</v>
      </c>
      <c r="V119" s="169" t="s">
        <v>2453</v>
      </c>
      <c r="W119" s="169" t="s">
        <v>2453</v>
      </c>
      <c r="X119" s="169" t="s">
        <v>2453</v>
      </c>
      <c r="Y119" s="169" t="s">
        <v>2453</v>
      </c>
      <c r="Z119" s="169" t="s">
        <v>2453</v>
      </c>
      <c r="AA119" s="169" t="s">
        <v>2453</v>
      </c>
      <c r="AB119" s="169" t="s">
        <v>2453</v>
      </c>
      <c r="AC119" s="172">
        <v>0.33333333333333331</v>
      </c>
      <c r="AD119" s="172">
        <v>0.75</v>
      </c>
      <c r="AE119" s="172">
        <v>0.6875</v>
      </c>
      <c r="AF119" s="172" t="s">
        <v>2456</v>
      </c>
      <c r="AG119" s="169" t="s">
        <v>2457</v>
      </c>
      <c r="AH119" s="169" t="s">
        <v>2453</v>
      </c>
      <c r="AI119" s="169" t="s">
        <v>2453</v>
      </c>
      <c r="AJ119" s="173" t="s">
        <v>2453</v>
      </c>
      <c r="AK119" s="174" t="s">
        <v>2458</v>
      </c>
    </row>
    <row r="120" spans="1:38" ht="12.75" customHeight="1" x14ac:dyDescent="0.25">
      <c r="A120" s="132"/>
      <c r="B120" s="168" t="s">
        <v>3454</v>
      </c>
      <c r="C120" s="169" t="s">
        <v>3455</v>
      </c>
      <c r="D120" s="169" t="s">
        <v>3456</v>
      </c>
      <c r="E120" s="169">
        <v>788</v>
      </c>
      <c r="F120" s="169" t="s">
        <v>3457</v>
      </c>
      <c r="G120" s="169" t="s">
        <v>3458</v>
      </c>
      <c r="H120" s="169" t="s">
        <v>3459</v>
      </c>
      <c r="I120" s="169" t="s">
        <v>2526</v>
      </c>
      <c r="J120" s="170" t="s">
        <v>2527</v>
      </c>
      <c r="K120" s="169" t="s">
        <v>3460</v>
      </c>
      <c r="L120" s="169" t="s">
        <v>3461</v>
      </c>
      <c r="M120" s="169" t="s">
        <v>3462</v>
      </c>
      <c r="N120" s="169" t="s">
        <v>2453</v>
      </c>
      <c r="O120" s="169" t="s">
        <v>2470</v>
      </c>
      <c r="P120" s="169" t="s">
        <v>2455</v>
      </c>
      <c r="Q120" s="171">
        <v>100</v>
      </c>
      <c r="R120" s="169">
        <v>1E-4</v>
      </c>
      <c r="S120" s="169">
        <f t="shared" si="6"/>
        <v>0.01</v>
      </c>
      <c r="T120" s="169">
        <v>1E-4</v>
      </c>
      <c r="U120" s="169">
        <v>1E-4</v>
      </c>
      <c r="V120" s="169" t="s">
        <v>2453</v>
      </c>
      <c r="W120" s="169" t="s">
        <v>2453</v>
      </c>
      <c r="X120" s="169" t="s">
        <v>2453</v>
      </c>
      <c r="Y120" s="169" t="s">
        <v>2453</v>
      </c>
      <c r="Z120" s="169" t="s">
        <v>2453</v>
      </c>
      <c r="AA120" s="169" t="s">
        <v>2453</v>
      </c>
      <c r="AB120" s="169" t="s">
        <v>2453</v>
      </c>
      <c r="AC120" s="172">
        <v>0.33333333333333331</v>
      </c>
      <c r="AD120" s="172">
        <v>0.75</v>
      </c>
      <c r="AE120" s="172">
        <v>0.6875</v>
      </c>
      <c r="AF120" s="172" t="s">
        <v>2456</v>
      </c>
      <c r="AG120" s="169" t="s">
        <v>2457</v>
      </c>
      <c r="AH120" s="169" t="s">
        <v>2473</v>
      </c>
      <c r="AI120" s="169" t="s">
        <v>2453</v>
      </c>
      <c r="AJ120" s="173" t="s">
        <v>2453</v>
      </c>
      <c r="AK120" s="174" t="s">
        <v>2534</v>
      </c>
    </row>
    <row r="121" spans="1:38" ht="12.75" customHeight="1" x14ac:dyDescent="0.25">
      <c r="A121" s="132"/>
      <c r="B121" s="168" t="s">
        <v>3463</v>
      </c>
      <c r="C121" s="169" t="s">
        <v>3464</v>
      </c>
      <c r="D121" s="169" t="s">
        <v>3465</v>
      </c>
      <c r="E121" s="169">
        <v>2500</v>
      </c>
      <c r="F121" s="169" t="s">
        <v>3466</v>
      </c>
      <c r="G121" s="169" t="s">
        <v>3467</v>
      </c>
      <c r="H121" s="169" t="s">
        <v>3468</v>
      </c>
      <c r="I121" s="169" t="s">
        <v>2465</v>
      </c>
      <c r="J121" s="170" t="s">
        <v>2466</v>
      </c>
      <c r="K121" s="169" t="s">
        <v>3469</v>
      </c>
      <c r="L121" s="169" t="s">
        <v>3470</v>
      </c>
      <c r="M121" s="169" t="s">
        <v>3471</v>
      </c>
      <c r="N121" s="169" t="s">
        <v>2453</v>
      </c>
      <c r="O121" s="169" t="s">
        <v>2470</v>
      </c>
      <c r="P121" s="169" t="s">
        <v>2471</v>
      </c>
      <c r="Q121" s="171">
        <v>1000</v>
      </c>
      <c r="R121" s="169">
        <v>1E-4</v>
      </c>
      <c r="S121" s="169">
        <f t="shared" si="6"/>
        <v>0.1</v>
      </c>
      <c r="T121" s="169">
        <v>1E-4</v>
      </c>
      <c r="U121" s="169">
        <v>1E-4</v>
      </c>
      <c r="V121" s="169" t="s">
        <v>2453</v>
      </c>
      <c r="W121" s="169" t="s">
        <v>2453</v>
      </c>
      <c r="X121" s="169" t="s">
        <v>2453</v>
      </c>
      <c r="Y121" s="169" t="s">
        <v>2453</v>
      </c>
      <c r="Z121" s="169" t="s">
        <v>2453</v>
      </c>
      <c r="AA121" s="169" t="s">
        <v>2453</v>
      </c>
      <c r="AB121" s="169" t="s">
        <v>2453</v>
      </c>
      <c r="AC121" s="172">
        <v>0.33333333333333331</v>
      </c>
      <c r="AD121" s="172">
        <v>0.75</v>
      </c>
      <c r="AE121" s="172">
        <v>0.75</v>
      </c>
      <c r="AF121" s="172" t="s">
        <v>2472</v>
      </c>
      <c r="AG121" s="169" t="s">
        <v>2457</v>
      </c>
      <c r="AH121" s="169" t="s">
        <v>2473</v>
      </c>
      <c r="AI121" s="169" t="s">
        <v>2453</v>
      </c>
      <c r="AJ121" s="173" t="s">
        <v>2453</v>
      </c>
      <c r="AK121" s="174" t="s">
        <v>2474</v>
      </c>
    </row>
    <row r="122" spans="1:38" ht="12.75" customHeight="1" x14ac:dyDescent="0.25">
      <c r="A122" s="132"/>
      <c r="B122" s="168" t="s">
        <v>3472</v>
      </c>
      <c r="C122" s="169" t="s">
        <v>3473</v>
      </c>
      <c r="D122" s="169" t="s">
        <v>3474</v>
      </c>
      <c r="E122" s="169">
        <v>966</v>
      </c>
      <c r="F122" s="169" t="s">
        <v>3475</v>
      </c>
      <c r="G122" s="169" t="s">
        <v>3476</v>
      </c>
      <c r="H122" s="169" t="s">
        <v>3477</v>
      </c>
      <c r="I122" s="169" t="s">
        <v>2514</v>
      </c>
      <c r="J122" s="170" t="s">
        <v>2515</v>
      </c>
      <c r="K122" s="169" t="s">
        <v>3478</v>
      </c>
      <c r="L122" s="169" t="s">
        <v>3479</v>
      </c>
      <c r="M122" s="169" t="s">
        <v>3480</v>
      </c>
      <c r="N122" s="169" t="s">
        <v>2453</v>
      </c>
      <c r="O122" s="169" t="s">
        <v>2470</v>
      </c>
      <c r="P122" s="169" t="s">
        <v>2455</v>
      </c>
      <c r="Q122" s="171">
        <v>100</v>
      </c>
      <c r="R122" s="169">
        <v>1E-4</v>
      </c>
      <c r="S122" s="169">
        <f t="shared" si="6"/>
        <v>0.01</v>
      </c>
      <c r="T122" s="169">
        <v>1E-4</v>
      </c>
      <c r="U122" s="169">
        <v>1E-4</v>
      </c>
      <c r="V122" s="169" t="s">
        <v>2453</v>
      </c>
      <c r="W122" s="169" t="s">
        <v>2453</v>
      </c>
      <c r="X122" s="169" t="s">
        <v>2453</v>
      </c>
      <c r="Y122" s="169" t="s">
        <v>2453</v>
      </c>
      <c r="Z122" s="169" t="s">
        <v>2453</v>
      </c>
      <c r="AA122" s="169" t="s">
        <v>2453</v>
      </c>
      <c r="AB122" s="169" t="s">
        <v>2453</v>
      </c>
      <c r="AC122" s="172">
        <v>0.33333333333333331</v>
      </c>
      <c r="AD122" s="172">
        <v>0.75</v>
      </c>
      <c r="AE122" s="172">
        <v>0.6875</v>
      </c>
      <c r="AF122" s="172" t="s">
        <v>2456</v>
      </c>
      <c r="AG122" s="169" t="s">
        <v>2457</v>
      </c>
      <c r="AH122" s="169" t="s">
        <v>2473</v>
      </c>
      <c r="AI122" s="169" t="s">
        <v>2453</v>
      </c>
      <c r="AJ122" s="173" t="s">
        <v>2453</v>
      </c>
      <c r="AK122" s="174" t="s">
        <v>2519</v>
      </c>
    </row>
    <row r="123" spans="1:38" ht="12.75" customHeight="1" x14ac:dyDescent="0.25">
      <c r="A123" s="132"/>
      <c r="B123" s="177" t="s">
        <v>3481</v>
      </c>
      <c r="C123" s="169" t="s">
        <v>3482</v>
      </c>
      <c r="D123" s="169" t="s">
        <v>3483</v>
      </c>
      <c r="E123" s="169">
        <v>372</v>
      </c>
      <c r="F123" s="169" t="s">
        <v>3484</v>
      </c>
      <c r="G123" s="169" t="s">
        <v>3485</v>
      </c>
      <c r="H123" s="169" t="s">
        <v>3486</v>
      </c>
      <c r="I123" s="169" t="s">
        <v>2646</v>
      </c>
      <c r="J123" s="170" t="s">
        <v>2647</v>
      </c>
      <c r="K123" s="169" t="s">
        <v>3487</v>
      </c>
      <c r="L123" s="169" t="s">
        <v>2453</v>
      </c>
      <c r="M123" s="169" t="s">
        <v>2453</v>
      </c>
      <c r="N123" s="178" t="s">
        <v>3488</v>
      </c>
      <c r="O123" s="169" t="s">
        <v>2650</v>
      </c>
      <c r="P123" s="169" t="s">
        <v>2471</v>
      </c>
      <c r="Q123" s="169" t="s">
        <v>2453</v>
      </c>
      <c r="R123" s="169" t="s">
        <v>2453</v>
      </c>
      <c r="S123" s="169" t="s">
        <v>2453</v>
      </c>
      <c r="T123" s="169" t="s">
        <v>2453</v>
      </c>
      <c r="U123" s="169" t="s">
        <v>2453</v>
      </c>
      <c r="V123" s="169" t="s">
        <v>2453</v>
      </c>
      <c r="W123" s="169">
        <v>1E-4</v>
      </c>
      <c r="X123" s="169">
        <v>100</v>
      </c>
      <c r="Y123" s="169">
        <f t="shared" ref="Y123:Y129" si="7">X123*W123</f>
        <v>0.01</v>
      </c>
      <c r="Z123" s="169">
        <v>1E-4</v>
      </c>
      <c r="AA123" s="169">
        <v>1E-4</v>
      </c>
      <c r="AB123" s="179" t="s">
        <v>2533</v>
      </c>
      <c r="AC123" s="172">
        <v>0.33333333333333331</v>
      </c>
      <c r="AD123" s="172">
        <v>0.89583333333333337</v>
      </c>
      <c r="AE123" s="172">
        <v>0.60416666666666663</v>
      </c>
      <c r="AF123" s="172" t="s">
        <v>2456</v>
      </c>
      <c r="AG123" s="169" t="s">
        <v>2457</v>
      </c>
      <c r="AH123" s="169" t="s">
        <v>2453</v>
      </c>
      <c r="AI123" s="169" t="s">
        <v>2453</v>
      </c>
      <c r="AJ123" s="173" t="s">
        <v>2453</v>
      </c>
      <c r="AK123" s="174" t="s">
        <v>2651</v>
      </c>
    </row>
    <row r="124" spans="1:38" ht="12.75" customHeight="1" x14ac:dyDescent="0.25">
      <c r="A124" s="132"/>
      <c r="B124" s="168" t="s">
        <v>3489</v>
      </c>
      <c r="C124" s="169" t="s">
        <v>3490</v>
      </c>
      <c r="D124" s="169" t="s">
        <v>3491</v>
      </c>
      <c r="E124" s="169">
        <v>372</v>
      </c>
      <c r="F124" s="169" t="s">
        <v>3492</v>
      </c>
      <c r="G124" s="169" t="s">
        <v>3493</v>
      </c>
      <c r="H124" s="169" t="s">
        <v>3494</v>
      </c>
      <c r="I124" s="169" t="s">
        <v>2646</v>
      </c>
      <c r="J124" s="170" t="s">
        <v>2647</v>
      </c>
      <c r="K124" s="169" t="s">
        <v>3495</v>
      </c>
      <c r="L124" s="169" t="s">
        <v>2453</v>
      </c>
      <c r="M124" s="169" t="s">
        <v>2453</v>
      </c>
      <c r="N124" s="178" t="s">
        <v>3496</v>
      </c>
      <c r="O124" s="169" t="s">
        <v>2650</v>
      </c>
      <c r="P124" s="169" t="s">
        <v>2471</v>
      </c>
      <c r="Q124" s="169" t="s">
        <v>2453</v>
      </c>
      <c r="R124" s="169" t="s">
        <v>2453</v>
      </c>
      <c r="S124" s="169" t="s">
        <v>2453</v>
      </c>
      <c r="T124" s="169" t="s">
        <v>2453</v>
      </c>
      <c r="U124" s="169" t="s">
        <v>2453</v>
      </c>
      <c r="V124" s="169" t="s">
        <v>2453</v>
      </c>
      <c r="W124" s="169">
        <v>1E-4</v>
      </c>
      <c r="X124" s="169">
        <v>100</v>
      </c>
      <c r="Y124" s="169">
        <f t="shared" si="7"/>
        <v>0.01</v>
      </c>
      <c r="Z124" s="169">
        <v>1E-4</v>
      </c>
      <c r="AA124" s="169">
        <v>1E-4</v>
      </c>
      <c r="AB124" s="179" t="s">
        <v>2533</v>
      </c>
      <c r="AC124" s="172">
        <v>0.33333333333333331</v>
      </c>
      <c r="AD124" s="172">
        <v>0.89583333333333337</v>
      </c>
      <c r="AE124" s="172">
        <v>0.60416666666666663</v>
      </c>
      <c r="AF124" s="172" t="s">
        <v>2456</v>
      </c>
      <c r="AG124" s="169" t="s">
        <v>2457</v>
      </c>
      <c r="AH124" s="169" t="s">
        <v>2453</v>
      </c>
      <c r="AI124" s="169" t="s">
        <v>2453</v>
      </c>
      <c r="AJ124" s="173" t="s">
        <v>2453</v>
      </c>
      <c r="AK124" s="174" t="s">
        <v>2651</v>
      </c>
    </row>
    <row r="125" spans="1:38" ht="12.75" customHeight="1" x14ac:dyDescent="0.25">
      <c r="A125" s="132"/>
      <c r="B125" s="168" t="s">
        <v>3497</v>
      </c>
      <c r="C125" s="169" t="s">
        <v>3498</v>
      </c>
      <c r="D125" s="169" t="s">
        <v>3499</v>
      </c>
      <c r="E125" s="169">
        <v>372</v>
      </c>
      <c r="F125" s="169" t="s">
        <v>3500</v>
      </c>
      <c r="G125" s="169" t="s">
        <v>3501</v>
      </c>
      <c r="H125" s="169" t="s">
        <v>3502</v>
      </c>
      <c r="I125" s="169" t="s">
        <v>2646</v>
      </c>
      <c r="J125" s="170" t="s">
        <v>2647</v>
      </c>
      <c r="K125" s="169" t="s">
        <v>3503</v>
      </c>
      <c r="L125" s="169" t="s">
        <v>2453</v>
      </c>
      <c r="M125" s="169" t="s">
        <v>2453</v>
      </c>
      <c r="N125" s="178" t="s">
        <v>3504</v>
      </c>
      <c r="O125" s="169" t="s">
        <v>2650</v>
      </c>
      <c r="P125" s="169" t="s">
        <v>2471</v>
      </c>
      <c r="Q125" s="169" t="s">
        <v>2453</v>
      </c>
      <c r="R125" s="169" t="s">
        <v>2453</v>
      </c>
      <c r="S125" s="169" t="s">
        <v>2453</v>
      </c>
      <c r="T125" s="169" t="s">
        <v>2453</v>
      </c>
      <c r="U125" s="169" t="s">
        <v>2453</v>
      </c>
      <c r="V125" s="169" t="s">
        <v>2453</v>
      </c>
      <c r="W125" s="169">
        <v>1E-4</v>
      </c>
      <c r="X125" s="169">
        <v>100</v>
      </c>
      <c r="Y125" s="169">
        <f t="shared" si="7"/>
        <v>0.01</v>
      </c>
      <c r="Z125" s="169">
        <v>1E-4</v>
      </c>
      <c r="AA125" s="169">
        <v>1E-4</v>
      </c>
      <c r="AB125" s="179" t="s">
        <v>2533</v>
      </c>
      <c r="AC125" s="172">
        <v>0.33333333333333331</v>
      </c>
      <c r="AD125" s="172">
        <v>0.89583333333333337</v>
      </c>
      <c r="AE125" s="172">
        <v>0.60416666666666663</v>
      </c>
      <c r="AF125" s="172" t="s">
        <v>2456</v>
      </c>
      <c r="AG125" s="169" t="s">
        <v>2457</v>
      </c>
      <c r="AH125" s="169" t="s">
        <v>2453</v>
      </c>
      <c r="AI125" s="169" t="s">
        <v>2453</v>
      </c>
      <c r="AJ125" s="173" t="s">
        <v>2453</v>
      </c>
      <c r="AK125" s="174" t="s">
        <v>2651</v>
      </c>
    </row>
    <row r="126" spans="1:38" ht="12.75" customHeight="1" x14ac:dyDescent="0.25">
      <c r="A126" s="132"/>
      <c r="B126" s="168" t="s">
        <v>3505</v>
      </c>
      <c r="C126" s="169" t="s">
        <v>3506</v>
      </c>
      <c r="D126" s="169" t="s">
        <v>3507</v>
      </c>
      <c r="E126" s="169">
        <v>372</v>
      </c>
      <c r="F126" s="169" t="s">
        <v>3508</v>
      </c>
      <c r="G126" s="169" t="s">
        <v>3509</v>
      </c>
      <c r="H126" s="169" t="s">
        <v>3510</v>
      </c>
      <c r="I126" s="169" t="s">
        <v>2646</v>
      </c>
      <c r="J126" s="170" t="s">
        <v>2647</v>
      </c>
      <c r="K126" s="169" t="s">
        <v>3511</v>
      </c>
      <c r="L126" s="169" t="s">
        <v>2453</v>
      </c>
      <c r="M126" s="169" t="s">
        <v>2453</v>
      </c>
      <c r="N126" s="178" t="s">
        <v>3512</v>
      </c>
      <c r="O126" s="169" t="s">
        <v>2650</v>
      </c>
      <c r="P126" s="169" t="s">
        <v>2471</v>
      </c>
      <c r="Q126" s="169" t="s">
        <v>2453</v>
      </c>
      <c r="R126" s="169" t="s">
        <v>2453</v>
      </c>
      <c r="S126" s="169" t="s">
        <v>2453</v>
      </c>
      <c r="T126" s="169" t="s">
        <v>2453</v>
      </c>
      <c r="U126" s="169" t="s">
        <v>2453</v>
      </c>
      <c r="V126" s="169" t="s">
        <v>2453</v>
      </c>
      <c r="W126" s="169">
        <v>1E-4</v>
      </c>
      <c r="X126" s="169">
        <v>100</v>
      </c>
      <c r="Y126" s="169">
        <f t="shared" si="7"/>
        <v>0.01</v>
      </c>
      <c r="Z126" s="169">
        <v>1E-4</v>
      </c>
      <c r="AA126" s="169">
        <v>1E-4</v>
      </c>
      <c r="AB126" s="179" t="s">
        <v>2533</v>
      </c>
      <c r="AC126" s="172">
        <v>0.33333333333333331</v>
      </c>
      <c r="AD126" s="172">
        <v>0.89583333333333337</v>
      </c>
      <c r="AE126" s="172">
        <v>0.60416666666666663</v>
      </c>
      <c r="AF126" s="172" t="s">
        <v>2456</v>
      </c>
      <c r="AG126" s="169" t="s">
        <v>2457</v>
      </c>
      <c r="AH126" s="169" t="s">
        <v>2453</v>
      </c>
      <c r="AI126" s="169" t="s">
        <v>2453</v>
      </c>
      <c r="AJ126" s="173" t="s">
        <v>2453</v>
      </c>
      <c r="AK126" s="174" t="s">
        <v>2651</v>
      </c>
    </row>
    <row r="127" spans="1:38" ht="12.75" customHeight="1" x14ac:dyDescent="0.25">
      <c r="A127" s="132"/>
      <c r="B127" s="168" t="s">
        <v>3513</v>
      </c>
      <c r="C127" s="169" t="s">
        <v>3514</v>
      </c>
      <c r="D127" s="169" t="s">
        <v>3515</v>
      </c>
      <c r="E127" s="169">
        <v>372</v>
      </c>
      <c r="F127" s="169" t="s">
        <v>3516</v>
      </c>
      <c r="G127" s="169" t="s">
        <v>3517</v>
      </c>
      <c r="H127" s="169" t="s">
        <v>3518</v>
      </c>
      <c r="I127" s="169" t="s">
        <v>2646</v>
      </c>
      <c r="J127" s="170" t="s">
        <v>2647</v>
      </c>
      <c r="K127" s="169" t="s">
        <v>3519</v>
      </c>
      <c r="L127" s="169" t="s">
        <v>2453</v>
      </c>
      <c r="M127" s="169" t="s">
        <v>2453</v>
      </c>
      <c r="N127" s="178" t="s">
        <v>3520</v>
      </c>
      <c r="O127" s="169" t="s">
        <v>2650</v>
      </c>
      <c r="P127" s="169" t="s">
        <v>2471</v>
      </c>
      <c r="Q127" s="169" t="s">
        <v>2453</v>
      </c>
      <c r="R127" s="169" t="s">
        <v>2453</v>
      </c>
      <c r="S127" s="169" t="s">
        <v>2453</v>
      </c>
      <c r="T127" s="169" t="s">
        <v>2453</v>
      </c>
      <c r="U127" s="169" t="s">
        <v>2453</v>
      </c>
      <c r="V127" s="169" t="s">
        <v>2453</v>
      </c>
      <c r="W127" s="169">
        <v>1E-4</v>
      </c>
      <c r="X127" s="169">
        <v>100</v>
      </c>
      <c r="Y127" s="169">
        <f t="shared" si="7"/>
        <v>0.01</v>
      </c>
      <c r="Z127" s="169">
        <v>1E-4</v>
      </c>
      <c r="AA127" s="169">
        <v>1E-4</v>
      </c>
      <c r="AB127" s="179" t="s">
        <v>2533</v>
      </c>
      <c r="AC127" s="172">
        <v>0.33333333333333331</v>
      </c>
      <c r="AD127" s="172">
        <v>0.89583333333333337</v>
      </c>
      <c r="AE127" s="172">
        <v>0.60416666666666663</v>
      </c>
      <c r="AF127" s="172" t="s">
        <v>2456</v>
      </c>
      <c r="AG127" s="169" t="s">
        <v>2457</v>
      </c>
      <c r="AH127" s="169" t="s">
        <v>2453</v>
      </c>
      <c r="AI127" s="169" t="s">
        <v>2453</v>
      </c>
      <c r="AJ127" s="173" t="s">
        <v>2453</v>
      </c>
      <c r="AK127" s="174" t="s">
        <v>2651</v>
      </c>
    </row>
    <row r="128" spans="1:38" ht="12.75" customHeight="1" x14ac:dyDescent="0.25">
      <c r="A128" s="132"/>
      <c r="B128" s="168" t="s">
        <v>3521</v>
      </c>
      <c r="C128" s="169" t="s">
        <v>3522</v>
      </c>
      <c r="D128" s="169" t="s">
        <v>3523</v>
      </c>
      <c r="E128" s="169">
        <v>372</v>
      </c>
      <c r="F128" s="169" t="s">
        <v>3524</v>
      </c>
      <c r="G128" s="169" t="s">
        <v>3525</v>
      </c>
      <c r="H128" s="169" t="s">
        <v>3526</v>
      </c>
      <c r="I128" s="169" t="s">
        <v>2646</v>
      </c>
      <c r="J128" s="170" t="s">
        <v>2647</v>
      </c>
      <c r="K128" s="169" t="s">
        <v>3527</v>
      </c>
      <c r="L128" s="169" t="s">
        <v>2453</v>
      </c>
      <c r="M128" s="169" t="s">
        <v>2453</v>
      </c>
      <c r="N128" s="178" t="s">
        <v>3528</v>
      </c>
      <c r="O128" s="169" t="s">
        <v>2650</v>
      </c>
      <c r="P128" s="169" t="s">
        <v>2471</v>
      </c>
      <c r="Q128" s="169" t="s">
        <v>2453</v>
      </c>
      <c r="R128" s="169" t="s">
        <v>2453</v>
      </c>
      <c r="S128" s="169" t="s">
        <v>2453</v>
      </c>
      <c r="T128" s="169" t="s">
        <v>2453</v>
      </c>
      <c r="U128" s="169" t="s">
        <v>2453</v>
      </c>
      <c r="V128" s="169" t="s">
        <v>2453</v>
      </c>
      <c r="W128" s="169">
        <v>1E-4</v>
      </c>
      <c r="X128" s="169">
        <v>100</v>
      </c>
      <c r="Y128" s="169">
        <f t="shared" si="7"/>
        <v>0.01</v>
      </c>
      <c r="Z128" s="169">
        <v>1E-4</v>
      </c>
      <c r="AA128" s="169">
        <v>1E-4</v>
      </c>
      <c r="AB128" s="179" t="s">
        <v>2533</v>
      </c>
      <c r="AC128" s="172">
        <v>0.33333333333333331</v>
      </c>
      <c r="AD128" s="172">
        <v>0.89583333333333337</v>
      </c>
      <c r="AE128" s="172">
        <v>0.60416666666666663</v>
      </c>
      <c r="AF128" s="172" t="s">
        <v>2456</v>
      </c>
      <c r="AG128" s="169" t="s">
        <v>2457</v>
      </c>
      <c r="AH128" s="169" t="s">
        <v>2453</v>
      </c>
      <c r="AI128" s="169" t="s">
        <v>2453</v>
      </c>
      <c r="AJ128" s="173" t="s">
        <v>2453</v>
      </c>
      <c r="AK128" s="174" t="s">
        <v>2651</v>
      </c>
    </row>
    <row r="129" spans="1:37" ht="12.75" customHeight="1" x14ac:dyDescent="0.25">
      <c r="A129" s="132"/>
      <c r="B129" s="202" t="s">
        <v>3529</v>
      </c>
      <c r="C129" s="203" t="s">
        <v>3530</v>
      </c>
      <c r="D129" s="203" t="s">
        <v>3531</v>
      </c>
      <c r="E129" s="203">
        <v>372</v>
      </c>
      <c r="F129" s="203" t="s">
        <v>3532</v>
      </c>
      <c r="G129" s="203" t="s">
        <v>3533</v>
      </c>
      <c r="H129" s="203" t="s">
        <v>3534</v>
      </c>
      <c r="I129" s="203" t="s">
        <v>2646</v>
      </c>
      <c r="J129" s="203" t="s">
        <v>2647</v>
      </c>
      <c r="K129" s="198" t="s">
        <v>3535</v>
      </c>
      <c r="L129" s="169" t="s">
        <v>2453</v>
      </c>
      <c r="M129" s="169" t="s">
        <v>2453</v>
      </c>
      <c r="N129" s="204" t="s">
        <v>3536</v>
      </c>
      <c r="O129" s="205" t="s">
        <v>2650</v>
      </c>
      <c r="P129" s="205" t="s">
        <v>2471</v>
      </c>
      <c r="Q129" s="169" t="s">
        <v>2453</v>
      </c>
      <c r="R129" s="169" t="s">
        <v>2453</v>
      </c>
      <c r="S129" s="169" t="s">
        <v>2453</v>
      </c>
      <c r="T129" s="169" t="s">
        <v>2453</v>
      </c>
      <c r="U129" s="169" t="s">
        <v>2453</v>
      </c>
      <c r="V129" s="206" t="s">
        <v>2453</v>
      </c>
      <c r="W129" s="169">
        <v>1E-4</v>
      </c>
      <c r="X129" s="169">
        <v>100</v>
      </c>
      <c r="Y129" s="169">
        <f t="shared" si="7"/>
        <v>0.01</v>
      </c>
      <c r="Z129" s="169">
        <v>1E-4</v>
      </c>
      <c r="AA129" s="169">
        <v>1E-4</v>
      </c>
      <c r="AB129" s="179" t="s">
        <v>2533</v>
      </c>
      <c r="AC129" s="172">
        <v>0.33333333333333331</v>
      </c>
      <c r="AD129" s="172">
        <v>0.89583333333333337</v>
      </c>
      <c r="AE129" s="172">
        <v>0.60416666666666663</v>
      </c>
      <c r="AF129" s="172" t="s">
        <v>2456</v>
      </c>
      <c r="AG129" s="169" t="s">
        <v>2457</v>
      </c>
      <c r="AH129" s="169" t="s">
        <v>2453</v>
      </c>
      <c r="AI129" s="169" t="s">
        <v>2453</v>
      </c>
      <c r="AJ129" s="207" t="s">
        <v>2453</v>
      </c>
      <c r="AK129" s="174" t="s">
        <v>2651</v>
      </c>
    </row>
    <row r="130" spans="1:37" s="1" customFormat="1" ht="12.75" customHeight="1" x14ac:dyDescent="0.2">
      <c r="A130" s="132"/>
      <c r="B130" s="208" t="s">
        <v>3537</v>
      </c>
      <c r="C130" s="198" t="s">
        <v>3538</v>
      </c>
      <c r="D130" s="198" t="s">
        <v>3539</v>
      </c>
      <c r="E130" s="198">
        <v>627</v>
      </c>
      <c r="F130" s="198" t="s">
        <v>3540</v>
      </c>
      <c r="G130" s="198" t="s">
        <v>3541</v>
      </c>
      <c r="H130" s="198" t="s">
        <v>3542</v>
      </c>
      <c r="I130" s="198" t="s">
        <v>2449</v>
      </c>
      <c r="J130" s="198" t="s">
        <v>2450</v>
      </c>
      <c r="K130" s="198" t="s">
        <v>3543</v>
      </c>
      <c r="L130" s="169" t="s">
        <v>3544</v>
      </c>
      <c r="M130" s="169" t="s">
        <v>2453</v>
      </c>
      <c r="N130" s="198" t="s">
        <v>2453</v>
      </c>
      <c r="O130" s="209" t="s">
        <v>2454</v>
      </c>
      <c r="P130" s="209" t="s">
        <v>2455</v>
      </c>
      <c r="Q130" s="171">
        <v>1000</v>
      </c>
      <c r="R130" s="169">
        <v>0.01</v>
      </c>
      <c r="S130" s="169">
        <f t="shared" ref="S130" si="8">Q130*R130</f>
        <v>10</v>
      </c>
      <c r="T130" s="169">
        <v>0.01</v>
      </c>
      <c r="U130" s="169">
        <v>0.01</v>
      </c>
      <c r="V130" s="169" t="s">
        <v>2453</v>
      </c>
      <c r="W130" s="169" t="s">
        <v>2453</v>
      </c>
      <c r="X130" s="169" t="s">
        <v>2453</v>
      </c>
      <c r="Y130" s="169" t="s">
        <v>2453</v>
      </c>
      <c r="Z130" s="169" t="s">
        <v>2453</v>
      </c>
      <c r="AA130" s="169" t="s">
        <v>2453</v>
      </c>
      <c r="AB130" s="169" t="s">
        <v>2453</v>
      </c>
      <c r="AC130" s="172">
        <v>0.33333333333333331</v>
      </c>
      <c r="AD130" s="172">
        <v>0.75</v>
      </c>
      <c r="AE130" s="172">
        <v>0.6875</v>
      </c>
      <c r="AF130" s="172" t="s">
        <v>2456</v>
      </c>
      <c r="AG130" s="169" t="s">
        <v>2457</v>
      </c>
      <c r="AH130" s="169" t="s">
        <v>2453</v>
      </c>
      <c r="AI130" s="169" t="s">
        <v>2453</v>
      </c>
      <c r="AJ130" s="173" t="s">
        <v>2453</v>
      </c>
      <c r="AK130" s="174" t="s">
        <v>2458</v>
      </c>
    </row>
    <row r="131" spans="1:37" s="210" customFormat="1" ht="12.75" customHeight="1" x14ac:dyDescent="0.2">
      <c r="A131" s="136"/>
      <c r="B131" s="177" t="s">
        <v>3545</v>
      </c>
      <c r="C131" s="169" t="s">
        <v>3546</v>
      </c>
      <c r="D131" s="169" t="s">
        <v>3547</v>
      </c>
      <c r="E131" s="169">
        <v>788</v>
      </c>
      <c r="F131" s="169" t="s">
        <v>3548</v>
      </c>
      <c r="G131" s="169" t="s">
        <v>3549</v>
      </c>
      <c r="H131" s="169" t="s">
        <v>3550</v>
      </c>
      <c r="I131" s="169" t="s">
        <v>2526</v>
      </c>
      <c r="J131" s="170" t="s">
        <v>2527</v>
      </c>
      <c r="K131" s="169" t="s">
        <v>3551</v>
      </c>
      <c r="L131" s="169" t="s">
        <v>3552</v>
      </c>
      <c r="M131" s="169" t="s">
        <v>3553</v>
      </c>
      <c r="N131" s="178" t="s">
        <v>3554</v>
      </c>
      <c r="O131" s="169" t="s">
        <v>2470</v>
      </c>
      <c r="P131" s="169" t="s">
        <v>2455</v>
      </c>
      <c r="Q131" s="171">
        <v>100</v>
      </c>
      <c r="R131" s="169">
        <v>1E-4</v>
      </c>
      <c r="S131" s="169">
        <f>Q131*R131</f>
        <v>0.01</v>
      </c>
      <c r="T131" s="169">
        <v>1E-4</v>
      </c>
      <c r="U131" s="169">
        <v>1E-4</v>
      </c>
      <c r="V131" s="169" t="s">
        <v>2532</v>
      </c>
      <c r="W131" s="169">
        <v>1E-4</v>
      </c>
      <c r="X131" s="169">
        <v>100</v>
      </c>
      <c r="Y131" s="169">
        <v>0.01</v>
      </c>
      <c r="Z131" s="169">
        <v>1E-4</v>
      </c>
      <c r="AA131" s="169">
        <v>1E-4</v>
      </c>
      <c r="AB131" s="179" t="s">
        <v>2533</v>
      </c>
      <c r="AC131" s="172">
        <v>0.33333333333333331</v>
      </c>
      <c r="AD131" s="172">
        <v>0.75</v>
      </c>
      <c r="AE131" s="172">
        <v>0.6875</v>
      </c>
      <c r="AF131" s="172" t="s">
        <v>2456</v>
      </c>
      <c r="AG131" s="169" t="s">
        <v>2457</v>
      </c>
      <c r="AH131" s="169" t="s">
        <v>2473</v>
      </c>
      <c r="AI131" s="169" t="s">
        <v>2453</v>
      </c>
      <c r="AJ131" s="169" t="s">
        <v>2453</v>
      </c>
      <c r="AK131" s="174" t="s">
        <v>2534</v>
      </c>
    </row>
    <row r="132" spans="1:37" ht="12.75" customHeight="1" x14ac:dyDescent="0.25">
      <c r="A132" s="132"/>
      <c r="B132" s="168" t="s">
        <v>3555</v>
      </c>
      <c r="C132" s="169" t="s">
        <v>11469</v>
      </c>
      <c r="D132" s="169" t="s">
        <v>3556</v>
      </c>
      <c r="E132" s="169">
        <v>627</v>
      </c>
      <c r="F132" s="169" t="s">
        <v>3557</v>
      </c>
      <c r="G132" s="169" t="s">
        <v>3558</v>
      </c>
      <c r="H132" s="169" t="s">
        <v>3559</v>
      </c>
      <c r="I132" s="169" t="s">
        <v>2449</v>
      </c>
      <c r="J132" s="170" t="s">
        <v>2450</v>
      </c>
      <c r="K132" s="169" t="s">
        <v>3560</v>
      </c>
      <c r="L132" s="169" t="s">
        <v>3561</v>
      </c>
      <c r="M132" s="169" t="s">
        <v>2453</v>
      </c>
      <c r="N132" s="169" t="s">
        <v>2453</v>
      </c>
      <c r="O132" s="169" t="s">
        <v>2454</v>
      </c>
      <c r="P132" s="169" t="s">
        <v>2455</v>
      </c>
      <c r="Q132" s="171">
        <v>1000</v>
      </c>
      <c r="R132" s="169">
        <v>0.01</v>
      </c>
      <c r="S132" s="169">
        <f>Q132*R132</f>
        <v>10</v>
      </c>
      <c r="T132" s="169">
        <v>0.01</v>
      </c>
      <c r="U132" s="169">
        <v>0.01</v>
      </c>
      <c r="V132" s="169" t="s">
        <v>2453</v>
      </c>
      <c r="W132" s="169" t="s">
        <v>2453</v>
      </c>
      <c r="X132" s="169" t="s">
        <v>2453</v>
      </c>
      <c r="Y132" s="169" t="s">
        <v>2453</v>
      </c>
      <c r="Z132" s="169" t="s">
        <v>2453</v>
      </c>
      <c r="AA132" s="169" t="s">
        <v>2453</v>
      </c>
      <c r="AB132" s="169" t="s">
        <v>2453</v>
      </c>
      <c r="AC132" s="172">
        <v>0.33333333333333331</v>
      </c>
      <c r="AD132" s="172">
        <v>0.75</v>
      </c>
      <c r="AE132" s="172">
        <v>0.6875</v>
      </c>
      <c r="AF132" s="172" t="s">
        <v>2456</v>
      </c>
      <c r="AG132" s="169" t="s">
        <v>2457</v>
      </c>
      <c r="AH132" s="169" t="s">
        <v>2453</v>
      </c>
      <c r="AI132" s="169" t="s">
        <v>2453</v>
      </c>
      <c r="AJ132" s="173" t="s">
        <v>2453</v>
      </c>
      <c r="AK132" s="174" t="s">
        <v>2458</v>
      </c>
    </row>
    <row r="133" spans="1:37" ht="12.75" customHeight="1" x14ac:dyDescent="0.25">
      <c r="A133" s="132"/>
      <c r="B133" s="182" t="s">
        <v>3562</v>
      </c>
      <c r="C133" s="183" t="s">
        <v>3563</v>
      </c>
      <c r="D133" s="183" t="s">
        <v>3564</v>
      </c>
      <c r="E133" s="183">
        <v>372</v>
      </c>
      <c r="F133" s="183" t="s">
        <v>3565</v>
      </c>
      <c r="G133" s="183" t="s">
        <v>3566</v>
      </c>
      <c r="H133" s="183" t="s">
        <v>3567</v>
      </c>
      <c r="I133" s="183" t="s">
        <v>2646</v>
      </c>
      <c r="J133" s="184" t="s">
        <v>2647</v>
      </c>
      <c r="K133" s="183" t="s">
        <v>3568</v>
      </c>
      <c r="L133" s="183" t="s">
        <v>2453</v>
      </c>
      <c r="M133" s="183" t="s">
        <v>2453</v>
      </c>
      <c r="N133" s="211" t="s">
        <v>3568</v>
      </c>
      <c r="O133" s="183" t="s">
        <v>2650</v>
      </c>
      <c r="P133" s="183" t="s">
        <v>2471</v>
      </c>
      <c r="Q133" s="183" t="s">
        <v>2453</v>
      </c>
      <c r="R133" s="183" t="s">
        <v>2453</v>
      </c>
      <c r="S133" s="183" t="s">
        <v>2453</v>
      </c>
      <c r="T133" s="183" t="s">
        <v>2453</v>
      </c>
      <c r="U133" s="183" t="s">
        <v>2453</v>
      </c>
      <c r="V133" s="183" t="s">
        <v>2453</v>
      </c>
      <c r="W133" s="183">
        <v>1E-4</v>
      </c>
      <c r="X133" s="183">
        <v>100</v>
      </c>
      <c r="Y133" s="183">
        <f>X133*W133</f>
        <v>0.01</v>
      </c>
      <c r="Z133" s="183">
        <v>1E-4</v>
      </c>
      <c r="AA133" s="183">
        <v>1E-4</v>
      </c>
      <c r="AB133" s="212" t="s">
        <v>2533</v>
      </c>
      <c r="AC133" s="186">
        <v>0.33333333333333331</v>
      </c>
      <c r="AD133" s="186">
        <v>0.89583333333333337</v>
      </c>
      <c r="AE133" s="186">
        <v>0.60416666666666663</v>
      </c>
      <c r="AF133" s="186" t="s">
        <v>2456</v>
      </c>
      <c r="AG133" s="183" t="s">
        <v>2457</v>
      </c>
      <c r="AH133" s="183" t="s">
        <v>2453</v>
      </c>
      <c r="AI133" s="183" t="s">
        <v>2453</v>
      </c>
      <c r="AJ133" s="187" t="s">
        <v>2453</v>
      </c>
      <c r="AK133" s="174" t="s">
        <v>2651</v>
      </c>
    </row>
    <row r="134" spans="1:37" s="181" customFormat="1" ht="12.75" customHeight="1" x14ac:dyDescent="0.25">
      <c r="A134" s="180"/>
      <c r="B134" s="213" t="s">
        <v>81</v>
      </c>
      <c r="C134" s="214" t="s">
        <v>3569</v>
      </c>
      <c r="D134" s="214" t="s">
        <v>3570</v>
      </c>
      <c r="E134" s="214">
        <v>627</v>
      </c>
      <c r="F134" s="214" t="s">
        <v>3571</v>
      </c>
      <c r="G134" s="214" t="s">
        <v>3572</v>
      </c>
      <c r="H134" s="214" t="s">
        <v>3573</v>
      </c>
      <c r="I134" s="214" t="s">
        <v>2449</v>
      </c>
      <c r="J134" s="215" t="s">
        <v>2450</v>
      </c>
      <c r="K134" s="214" t="s">
        <v>3574</v>
      </c>
      <c r="L134" s="169" t="s">
        <v>3575</v>
      </c>
      <c r="M134" s="169" t="s">
        <v>2453</v>
      </c>
      <c r="N134" s="214" t="s">
        <v>2453</v>
      </c>
      <c r="O134" s="169" t="s">
        <v>2454</v>
      </c>
      <c r="P134" s="169" t="s">
        <v>2455</v>
      </c>
      <c r="Q134" s="171">
        <v>1000</v>
      </c>
      <c r="R134" s="169">
        <v>0.01</v>
      </c>
      <c r="S134" s="169">
        <f t="shared" ref="S134:S143" si="9">Q134*R134</f>
        <v>10</v>
      </c>
      <c r="T134" s="169">
        <v>0.01</v>
      </c>
      <c r="U134" s="169">
        <v>0.01</v>
      </c>
      <c r="V134" s="169" t="s">
        <v>2453</v>
      </c>
      <c r="W134" s="169" t="s">
        <v>2453</v>
      </c>
      <c r="X134" s="169" t="s">
        <v>2453</v>
      </c>
      <c r="Y134" s="169" t="s">
        <v>2453</v>
      </c>
      <c r="Z134" s="169" t="s">
        <v>2453</v>
      </c>
      <c r="AA134" s="169" t="s">
        <v>2453</v>
      </c>
      <c r="AB134" s="169" t="s">
        <v>2453</v>
      </c>
      <c r="AC134" s="172">
        <v>0.33333333333333331</v>
      </c>
      <c r="AD134" s="172">
        <v>0.75</v>
      </c>
      <c r="AE134" s="172">
        <v>0.6875</v>
      </c>
      <c r="AF134" s="172" t="s">
        <v>2456</v>
      </c>
      <c r="AG134" s="169" t="s">
        <v>2457</v>
      </c>
      <c r="AH134" s="169" t="s">
        <v>2453</v>
      </c>
      <c r="AI134" s="169" t="s">
        <v>2453</v>
      </c>
      <c r="AJ134" s="173" t="s">
        <v>2453</v>
      </c>
      <c r="AK134" s="174" t="s">
        <v>2458</v>
      </c>
    </row>
    <row r="135" spans="1:37" ht="12.75" customHeight="1" x14ac:dyDescent="0.25">
      <c r="A135" s="132"/>
      <c r="B135" s="168" t="s">
        <v>11457</v>
      </c>
      <c r="C135" s="169" t="s">
        <v>3576</v>
      </c>
      <c r="D135" s="169" t="s">
        <v>11461</v>
      </c>
      <c r="E135" s="169">
        <v>725</v>
      </c>
      <c r="F135" s="169" t="s">
        <v>11460</v>
      </c>
      <c r="G135" s="169" t="s">
        <v>11459</v>
      </c>
      <c r="H135" s="169" t="s">
        <v>11458</v>
      </c>
      <c r="I135" s="169" t="s">
        <v>3577</v>
      </c>
      <c r="J135" s="170" t="s">
        <v>3578</v>
      </c>
      <c r="K135" s="169" t="s">
        <v>3579</v>
      </c>
      <c r="L135" s="169" t="s">
        <v>3580</v>
      </c>
      <c r="M135" s="169" t="s">
        <v>3581</v>
      </c>
      <c r="N135" s="169" t="s">
        <v>2453</v>
      </c>
      <c r="O135" s="169" t="s">
        <v>2470</v>
      </c>
      <c r="P135" s="169" t="s">
        <v>2455</v>
      </c>
      <c r="Q135" s="171">
        <v>100</v>
      </c>
      <c r="R135" s="169">
        <v>1E-4</v>
      </c>
      <c r="S135" s="169">
        <f t="shared" si="9"/>
        <v>0.01</v>
      </c>
      <c r="T135" s="169">
        <v>1E-4</v>
      </c>
      <c r="U135" s="169">
        <v>1E-4</v>
      </c>
      <c r="V135" s="169" t="s">
        <v>2453</v>
      </c>
      <c r="W135" s="169" t="s">
        <v>2453</v>
      </c>
      <c r="X135" s="169" t="s">
        <v>2453</v>
      </c>
      <c r="Y135" s="169" t="s">
        <v>2453</v>
      </c>
      <c r="Z135" s="169" t="s">
        <v>2453</v>
      </c>
      <c r="AA135" s="169" t="s">
        <v>2453</v>
      </c>
      <c r="AB135" s="169" t="s">
        <v>2453</v>
      </c>
      <c r="AC135" s="172">
        <v>0.33333333333333331</v>
      </c>
      <c r="AD135" s="172">
        <v>0.75</v>
      </c>
      <c r="AE135" s="172">
        <v>0.6875</v>
      </c>
      <c r="AF135" s="172" t="s">
        <v>2456</v>
      </c>
      <c r="AG135" s="169" t="s">
        <v>2457</v>
      </c>
      <c r="AH135" s="169" t="s">
        <v>2473</v>
      </c>
      <c r="AI135" s="169" t="s">
        <v>2453</v>
      </c>
      <c r="AJ135" s="173" t="s">
        <v>2453</v>
      </c>
      <c r="AK135" s="174" t="s">
        <v>3582</v>
      </c>
    </row>
    <row r="136" spans="1:37" ht="12.75" customHeight="1" x14ac:dyDescent="0.25">
      <c r="A136" s="132"/>
      <c r="B136" s="168" t="s">
        <v>3583</v>
      </c>
      <c r="C136" s="169" t="s">
        <v>3584</v>
      </c>
      <c r="D136" s="169" t="s">
        <v>3585</v>
      </c>
      <c r="E136" s="169">
        <v>762</v>
      </c>
      <c r="F136" s="169" t="s">
        <v>3586</v>
      </c>
      <c r="G136" s="169" t="s">
        <v>3587</v>
      </c>
      <c r="H136" s="169" t="s">
        <v>3588</v>
      </c>
      <c r="I136" s="169" t="s">
        <v>2589</v>
      </c>
      <c r="J136" s="170" t="s">
        <v>2590</v>
      </c>
      <c r="K136" s="169" t="s">
        <v>3589</v>
      </c>
      <c r="L136" s="169" t="s">
        <v>3590</v>
      </c>
      <c r="M136" s="169" t="s">
        <v>3591</v>
      </c>
      <c r="N136" s="169" t="s">
        <v>2453</v>
      </c>
      <c r="O136" s="169" t="s">
        <v>2470</v>
      </c>
      <c r="P136" s="169" t="s">
        <v>2455</v>
      </c>
      <c r="Q136" s="171">
        <v>100</v>
      </c>
      <c r="R136" s="169">
        <v>1E-4</v>
      </c>
      <c r="S136" s="169">
        <f t="shared" si="9"/>
        <v>0.01</v>
      </c>
      <c r="T136" s="169">
        <v>1E-4</v>
      </c>
      <c r="U136" s="169">
        <v>1E-4</v>
      </c>
      <c r="V136" s="169" t="s">
        <v>2453</v>
      </c>
      <c r="W136" s="169" t="s">
        <v>2453</v>
      </c>
      <c r="X136" s="169" t="s">
        <v>2453</v>
      </c>
      <c r="Y136" s="169" t="s">
        <v>2453</v>
      </c>
      <c r="Z136" s="169" t="s">
        <v>2453</v>
      </c>
      <c r="AA136" s="169" t="s">
        <v>2453</v>
      </c>
      <c r="AB136" s="169" t="s">
        <v>2453</v>
      </c>
      <c r="AC136" s="172">
        <v>0.33333333333333331</v>
      </c>
      <c r="AD136" s="172">
        <v>0.75</v>
      </c>
      <c r="AE136" s="172">
        <v>0.6875</v>
      </c>
      <c r="AF136" s="172" t="s">
        <v>2456</v>
      </c>
      <c r="AG136" s="169" t="s">
        <v>2457</v>
      </c>
      <c r="AH136" s="169" t="s">
        <v>2473</v>
      </c>
      <c r="AI136" s="169" t="s">
        <v>2453</v>
      </c>
      <c r="AJ136" s="173" t="s">
        <v>2453</v>
      </c>
      <c r="AK136" s="174" t="s">
        <v>2594</v>
      </c>
    </row>
    <row r="137" spans="1:37" ht="12.75" customHeight="1" x14ac:dyDescent="0.25">
      <c r="A137" s="132"/>
      <c r="B137" s="168" t="s">
        <v>3592</v>
      </c>
      <c r="C137" s="169" t="s">
        <v>3593</v>
      </c>
      <c r="D137" s="169" t="s">
        <v>3594</v>
      </c>
      <c r="E137" s="169">
        <v>725</v>
      </c>
      <c r="F137" s="169" t="s">
        <v>3595</v>
      </c>
      <c r="G137" s="169" t="s">
        <v>3596</v>
      </c>
      <c r="H137" s="169" t="s">
        <v>3597</v>
      </c>
      <c r="I137" s="169" t="s">
        <v>2857</v>
      </c>
      <c r="J137" s="170" t="s">
        <v>2858</v>
      </c>
      <c r="K137" s="169" t="s">
        <v>3598</v>
      </c>
      <c r="L137" s="169" t="s">
        <v>3599</v>
      </c>
      <c r="M137" s="169" t="s">
        <v>3600</v>
      </c>
      <c r="N137" s="169" t="s">
        <v>2453</v>
      </c>
      <c r="O137" s="169" t="s">
        <v>2862</v>
      </c>
      <c r="P137" s="169" t="s">
        <v>2455</v>
      </c>
      <c r="Q137" s="171">
        <v>100</v>
      </c>
      <c r="R137" s="169">
        <v>0.01</v>
      </c>
      <c r="S137" s="169">
        <f t="shared" si="9"/>
        <v>1</v>
      </c>
      <c r="T137" s="169">
        <v>0.01</v>
      </c>
      <c r="U137" s="169">
        <v>0.01</v>
      </c>
      <c r="V137" s="169" t="s">
        <v>2453</v>
      </c>
      <c r="W137" s="169" t="s">
        <v>2453</v>
      </c>
      <c r="X137" s="169" t="s">
        <v>2453</v>
      </c>
      <c r="Y137" s="169" t="s">
        <v>2453</v>
      </c>
      <c r="Z137" s="169" t="s">
        <v>2453</v>
      </c>
      <c r="AA137" s="169" t="s">
        <v>2453</v>
      </c>
      <c r="AB137" s="169" t="s">
        <v>2453</v>
      </c>
      <c r="AC137" s="172">
        <v>0.33333333333333331</v>
      </c>
      <c r="AD137" s="172">
        <v>0.75</v>
      </c>
      <c r="AE137" s="172">
        <v>0.66666666666666663</v>
      </c>
      <c r="AF137" s="172" t="s">
        <v>2456</v>
      </c>
      <c r="AG137" s="169" t="s">
        <v>2457</v>
      </c>
      <c r="AH137" s="169" t="s">
        <v>2473</v>
      </c>
      <c r="AI137" s="169" t="s">
        <v>2453</v>
      </c>
      <c r="AJ137" s="173" t="s">
        <v>2453</v>
      </c>
      <c r="AK137" s="174" t="s">
        <v>2863</v>
      </c>
    </row>
    <row r="138" spans="1:37" ht="12.75" customHeight="1" x14ac:dyDescent="0.25">
      <c r="A138" s="132"/>
      <c r="B138" s="168" t="s">
        <v>3601</v>
      </c>
      <c r="C138" s="169" t="s">
        <v>3602</v>
      </c>
      <c r="D138" s="169" t="s">
        <v>3603</v>
      </c>
      <c r="E138" s="169">
        <v>627</v>
      </c>
      <c r="F138" s="169" t="s">
        <v>3604</v>
      </c>
      <c r="G138" s="169" t="s">
        <v>3605</v>
      </c>
      <c r="H138" s="169" t="s">
        <v>3606</v>
      </c>
      <c r="I138" s="169" t="s">
        <v>2449</v>
      </c>
      <c r="J138" s="170" t="s">
        <v>2450</v>
      </c>
      <c r="K138" s="169" t="s">
        <v>3607</v>
      </c>
      <c r="L138" s="169" t="s">
        <v>3608</v>
      </c>
      <c r="M138" s="169" t="s">
        <v>2453</v>
      </c>
      <c r="N138" s="169" t="s">
        <v>2453</v>
      </c>
      <c r="O138" s="169" t="s">
        <v>2454</v>
      </c>
      <c r="P138" s="169" t="s">
        <v>2455</v>
      </c>
      <c r="Q138" s="171">
        <v>1000</v>
      </c>
      <c r="R138" s="169">
        <v>0.01</v>
      </c>
      <c r="S138" s="169">
        <f t="shared" si="9"/>
        <v>10</v>
      </c>
      <c r="T138" s="169">
        <v>0.01</v>
      </c>
      <c r="U138" s="169">
        <v>0.01</v>
      </c>
      <c r="V138" s="169" t="s">
        <v>2453</v>
      </c>
      <c r="W138" s="169" t="s">
        <v>2453</v>
      </c>
      <c r="X138" s="169" t="s">
        <v>2453</v>
      </c>
      <c r="Y138" s="169" t="s">
        <v>2453</v>
      </c>
      <c r="Z138" s="169" t="s">
        <v>2453</v>
      </c>
      <c r="AA138" s="169" t="s">
        <v>2453</v>
      </c>
      <c r="AB138" s="169" t="s">
        <v>2453</v>
      </c>
      <c r="AC138" s="172">
        <v>0.33333333333333331</v>
      </c>
      <c r="AD138" s="172">
        <v>0.75</v>
      </c>
      <c r="AE138" s="172">
        <v>0.6875</v>
      </c>
      <c r="AF138" s="172" t="s">
        <v>2456</v>
      </c>
      <c r="AG138" s="169" t="s">
        <v>2457</v>
      </c>
      <c r="AH138" s="169" t="s">
        <v>2453</v>
      </c>
      <c r="AI138" s="169" t="s">
        <v>2453</v>
      </c>
      <c r="AJ138" s="173" t="s">
        <v>2453</v>
      </c>
      <c r="AK138" s="174" t="s">
        <v>2458</v>
      </c>
    </row>
    <row r="139" spans="1:37" ht="12.75" customHeight="1" x14ac:dyDescent="0.25">
      <c r="A139" s="132"/>
      <c r="B139" s="177" t="s">
        <v>3609</v>
      </c>
      <c r="C139" s="169" t="s">
        <v>3610</v>
      </c>
      <c r="D139" s="169" t="s">
        <v>3611</v>
      </c>
      <c r="E139" s="169">
        <v>788</v>
      </c>
      <c r="F139" s="169" t="s">
        <v>3612</v>
      </c>
      <c r="G139" s="169" t="s">
        <v>3613</v>
      </c>
      <c r="H139" s="169" t="s">
        <v>3614</v>
      </c>
      <c r="I139" s="169" t="s">
        <v>2526</v>
      </c>
      <c r="J139" s="170" t="s">
        <v>2527</v>
      </c>
      <c r="K139" s="169" t="s">
        <v>3615</v>
      </c>
      <c r="L139" s="169" t="s">
        <v>3616</v>
      </c>
      <c r="M139" s="169" t="s">
        <v>3617</v>
      </c>
      <c r="N139" s="178" t="s">
        <v>3618</v>
      </c>
      <c r="O139" s="169" t="s">
        <v>2470</v>
      </c>
      <c r="P139" s="169" t="s">
        <v>2455</v>
      </c>
      <c r="Q139" s="171">
        <v>100</v>
      </c>
      <c r="R139" s="169">
        <v>1E-4</v>
      </c>
      <c r="S139" s="169">
        <f t="shared" si="9"/>
        <v>0.01</v>
      </c>
      <c r="T139" s="169">
        <v>1E-4</v>
      </c>
      <c r="U139" s="169">
        <v>1E-4</v>
      </c>
      <c r="V139" s="169" t="s">
        <v>2532</v>
      </c>
      <c r="W139" s="169">
        <v>1E-4</v>
      </c>
      <c r="X139" s="169">
        <v>100</v>
      </c>
      <c r="Y139" s="169">
        <v>0.01</v>
      </c>
      <c r="Z139" s="169">
        <v>1E-4</v>
      </c>
      <c r="AA139" s="169">
        <v>1E-4</v>
      </c>
      <c r="AB139" s="179" t="s">
        <v>2533</v>
      </c>
      <c r="AC139" s="172">
        <v>0.33333333333333331</v>
      </c>
      <c r="AD139" s="172">
        <v>0.75</v>
      </c>
      <c r="AE139" s="172">
        <v>0.6875</v>
      </c>
      <c r="AF139" s="172" t="s">
        <v>2456</v>
      </c>
      <c r="AG139" s="169" t="s">
        <v>2457</v>
      </c>
      <c r="AH139" s="169" t="s">
        <v>2473</v>
      </c>
      <c r="AI139" s="169" t="s">
        <v>2453</v>
      </c>
      <c r="AJ139" s="173" t="s">
        <v>2453</v>
      </c>
      <c r="AK139" s="174" t="s">
        <v>2534</v>
      </c>
    </row>
    <row r="140" spans="1:37" ht="12.75" customHeight="1" x14ac:dyDescent="0.25">
      <c r="A140" s="132"/>
      <c r="B140" s="168" t="s">
        <v>71</v>
      </c>
      <c r="C140" s="169" t="s">
        <v>3619</v>
      </c>
      <c r="D140" s="169" t="s">
        <v>3620</v>
      </c>
      <c r="E140" s="169">
        <v>788</v>
      </c>
      <c r="F140" s="169" t="s">
        <v>3621</v>
      </c>
      <c r="G140" s="169" t="s">
        <v>3622</v>
      </c>
      <c r="H140" s="169" t="s">
        <v>3623</v>
      </c>
      <c r="I140" s="169" t="s">
        <v>2526</v>
      </c>
      <c r="J140" s="170" t="s">
        <v>2527</v>
      </c>
      <c r="K140" s="169" t="s">
        <v>3624</v>
      </c>
      <c r="L140" s="169" t="s">
        <v>3625</v>
      </c>
      <c r="M140" s="169" t="s">
        <v>3626</v>
      </c>
      <c r="N140" s="169" t="s">
        <v>2453</v>
      </c>
      <c r="O140" s="169" t="s">
        <v>2470</v>
      </c>
      <c r="P140" s="169" t="s">
        <v>2455</v>
      </c>
      <c r="Q140" s="171">
        <v>100</v>
      </c>
      <c r="R140" s="169">
        <v>1E-4</v>
      </c>
      <c r="S140" s="169">
        <f t="shared" si="9"/>
        <v>0.01</v>
      </c>
      <c r="T140" s="169">
        <v>1E-4</v>
      </c>
      <c r="U140" s="169">
        <v>1E-4</v>
      </c>
      <c r="V140" s="169" t="s">
        <v>2453</v>
      </c>
      <c r="W140" s="169" t="s">
        <v>2453</v>
      </c>
      <c r="X140" s="169" t="s">
        <v>2453</v>
      </c>
      <c r="Y140" s="169" t="s">
        <v>2453</v>
      </c>
      <c r="Z140" s="169" t="s">
        <v>2453</v>
      </c>
      <c r="AA140" s="169" t="s">
        <v>2453</v>
      </c>
      <c r="AB140" s="169" t="s">
        <v>2453</v>
      </c>
      <c r="AC140" s="172">
        <v>0.33333333333333331</v>
      </c>
      <c r="AD140" s="172">
        <v>0.75</v>
      </c>
      <c r="AE140" s="172">
        <v>0.6875</v>
      </c>
      <c r="AF140" s="172" t="s">
        <v>2456</v>
      </c>
      <c r="AG140" s="169" t="s">
        <v>2457</v>
      </c>
      <c r="AH140" s="169" t="s">
        <v>2473</v>
      </c>
      <c r="AI140" s="169" t="s">
        <v>2453</v>
      </c>
      <c r="AJ140" s="173" t="s">
        <v>2453</v>
      </c>
      <c r="AK140" s="174" t="s">
        <v>2534</v>
      </c>
    </row>
    <row r="141" spans="1:37" ht="12.75" customHeight="1" x14ac:dyDescent="0.25">
      <c r="A141" s="132"/>
      <c r="B141" s="168" t="s">
        <v>3627</v>
      </c>
      <c r="C141" s="169" t="s">
        <v>3628</v>
      </c>
      <c r="D141" s="169" t="s">
        <v>3629</v>
      </c>
      <c r="E141" s="169">
        <v>725</v>
      </c>
      <c r="F141" s="169" t="s">
        <v>3630</v>
      </c>
      <c r="G141" s="169" t="s">
        <v>3631</v>
      </c>
      <c r="H141" s="169" t="s">
        <v>3632</v>
      </c>
      <c r="I141" s="169" t="s">
        <v>2493</v>
      </c>
      <c r="J141" s="170" t="s">
        <v>2494</v>
      </c>
      <c r="K141" s="169" t="s">
        <v>3633</v>
      </c>
      <c r="L141" s="169" t="s">
        <v>3634</v>
      </c>
      <c r="M141" s="169" t="s">
        <v>3635</v>
      </c>
      <c r="N141" s="169" t="s">
        <v>2453</v>
      </c>
      <c r="O141" s="169" t="s">
        <v>2498</v>
      </c>
      <c r="P141" s="169" t="s">
        <v>2455</v>
      </c>
      <c r="Q141" s="171">
        <v>100</v>
      </c>
      <c r="R141" s="169">
        <v>1E-4</v>
      </c>
      <c r="S141" s="169">
        <f t="shared" si="9"/>
        <v>0.01</v>
      </c>
      <c r="T141" s="169">
        <v>1E-4</v>
      </c>
      <c r="U141" s="169">
        <v>1E-4</v>
      </c>
      <c r="V141" s="169" t="s">
        <v>2453</v>
      </c>
      <c r="W141" s="169" t="s">
        <v>2453</v>
      </c>
      <c r="X141" s="169" t="s">
        <v>2453</v>
      </c>
      <c r="Y141" s="169" t="s">
        <v>2453</v>
      </c>
      <c r="Z141" s="169" t="s">
        <v>2453</v>
      </c>
      <c r="AA141" s="169" t="s">
        <v>2453</v>
      </c>
      <c r="AB141" s="169" t="s">
        <v>2453</v>
      </c>
      <c r="AC141" s="172">
        <v>0.33333333333333331</v>
      </c>
      <c r="AD141" s="172">
        <v>0.75</v>
      </c>
      <c r="AE141" s="172">
        <v>0.6875</v>
      </c>
      <c r="AF141" s="172" t="s">
        <v>2456</v>
      </c>
      <c r="AG141" s="169" t="s">
        <v>2457</v>
      </c>
      <c r="AH141" s="169" t="s">
        <v>2473</v>
      </c>
      <c r="AI141" s="169" t="s">
        <v>2453</v>
      </c>
      <c r="AJ141" s="173" t="s">
        <v>2453</v>
      </c>
      <c r="AK141" s="174" t="s">
        <v>2499</v>
      </c>
    </row>
    <row r="142" spans="1:37" ht="12.75" customHeight="1" x14ac:dyDescent="0.25">
      <c r="A142" s="132"/>
      <c r="B142" s="168" t="s">
        <v>3636</v>
      </c>
      <c r="C142" s="169" t="s">
        <v>3637</v>
      </c>
      <c r="D142" s="169" t="s">
        <v>3638</v>
      </c>
      <c r="E142" s="169">
        <v>762</v>
      </c>
      <c r="F142" s="169" t="s">
        <v>3639</v>
      </c>
      <c r="G142" s="169" t="s">
        <v>3640</v>
      </c>
      <c r="H142" s="169" t="s">
        <v>3641</v>
      </c>
      <c r="I142" s="169" t="s">
        <v>2589</v>
      </c>
      <c r="J142" s="170" t="s">
        <v>2590</v>
      </c>
      <c r="K142" s="169" t="s">
        <v>3642</v>
      </c>
      <c r="L142" s="169" t="s">
        <v>3643</v>
      </c>
      <c r="M142" s="169" t="s">
        <v>3644</v>
      </c>
      <c r="N142" s="169" t="s">
        <v>2453</v>
      </c>
      <c r="O142" s="169" t="s">
        <v>2470</v>
      </c>
      <c r="P142" s="169" t="s">
        <v>2455</v>
      </c>
      <c r="Q142" s="171">
        <v>100</v>
      </c>
      <c r="R142" s="169">
        <v>1E-4</v>
      </c>
      <c r="S142" s="169">
        <f t="shared" si="9"/>
        <v>0.01</v>
      </c>
      <c r="T142" s="169">
        <v>1E-4</v>
      </c>
      <c r="U142" s="169">
        <v>1E-4</v>
      </c>
      <c r="V142" s="169" t="s">
        <v>2453</v>
      </c>
      <c r="W142" s="169" t="s">
        <v>2453</v>
      </c>
      <c r="X142" s="169" t="s">
        <v>2453</v>
      </c>
      <c r="Y142" s="169" t="s">
        <v>2453</v>
      </c>
      <c r="Z142" s="169" t="s">
        <v>2453</v>
      </c>
      <c r="AA142" s="169" t="s">
        <v>2453</v>
      </c>
      <c r="AB142" s="169" t="s">
        <v>2453</v>
      </c>
      <c r="AC142" s="172">
        <v>0.33333333333333331</v>
      </c>
      <c r="AD142" s="172">
        <v>0.75</v>
      </c>
      <c r="AE142" s="172">
        <v>0.6875</v>
      </c>
      <c r="AF142" s="172" t="s">
        <v>2456</v>
      </c>
      <c r="AG142" s="169" t="s">
        <v>2457</v>
      </c>
      <c r="AH142" s="169" t="s">
        <v>2473</v>
      </c>
      <c r="AI142" s="169" t="s">
        <v>2453</v>
      </c>
      <c r="AJ142" s="173" t="s">
        <v>2453</v>
      </c>
      <c r="AK142" s="174" t="s">
        <v>2594</v>
      </c>
    </row>
    <row r="143" spans="1:37" ht="12.75" customHeight="1" x14ac:dyDescent="0.25">
      <c r="A143" s="132"/>
      <c r="B143" s="168" t="s">
        <v>3645</v>
      </c>
      <c r="C143" s="169" t="s">
        <v>3646</v>
      </c>
      <c r="D143" s="169" t="s">
        <v>3647</v>
      </c>
      <c r="E143" s="169">
        <v>2500</v>
      </c>
      <c r="F143" s="169" t="s">
        <v>3648</v>
      </c>
      <c r="G143" s="169" t="s">
        <v>3649</v>
      </c>
      <c r="H143" s="169" t="s">
        <v>3650</v>
      </c>
      <c r="I143" s="169" t="s">
        <v>2465</v>
      </c>
      <c r="J143" s="170" t="s">
        <v>2466</v>
      </c>
      <c r="K143" s="169" t="s">
        <v>3651</v>
      </c>
      <c r="L143" s="169" t="s">
        <v>3652</v>
      </c>
      <c r="M143" s="169" t="s">
        <v>3653</v>
      </c>
      <c r="N143" s="169" t="s">
        <v>2453</v>
      </c>
      <c r="O143" s="169" t="s">
        <v>2470</v>
      </c>
      <c r="P143" s="169" t="s">
        <v>2471</v>
      </c>
      <c r="Q143" s="171">
        <v>1000</v>
      </c>
      <c r="R143" s="169">
        <v>1E-4</v>
      </c>
      <c r="S143" s="169">
        <f t="shared" si="9"/>
        <v>0.1</v>
      </c>
      <c r="T143" s="169">
        <v>1E-4</v>
      </c>
      <c r="U143" s="169">
        <v>1E-4</v>
      </c>
      <c r="V143" s="169" t="s">
        <v>2453</v>
      </c>
      <c r="W143" s="169" t="s">
        <v>2453</v>
      </c>
      <c r="X143" s="169" t="s">
        <v>2453</v>
      </c>
      <c r="Y143" s="169" t="s">
        <v>2453</v>
      </c>
      <c r="Z143" s="169" t="s">
        <v>2453</v>
      </c>
      <c r="AA143" s="169" t="s">
        <v>2453</v>
      </c>
      <c r="AB143" s="169" t="s">
        <v>2453</v>
      </c>
      <c r="AC143" s="172">
        <v>0.33333333333333331</v>
      </c>
      <c r="AD143" s="172">
        <v>0.75</v>
      </c>
      <c r="AE143" s="172">
        <v>0.75</v>
      </c>
      <c r="AF143" s="172" t="s">
        <v>2472</v>
      </c>
      <c r="AG143" s="169" t="s">
        <v>2457</v>
      </c>
      <c r="AH143" s="169" t="s">
        <v>2473</v>
      </c>
      <c r="AI143" s="169" t="s">
        <v>2453</v>
      </c>
      <c r="AJ143" s="173" t="s">
        <v>2453</v>
      </c>
      <c r="AK143" s="174" t="s">
        <v>2474</v>
      </c>
    </row>
    <row r="144" spans="1:37" ht="12.75" customHeight="1" x14ac:dyDescent="0.25">
      <c r="A144" s="132"/>
      <c r="B144" s="177" t="s">
        <v>3654</v>
      </c>
      <c r="C144" s="169" t="s">
        <v>3655</v>
      </c>
      <c r="D144" s="169" t="s">
        <v>3656</v>
      </c>
      <c r="E144" s="169">
        <v>372</v>
      </c>
      <c r="F144" s="169" t="s">
        <v>3657</v>
      </c>
      <c r="G144" s="169" t="s">
        <v>3658</v>
      </c>
      <c r="H144" s="169" t="s">
        <v>3659</v>
      </c>
      <c r="I144" s="169" t="s">
        <v>2646</v>
      </c>
      <c r="J144" s="170" t="s">
        <v>2647</v>
      </c>
      <c r="K144" s="169" t="s">
        <v>3660</v>
      </c>
      <c r="L144" s="169" t="s">
        <v>2453</v>
      </c>
      <c r="M144" s="169" t="s">
        <v>2453</v>
      </c>
      <c r="N144" s="178" t="s">
        <v>3661</v>
      </c>
      <c r="O144" s="169" t="s">
        <v>2650</v>
      </c>
      <c r="P144" s="169" t="s">
        <v>2471</v>
      </c>
      <c r="Q144" s="169" t="s">
        <v>2453</v>
      </c>
      <c r="R144" s="169" t="s">
        <v>2453</v>
      </c>
      <c r="S144" s="169" t="s">
        <v>2453</v>
      </c>
      <c r="T144" s="169" t="s">
        <v>2453</v>
      </c>
      <c r="U144" s="169" t="s">
        <v>2453</v>
      </c>
      <c r="V144" s="169" t="s">
        <v>2453</v>
      </c>
      <c r="W144" s="169">
        <v>1E-4</v>
      </c>
      <c r="X144" s="169">
        <v>100</v>
      </c>
      <c r="Y144" s="169">
        <f>X144*W144</f>
        <v>0.01</v>
      </c>
      <c r="Z144" s="169">
        <v>1E-4</v>
      </c>
      <c r="AA144" s="169">
        <v>1E-4</v>
      </c>
      <c r="AB144" s="179" t="s">
        <v>2533</v>
      </c>
      <c r="AC144" s="172">
        <v>0.33333333333333331</v>
      </c>
      <c r="AD144" s="172">
        <v>0.89583333333333337</v>
      </c>
      <c r="AE144" s="172">
        <v>0.60416666666666663</v>
      </c>
      <c r="AF144" s="172" t="s">
        <v>2456</v>
      </c>
      <c r="AG144" s="169" t="s">
        <v>2457</v>
      </c>
      <c r="AH144" s="169" t="s">
        <v>2453</v>
      </c>
      <c r="AI144" s="169" t="s">
        <v>2453</v>
      </c>
      <c r="AJ144" s="173" t="s">
        <v>2453</v>
      </c>
      <c r="AK144" s="174" t="s">
        <v>2651</v>
      </c>
    </row>
    <row r="145" spans="1:37" ht="12.75" customHeight="1" x14ac:dyDescent="0.25">
      <c r="A145" s="132"/>
      <c r="B145" s="168" t="s">
        <v>3662</v>
      </c>
      <c r="C145" s="169" t="s">
        <v>3663</v>
      </c>
      <c r="D145" s="169" t="s">
        <v>3664</v>
      </c>
      <c r="E145" s="169">
        <v>627</v>
      </c>
      <c r="F145" s="169" t="s">
        <v>3665</v>
      </c>
      <c r="G145" s="169" t="s">
        <v>3666</v>
      </c>
      <c r="H145" s="169" t="s">
        <v>3667</v>
      </c>
      <c r="I145" s="169" t="s">
        <v>2449</v>
      </c>
      <c r="J145" s="170" t="s">
        <v>2450</v>
      </c>
      <c r="K145" s="169" t="s">
        <v>3668</v>
      </c>
      <c r="L145" s="169" t="s">
        <v>3669</v>
      </c>
      <c r="M145" s="169" t="s">
        <v>2453</v>
      </c>
      <c r="N145" s="169" t="s">
        <v>2453</v>
      </c>
      <c r="O145" s="169" t="s">
        <v>2454</v>
      </c>
      <c r="P145" s="169" t="s">
        <v>2455</v>
      </c>
      <c r="Q145" s="171">
        <v>1000</v>
      </c>
      <c r="R145" s="169">
        <v>0.01</v>
      </c>
      <c r="S145" s="169">
        <f t="shared" ref="S145:S150" si="10">Q145*R145</f>
        <v>10</v>
      </c>
      <c r="T145" s="169">
        <v>0.01</v>
      </c>
      <c r="U145" s="169">
        <v>0.01</v>
      </c>
      <c r="V145" s="169" t="s">
        <v>2453</v>
      </c>
      <c r="W145" s="169" t="s">
        <v>2453</v>
      </c>
      <c r="X145" s="169" t="s">
        <v>2453</v>
      </c>
      <c r="Y145" s="169" t="s">
        <v>2453</v>
      </c>
      <c r="Z145" s="169" t="s">
        <v>2453</v>
      </c>
      <c r="AA145" s="169" t="s">
        <v>2453</v>
      </c>
      <c r="AB145" s="169" t="s">
        <v>2453</v>
      </c>
      <c r="AC145" s="172">
        <v>0.33333333333333331</v>
      </c>
      <c r="AD145" s="172">
        <v>0.75</v>
      </c>
      <c r="AE145" s="172">
        <v>0.6875</v>
      </c>
      <c r="AF145" s="172" t="s">
        <v>2456</v>
      </c>
      <c r="AG145" s="169" t="s">
        <v>2457</v>
      </c>
      <c r="AH145" s="169" t="s">
        <v>2453</v>
      </c>
      <c r="AI145" s="169" t="s">
        <v>2453</v>
      </c>
      <c r="AJ145" s="173" t="s">
        <v>2453</v>
      </c>
      <c r="AK145" s="174" t="s">
        <v>2458</v>
      </c>
    </row>
    <row r="146" spans="1:37" ht="12.75" customHeight="1" x14ac:dyDescent="0.25">
      <c r="A146" s="132"/>
      <c r="B146" s="168" t="s">
        <v>56</v>
      </c>
      <c r="C146" s="169" t="s">
        <v>3670</v>
      </c>
      <c r="D146" s="169" t="s">
        <v>3671</v>
      </c>
      <c r="E146" s="169">
        <v>788</v>
      </c>
      <c r="F146" s="169" t="s">
        <v>3672</v>
      </c>
      <c r="G146" s="169" t="s">
        <v>3673</v>
      </c>
      <c r="H146" s="169" t="s">
        <v>3674</v>
      </c>
      <c r="I146" s="169" t="s">
        <v>2526</v>
      </c>
      <c r="J146" s="170" t="s">
        <v>2527</v>
      </c>
      <c r="K146" s="169" t="s">
        <v>3675</v>
      </c>
      <c r="L146" s="169" t="s">
        <v>3676</v>
      </c>
      <c r="M146" s="169" t="s">
        <v>3677</v>
      </c>
      <c r="N146" s="169" t="s">
        <v>2453</v>
      </c>
      <c r="O146" s="169" t="s">
        <v>2470</v>
      </c>
      <c r="P146" s="169" t="s">
        <v>2455</v>
      </c>
      <c r="Q146" s="171">
        <v>100</v>
      </c>
      <c r="R146" s="169">
        <v>1E-4</v>
      </c>
      <c r="S146" s="169">
        <f t="shared" si="10"/>
        <v>0.01</v>
      </c>
      <c r="T146" s="169">
        <v>1E-4</v>
      </c>
      <c r="U146" s="169">
        <v>1E-4</v>
      </c>
      <c r="V146" s="169" t="s">
        <v>2453</v>
      </c>
      <c r="W146" s="169" t="s">
        <v>2453</v>
      </c>
      <c r="X146" s="169" t="s">
        <v>2453</v>
      </c>
      <c r="Y146" s="169" t="s">
        <v>2453</v>
      </c>
      <c r="Z146" s="169" t="s">
        <v>2453</v>
      </c>
      <c r="AA146" s="169" t="s">
        <v>2453</v>
      </c>
      <c r="AB146" s="169" t="s">
        <v>2453</v>
      </c>
      <c r="AC146" s="172">
        <v>0.33333333333333331</v>
      </c>
      <c r="AD146" s="172">
        <v>0.75</v>
      </c>
      <c r="AE146" s="172">
        <v>0.6875</v>
      </c>
      <c r="AF146" s="172" t="s">
        <v>2456</v>
      </c>
      <c r="AG146" s="169" t="s">
        <v>2457</v>
      </c>
      <c r="AH146" s="169" t="s">
        <v>2473</v>
      </c>
      <c r="AI146" s="169" t="s">
        <v>2453</v>
      </c>
      <c r="AJ146" s="173" t="s">
        <v>2453</v>
      </c>
      <c r="AK146" s="174" t="s">
        <v>2534</v>
      </c>
    </row>
    <row r="147" spans="1:37" ht="12.75" customHeight="1" x14ac:dyDescent="0.25">
      <c r="A147" s="132"/>
      <c r="B147" s="177" t="s">
        <v>3678</v>
      </c>
      <c r="C147" s="169" t="s">
        <v>3679</v>
      </c>
      <c r="D147" s="169" t="s">
        <v>3680</v>
      </c>
      <c r="E147" s="169">
        <v>788</v>
      </c>
      <c r="F147" s="169" t="s">
        <v>3681</v>
      </c>
      <c r="G147" s="169" t="s">
        <v>3682</v>
      </c>
      <c r="H147" s="169" t="s">
        <v>3683</v>
      </c>
      <c r="I147" s="169" t="s">
        <v>2526</v>
      </c>
      <c r="J147" s="170" t="s">
        <v>2527</v>
      </c>
      <c r="K147" s="169" t="s">
        <v>3684</v>
      </c>
      <c r="L147" s="169" t="s">
        <v>3685</v>
      </c>
      <c r="M147" s="169" t="s">
        <v>3686</v>
      </c>
      <c r="N147" s="178" t="s">
        <v>3687</v>
      </c>
      <c r="O147" s="169" t="s">
        <v>2470</v>
      </c>
      <c r="P147" s="169" t="s">
        <v>2455</v>
      </c>
      <c r="Q147" s="171">
        <v>100</v>
      </c>
      <c r="R147" s="169">
        <v>1E-4</v>
      </c>
      <c r="S147" s="169">
        <f t="shared" si="10"/>
        <v>0.01</v>
      </c>
      <c r="T147" s="169">
        <v>1E-4</v>
      </c>
      <c r="U147" s="169">
        <v>1E-4</v>
      </c>
      <c r="V147" s="169" t="s">
        <v>2532</v>
      </c>
      <c r="W147" s="169">
        <v>1E-4</v>
      </c>
      <c r="X147" s="169">
        <v>100</v>
      </c>
      <c r="Y147" s="169">
        <v>0.01</v>
      </c>
      <c r="Z147" s="169">
        <v>1E-4</v>
      </c>
      <c r="AA147" s="169">
        <v>1E-4</v>
      </c>
      <c r="AB147" s="179" t="s">
        <v>2533</v>
      </c>
      <c r="AC147" s="172">
        <v>0.33333333333333331</v>
      </c>
      <c r="AD147" s="172">
        <v>0.75</v>
      </c>
      <c r="AE147" s="172">
        <v>0.6875</v>
      </c>
      <c r="AF147" s="172" t="s">
        <v>2456</v>
      </c>
      <c r="AG147" s="169" t="s">
        <v>2457</v>
      </c>
      <c r="AH147" s="169" t="s">
        <v>2473</v>
      </c>
      <c r="AI147" s="169" t="s">
        <v>2453</v>
      </c>
      <c r="AJ147" s="173" t="s">
        <v>2453</v>
      </c>
      <c r="AK147" s="174" t="s">
        <v>2534</v>
      </c>
    </row>
    <row r="148" spans="1:37" ht="12.75" customHeight="1" x14ac:dyDescent="0.25">
      <c r="A148" s="132"/>
      <c r="B148" s="168" t="s">
        <v>3688</v>
      </c>
      <c r="C148" s="169" t="s">
        <v>3689</v>
      </c>
      <c r="D148" s="169" t="s">
        <v>3690</v>
      </c>
      <c r="E148" s="169">
        <v>2500</v>
      </c>
      <c r="F148" s="169" t="s">
        <v>3691</v>
      </c>
      <c r="G148" s="169" t="s">
        <v>3692</v>
      </c>
      <c r="H148" s="169" t="s">
        <v>3693</v>
      </c>
      <c r="I148" s="169" t="s">
        <v>2465</v>
      </c>
      <c r="J148" s="170" t="s">
        <v>2466</v>
      </c>
      <c r="K148" s="169" t="s">
        <v>3694</v>
      </c>
      <c r="L148" s="169" t="s">
        <v>3695</v>
      </c>
      <c r="M148" s="169" t="s">
        <v>3696</v>
      </c>
      <c r="N148" s="169" t="s">
        <v>2453</v>
      </c>
      <c r="O148" s="169" t="s">
        <v>2470</v>
      </c>
      <c r="P148" s="169" t="s">
        <v>2471</v>
      </c>
      <c r="Q148" s="171">
        <v>1000</v>
      </c>
      <c r="R148" s="169">
        <v>1E-4</v>
      </c>
      <c r="S148" s="169">
        <f t="shared" si="10"/>
        <v>0.1</v>
      </c>
      <c r="T148" s="169">
        <v>1E-4</v>
      </c>
      <c r="U148" s="169">
        <v>1E-4</v>
      </c>
      <c r="V148" s="169" t="s">
        <v>2453</v>
      </c>
      <c r="W148" s="169" t="s">
        <v>2453</v>
      </c>
      <c r="X148" s="169" t="s">
        <v>2453</v>
      </c>
      <c r="Y148" s="169" t="s">
        <v>2453</v>
      </c>
      <c r="Z148" s="169" t="s">
        <v>2453</v>
      </c>
      <c r="AA148" s="169" t="s">
        <v>2453</v>
      </c>
      <c r="AB148" s="169" t="s">
        <v>2453</v>
      </c>
      <c r="AC148" s="172">
        <v>0.33333333333333331</v>
      </c>
      <c r="AD148" s="172">
        <v>0.75</v>
      </c>
      <c r="AE148" s="172">
        <v>0.75</v>
      </c>
      <c r="AF148" s="172" t="s">
        <v>2472</v>
      </c>
      <c r="AG148" s="169" t="s">
        <v>2457</v>
      </c>
      <c r="AH148" s="169" t="s">
        <v>2473</v>
      </c>
      <c r="AI148" s="169" t="s">
        <v>2453</v>
      </c>
      <c r="AJ148" s="173" t="s">
        <v>2453</v>
      </c>
      <c r="AK148" s="174" t="s">
        <v>2474</v>
      </c>
    </row>
    <row r="149" spans="1:37" ht="12.75" customHeight="1" x14ac:dyDescent="0.25">
      <c r="A149" s="132"/>
      <c r="B149" s="168" t="s">
        <v>3697</v>
      </c>
      <c r="C149" s="169" t="s">
        <v>3698</v>
      </c>
      <c r="D149" s="169" t="s">
        <v>3699</v>
      </c>
      <c r="E149" s="169">
        <v>257</v>
      </c>
      <c r="F149" s="169" t="s">
        <v>3700</v>
      </c>
      <c r="G149" s="169" t="s">
        <v>3701</v>
      </c>
      <c r="H149" s="169" t="s">
        <v>3702</v>
      </c>
      <c r="I149" s="169" t="s">
        <v>2481</v>
      </c>
      <c r="J149" s="170" t="s">
        <v>2482</v>
      </c>
      <c r="K149" s="169" t="s">
        <v>3703</v>
      </c>
      <c r="L149" s="169" t="s">
        <v>3704</v>
      </c>
      <c r="M149" s="169" t="s">
        <v>3705</v>
      </c>
      <c r="N149" s="169" t="s">
        <v>2453</v>
      </c>
      <c r="O149" s="169" t="s">
        <v>2486</v>
      </c>
      <c r="P149" s="169" t="s">
        <v>2455</v>
      </c>
      <c r="Q149" s="171">
        <v>100</v>
      </c>
      <c r="R149" s="169">
        <v>1E-3</v>
      </c>
      <c r="S149" s="169">
        <f t="shared" si="10"/>
        <v>0.1</v>
      </c>
      <c r="T149" s="169">
        <v>1E-3</v>
      </c>
      <c r="U149" s="169">
        <v>1E-3</v>
      </c>
      <c r="V149" s="169" t="s">
        <v>2453</v>
      </c>
      <c r="W149" s="169" t="s">
        <v>2453</v>
      </c>
      <c r="X149" s="169" t="s">
        <v>2453</v>
      </c>
      <c r="Y149" s="169" t="s">
        <v>2453</v>
      </c>
      <c r="Z149" s="169" t="s">
        <v>2453</v>
      </c>
      <c r="AA149" s="169" t="s">
        <v>2453</v>
      </c>
      <c r="AB149" s="169" t="s">
        <v>2453</v>
      </c>
      <c r="AC149" s="172">
        <v>0.33333333333333331</v>
      </c>
      <c r="AD149" s="172">
        <v>0.75</v>
      </c>
      <c r="AE149" s="172">
        <v>0.6875</v>
      </c>
      <c r="AF149" s="172" t="s">
        <v>2456</v>
      </c>
      <c r="AG149" s="169" t="s">
        <v>2457</v>
      </c>
      <c r="AH149" s="169" t="s">
        <v>2473</v>
      </c>
      <c r="AI149" s="169" t="s">
        <v>2453</v>
      </c>
      <c r="AJ149" s="173" t="s">
        <v>2453</v>
      </c>
      <c r="AK149" s="174" t="s">
        <v>2487</v>
      </c>
    </row>
    <row r="150" spans="1:37" ht="12.75" customHeight="1" x14ac:dyDescent="0.25">
      <c r="A150" s="132"/>
      <c r="B150" s="168" t="s">
        <v>3706</v>
      </c>
      <c r="C150" s="169" t="s">
        <v>3707</v>
      </c>
      <c r="D150" s="169" t="s">
        <v>3708</v>
      </c>
      <c r="E150" s="169">
        <v>627</v>
      </c>
      <c r="F150" s="169" t="s">
        <v>3709</v>
      </c>
      <c r="G150" s="169" t="s">
        <v>3710</v>
      </c>
      <c r="H150" s="169" t="s">
        <v>3711</v>
      </c>
      <c r="I150" s="169" t="s">
        <v>2449</v>
      </c>
      <c r="J150" s="170" t="s">
        <v>2450</v>
      </c>
      <c r="K150" s="169" t="s">
        <v>3712</v>
      </c>
      <c r="L150" s="169" t="s">
        <v>3713</v>
      </c>
      <c r="M150" s="169" t="s">
        <v>2453</v>
      </c>
      <c r="N150" s="169" t="s">
        <v>2453</v>
      </c>
      <c r="O150" s="169" t="s">
        <v>2454</v>
      </c>
      <c r="P150" s="169" t="s">
        <v>2455</v>
      </c>
      <c r="Q150" s="171">
        <v>1000</v>
      </c>
      <c r="R150" s="169">
        <v>0.01</v>
      </c>
      <c r="S150" s="169">
        <f t="shared" si="10"/>
        <v>10</v>
      </c>
      <c r="T150" s="169">
        <v>0.01</v>
      </c>
      <c r="U150" s="169">
        <v>0.01</v>
      </c>
      <c r="V150" s="169" t="s">
        <v>2453</v>
      </c>
      <c r="W150" s="169" t="s">
        <v>2453</v>
      </c>
      <c r="X150" s="169" t="s">
        <v>2453</v>
      </c>
      <c r="Y150" s="169" t="s">
        <v>2453</v>
      </c>
      <c r="Z150" s="169" t="s">
        <v>2453</v>
      </c>
      <c r="AA150" s="169" t="s">
        <v>2453</v>
      </c>
      <c r="AB150" s="169" t="s">
        <v>2453</v>
      </c>
      <c r="AC150" s="172">
        <v>0.33333333333333331</v>
      </c>
      <c r="AD150" s="172">
        <v>0.75</v>
      </c>
      <c r="AE150" s="172">
        <v>0.6875</v>
      </c>
      <c r="AF150" s="172" t="s">
        <v>2456</v>
      </c>
      <c r="AG150" s="169" t="s">
        <v>2457</v>
      </c>
      <c r="AH150" s="169" t="s">
        <v>2453</v>
      </c>
      <c r="AI150" s="169" t="s">
        <v>2453</v>
      </c>
      <c r="AJ150" s="173" t="s">
        <v>2453</v>
      </c>
      <c r="AK150" s="174" t="s">
        <v>2458</v>
      </c>
    </row>
    <row r="151" spans="1:37" ht="12.75" customHeight="1" x14ac:dyDescent="0.25">
      <c r="A151" s="132"/>
      <c r="B151" s="189" t="s">
        <v>3714</v>
      </c>
      <c r="C151" s="190" t="s">
        <v>3715</v>
      </c>
      <c r="D151" s="190" t="s">
        <v>3716</v>
      </c>
      <c r="E151" s="190">
        <v>627</v>
      </c>
      <c r="F151" s="190" t="s">
        <v>3717</v>
      </c>
      <c r="G151" s="190" t="s">
        <v>3718</v>
      </c>
      <c r="H151" s="190" t="s">
        <v>3719</v>
      </c>
      <c r="I151" s="190" t="s">
        <v>2449</v>
      </c>
      <c r="J151" s="216" t="s">
        <v>2450</v>
      </c>
      <c r="K151" s="190" t="s">
        <v>3720</v>
      </c>
      <c r="L151" s="190" t="s">
        <v>3721</v>
      </c>
      <c r="M151" s="217" t="s">
        <v>2453</v>
      </c>
      <c r="N151" s="192" t="s">
        <v>2453</v>
      </c>
      <c r="O151" s="192" t="s">
        <v>2454</v>
      </c>
      <c r="P151" s="192" t="s">
        <v>2455</v>
      </c>
      <c r="Q151" s="199">
        <v>1000</v>
      </c>
      <c r="R151" s="192">
        <v>0.01</v>
      </c>
      <c r="S151" s="192">
        <v>10</v>
      </c>
      <c r="T151" s="192">
        <v>0.01</v>
      </c>
      <c r="U151" s="192">
        <v>0.01</v>
      </c>
      <c r="V151" s="192" t="s">
        <v>2453</v>
      </c>
      <c r="W151" s="169" t="s">
        <v>2453</v>
      </c>
      <c r="X151" s="169" t="s">
        <v>2453</v>
      </c>
      <c r="Y151" s="169" t="s">
        <v>2453</v>
      </c>
      <c r="Z151" s="169" t="s">
        <v>2453</v>
      </c>
      <c r="AA151" s="169" t="s">
        <v>2453</v>
      </c>
      <c r="AB151" s="169" t="s">
        <v>2453</v>
      </c>
      <c r="AC151" s="193">
        <v>0.33333333333333298</v>
      </c>
      <c r="AD151" s="193">
        <v>0.75</v>
      </c>
      <c r="AE151" s="193">
        <v>0.6875</v>
      </c>
      <c r="AF151" s="193" t="s">
        <v>2456</v>
      </c>
      <c r="AG151" s="192" t="s">
        <v>2457</v>
      </c>
      <c r="AH151" s="192" t="s">
        <v>2453</v>
      </c>
      <c r="AI151" s="169" t="s">
        <v>2453</v>
      </c>
      <c r="AJ151" s="173" t="s">
        <v>2453</v>
      </c>
      <c r="AK151" s="174" t="s">
        <v>2458</v>
      </c>
    </row>
    <row r="152" spans="1:37" ht="12.75" customHeight="1" x14ac:dyDescent="0.25">
      <c r="A152" s="132"/>
      <c r="B152" s="168" t="s">
        <v>3722</v>
      </c>
      <c r="C152" s="169" t="s">
        <v>3723</v>
      </c>
      <c r="D152" s="169" t="s">
        <v>3724</v>
      </c>
      <c r="E152" s="169">
        <v>788</v>
      </c>
      <c r="F152" s="169" t="s">
        <v>3725</v>
      </c>
      <c r="G152" s="169" t="s">
        <v>3726</v>
      </c>
      <c r="H152" s="169" t="s">
        <v>3727</v>
      </c>
      <c r="I152" s="169" t="s">
        <v>2559</v>
      </c>
      <c r="J152" s="170" t="s">
        <v>2560</v>
      </c>
      <c r="K152" s="169" t="s">
        <v>3728</v>
      </c>
      <c r="L152" s="169" t="s">
        <v>3729</v>
      </c>
      <c r="M152" s="169" t="s">
        <v>3730</v>
      </c>
      <c r="N152" s="169" t="s">
        <v>2453</v>
      </c>
      <c r="O152" s="169" t="s">
        <v>2470</v>
      </c>
      <c r="P152" s="169" t="s">
        <v>2455</v>
      </c>
      <c r="Q152" s="171">
        <v>100</v>
      </c>
      <c r="R152" s="169">
        <v>1E-4</v>
      </c>
      <c r="S152" s="169">
        <f t="shared" ref="S152:S196" si="11">Q152*R152</f>
        <v>0.01</v>
      </c>
      <c r="T152" s="169">
        <v>1E-4</v>
      </c>
      <c r="U152" s="169">
        <v>1E-4</v>
      </c>
      <c r="V152" s="169" t="s">
        <v>2453</v>
      </c>
      <c r="W152" s="169" t="s">
        <v>2453</v>
      </c>
      <c r="X152" s="169" t="s">
        <v>2453</v>
      </c>
      <c r="Y152" s="169" t="s">
        <v>2453</v>
      </c>
      <c r="Z152" s="169" t="s">
        <v>2453</v>
      </c>
      <c r="AA152" s="169" t="s">
        <v>2453</v>
      </c>
      <c r="AB152" s="169" t="s">
        <v>2453</v>
      </c>
      <c r="AC152" s="172">
        <v>0.33333333333333331</v>
      </c>
      <c r="AD152" s="172">
        <v>0.75</v>
      </c>
      <c r="AE152" s="172">
        <v>0.6875</v>
      </c>
      <c r="AF152" s="172" t="s">
        <v>2456</v>
      </c>
      <c r="AG152" s="169" t="s">
        <v>2457</v>
      </c>
      <c r="AH152" s="169" t="s">
        <v>2473</v>
      </c>
      <c r="AI152" s="169" t="s">
        <v>2453</v>
      </c>
      <c r="AJ152" s="173" t="s">
        <v>2453</v>
      </c>
      <c r="AK152" s="174" t="s">
        <v>2564</v>
      </c>
    </row>
    <row r="153" spans="1:37" ht="12.75" customHeight="1" x14ac:dyDescent="0.25">
      <c r="A153" s="132"/>
      <c r="B153" s="168" t="s">
        <v>3731</v>
      </c>
      <c r="C153" s="169" t="s">
        <v>3732</v>
      </c>
      <c r="D153" s="169" t="s">
        <v>3733</v>
      </c>
      <c r="E153" s="169">
        <v>725</v>
      </c>
      <c r="F153" s="169" t="s">
        <v>3734</v>
      </c>
      <c r="G153" s="169" t="s">
        <v>3735</v>
      </c>
      <c r="H153" s="169" t="s">
        <v>3736</v>
      </c>
      <c r="I153" s="169" t="s">
        <v>2857</v>
      </c>
      <c r="J153" s="170" t="s">
        <v>2858</v>
      </c>
      <c r="K153" s="169" t="s">
        <v>3737</v>
      </c>
      <c r="L153" s="169" t="s">
        <v>3738</v>
      </c>
      <c r="M153" s="169" t="s">
        <v>3739</v>
      </c>
      <c r="N153" s="169" t="s">
        <v>2453</v>
      </c>
      <c r="O153" s="169" t="s">
        <v>2862</v>
      </c>
      <c r="P153" s="169" t="s">
        <v>2455</v>
      </c>
      <c r="Q153" s="171">
        <v>100</v>
      </c>
      <c r="R153" s="169">
        <v>0.01</v>
      </c>
      <c r="S153" s="169">
        <f t="shared" si="11"/>
        <v>1</v>
      </c>
      <c r="T153" s="169">
        <v>0.01</v>
      </c>
      <c r="U153" s="169">
        <v>0.01</v>
      </c>
      <c r="V153" s="169" t="s">
        <v>2453</v>
      </c>
      <c r="W153" s="169" t="s">
        <v>2453</v>
      </c>
      <c r="X153" s="169" t="s">
        <v>2453</v>
      </c>
      <c r="Y153" s="169" t="s">
        <v>2453</v>
      </c>
      <c r="Z153" s="169" t="s">
        <v>2453</v>
      </c>
      <c r="AA153" s="169" t="s">
        <v>2453</v>
      </c>
      <c r="AB153" s="169" t="s">
        <v>2453</v>
      </c>
      <c r="AC153" s="172">
        <v>0.33333333333333331</v>
      </c>
      <c r="AD153" s="172">
        <v>0.75</v>
      </c>
      <c r="AE153" s="172">
        <v>0.66666666666666663</v>
      </c>
      <c r="AF153" s="172" t="s">
        <v>2456</v>
      </c>
      <c r="AG153" s="169" t="s">
        <v>2457</v>
      </c>
      <c r="AH153" s="169" t="s">
        <v>2473</v>
      </c>
      <c r="AI153" s="169" t="s">
        <v>2453</v>
      </c>
      <c r="AJ153" s="173" t="s">
        <v>2453</v>
      </c>
      <c r="AK153" s="174" t="s">
        <v>2863</v>
      </c>
    </row>
    <row r="154" spans="1:37" ht="12.75" customHeight="1" x14ac:dyDescent="0.25">
      <c r="A154" s="132"/>
      <c r="B154" s="168" t="s">
        <v>3740</v>
      </c>
      <c r="C154" s="169" t="s">
        <v>3741</v>
      </c>
      <c r="D154" s="169" t="s">
        <v>3742</v>
      </c>
      <c r="E154" s="169">
        <v>788</v>
      </c>
      <c r="F154" s="169" t="s">
        <v>3743</v>
      </c>
      <c r="G154" s="169" t="s">
        <v>3744</v>
      </c>
      <c r="H154" s="169" t="s">
        <v>3745</v>
      </c>
      <c r="I154" s="169" t="s">
        <v>2559</v>
      </c>
      <c r="J154" s="170" t="s">
        <v>2560</v>
      </c>
      <c r="K154" s="169" t="s">
        <v>3746</v>
      </c>
      <c r="L154" s="169" t="s">
        <v>3747</v>
      </c>
      <c r="M154" s="169" t="s">
        <v>3748</v>
      </c>
      <c r="N154" s="169" t="s">
        <v>2453</v>
      </c>
      <c r="O154" s="169" t="s">
        <v>2470</v>
      </c>
      <c r="P154" s="169" t="s">
        <v>2455</v>
      </c>
      <c r="Q154" s="171">
        <v>100</v>
      </c>
      <c r="R154" s="169">
        <v>1E-4</v>
      </c>
      <c r="S154" s="169">
        <f t="shared" si="11"/>
        <v>0.01</v>
      </c>
      <c r="T154" s="169">
        <v>1E-4</v>
      </c>
      <c r="U154" s="169">
        <v>1E-4</v>
      </c>
      <c r="V154" s="169" t="s">
        <v>2453</v>
      </c>
      <c r="W154" s="169" t="s">
        <v>2453</v>
      </c>
      <c r="X154" s="169" t="s">
        <v>2453</v>
      </c>
      <c r="Y154" s="169" t="s">
        <v>2453</v>
      </c>
      <c r="Z154" s="169" t="s">
        <v>2453</v>
      </c>
      <c r="AA154" s="169" t="s">
        <v>2453</v>
      </c>
      <c r="AB154" s="169" t="s">
        <v>2453</v>
      </c>
      <c r="AC154" s="172">
        <v>0.33333333333333331</v>
      </c>
      <c r="AD154" s="172">
        <v>0.75</v>
      </c>
      <c r="AE154" s="172">
        <v>0.6875</v>
      </c>
      <c r="AF154" s="172" t="s">
        <v>2456</v>
      </c>
      <c r="AG154" s="169" t="s">
        <v>2457</v>
      </c>
      <c r="AH154" s="169" t="s">
        <v>2473</v>
      </c>
      <c r="AI154" s="169" t="s">
        <v>2453</v>
      </c>
      <c r="AJ154" s="173" t="s">
        <v>2453</v>
      </c>
      <c r="AK154" s="174" t="s">
        <v>2564</v>
      </c>
    </row>
    <row r="155" spans="1:37" ht="12.75" customHeight="1" x14ac:dyDescent="0.25">
      <c r="A155" s="132"/>
      <c r="B155" s="177" t="s">
        <v>3749</v>
      </c>
      <c r="C155" s="169" t="s">
        <v>3750</v>
      </c>
      <c r="D155" s="169" t="s">
        <v>3751</v>
      </c>
      <c r="E155" s="169">
        <v>762</v>
      </c>
      <c r="F155" s="169" t="s">
        <v>3752</v>
      </c>
      <c r="G155" s="169" t="s">
        <v>3753</v>
      </c>
      <c r="H155" s="169" t="s">
        <v>3754</v>
      </c>
      <c r="I155" s="169" t="s">
        <v>2589</v>
      </c>
      <c r="J155" s="170" t="s">
        <v>2590</v>
      </c>
      <c r="K155" s="169" t="s">
        <v>3755</v>
      </c>
      <c r="L155" s="169" t="s">
        <v>3756</v>
      </c>
      <c r="M155" s="169" t="s">
        <v>3757</v>
      </c>
      <c r="N155" s="178" t="s">
        <v>3755</v>
      </c>
      <c r="O155" s="169" t="s">
        <v>2470</v>
      </c>
      <c r="P155" s="169" t="s">
        <v>2455</v>
      </c>
      <c r="Q155" s="171">
        <v>100</v>
      </c>
      <c r="R155" s="169">
        <v>1E-4</v>
      </c>
      <c r="S155" s="169">
        <f t="shared" si="11"/>
        <v>0.01</v>
      </c>
      <c r="T155" s="169">
        <v>1E-4</v>
      </c>
      <c r="U155" s="169">
        <v>1E-4</v>
      </c>
      <c r="V155" s="169" t="s">
        <v>2532</v>
      </c>
      <c r="W155" s="169">
        <v>1E-4</v>
      </c>
      <c r="X155" s="169">
        <v>100</v>
      </c>
      <c r="Y155" s="169">
        <v>0.01</v>
      </c>
      <c r="Z155" s="169">
        <v>1E-4</v>
      </c>
      <c r="AA155" s="169">
        <v>1E-4</v>
      </c>
      <c r="AB155" s="179" t="s">
        <v>2533</v>
      </c>
      <c r="AC155" s="172">
        <v>0.33333333333333331</v>
      </c>
      <c r="AD155" s="172">
        <v>0.75</v>
      </c>
      <c r="AE155" s="172">
        <v>0.6875</v>
      </c>
      <c r="AF155" s="172" t="s">
        <v>2456</v>
      </c>
      <c r="AG155" s="169" t="s">
        <v>2457</v>
      </c>
      <c r="AH155" s="169" t="s">
        <v>2473</v>
      </c>
      <c r="AI155" s="169" t="s">
        <v>2453</v>
      </c>
      <c r="AJ155" s="173" t="s">
        <v>2453</v>
      </c>
      <c r="AK155" s="174" t="s">
        <v>2594</v>
      </c>
    </row>
    <row r="156" spans="1:37" s="181" customFormat="1" ht="12.75" customHeight="1" x14ac:dyDescent="0.25">
      <c r="A156" s="180"/>
      <c r="B156" s="182" t="s">
        <v>3758</v>
      </c>
      <c r="C156" s="183" t="s">
        <v>3759</v>
      </c>
      <c r="D156" s="183" t="s">
        <v>3760</v>
      </c>
      <c r="E156" s="183">
        <v>257</v>
      </c>
      <c r="F156" s="183" t="s">
        <v>3761</v>
      </c>
      <c r="G156" s="183" t="s">
        <v>3762</v>
      </c>
      <c r="H156" s="183" t="s">
        <v>3763</v>
      </c>
      <c r="I156" s="183" t="s">
        <v>2481</v>
      </c>
      <c r="J156" s="184" t="s">
        <v>2482</v>
      </c>
      <c r="K156" s="183" t="s">
        <v>3764</v>
      </c>
      <c r="L156" s="183" t="s">
        <v>3765</v>
      </c>
      <c r="M156" s="183" t="s">
        <v>3766</v>
      </c>
      <c r="N156" s="183" t="s">
        <v>2453</v>
      </c>
      <c r="O156" s="183" t="s">
        <v>2486</v>
      </c>
      <c r="P156" s="183" t="s">
        <v>2455</v>
      </c>
      <c r="Q156" s="185">
        <v>100</v>
      </c>
      <c r="R156" s="183">
        <v>1E-3</v>
      </c>
      <c r="S156" s="183">
        <f t="shared" si="11"/>
        <v>0.1</v>
      </c>
      <c r="T156" s="183">
        <v>1E-3</v>
      </c>
      <c r="U156" s="183">
        <v>1E-3</v>
      </c>
      <c r="V156" s="183" t="s">
        <v>2453</v>
      </c>
      <c r="W156" s="183" t="s">
        <v>2453</v>
      </c>
      <c r="X156" s="183" t="s">
        <v>2453</v>
      </c>
      <c r="Y156" s="183" t="s">
        <v>2453</v>
      </c>
      <c r="Z156" s="183" t="s">
        <v>2453</v>
      </c>
      <c r="AA156" s="183" t="s">
        <v>2453</v>
      </c>
      <c r="AB156" s="183" t="s">
        <v>2453</v>
      </c>
      <c r="AC156" s="186">
        <v>0.33333333333333331</v>
      </c>
      <c r="AD156" s="186">
        <v>0.75</v>
      </c>
      <c r="AE156" s="186">
        <v>0.6875</v>
      </c>
      <c r="AF156" s="186" t="s">
        <v>2456</v>
      </c>
      <c r="AG156" s="183" t="s">
        <v>2457</v>
      </c>
      <c r="AH156" s="183" t="s">
        <v>2473</v>
      </c>
      <c r="AI156" s="183" t="s">
        <v>2453</v>
      </c>
      <c r="AJ156" s="187" t="s">
        <v>2453</v>
      </c>
      <c r="AK156" s="174" t="s">
        <v>2487</v>
      </c>
    </row>
    <row r="157" spans="1:37" ht="12.75" customHeight="1" x14ac:dyDescent="0.25">
      <c r="A157" s="132"/>
      <c r="B157" s="168" t="s">
        <v>1063</v>
      </c>
      <c r="C157" s="169" t="s">
        <v>3767</v>
      </c>
      <c r="D157" s="169" t="s">
        <v>3768</v>
      </c>
      <c r="E157" s="169">
        <v>627</v>
      </c>
      <c r="F157" s="169" t="s">
        <v>3769</v>
      </c>
      <c r="G157" s="169" t="s">
        <v>3770</v>
      </c>
      <c r="H157" s="169" t="s">
        <v>3771</v>
      </c>
      <c r="I157" s="169" t="s">
        <v>2449</v>
      </c>
      <c r="J157" s="170" t="s">
        <v>2450</v>
      </c>
      <c r="K157" s="169" t="s">
        <v>3772</v>
      </c>
      <c r="L157" s="169" t="s">
        <v>3773</v>
      </c>
      <c r="M157" s="169" t="s">
        <v>2453</v>
      </c>
      <c r="N157" s="169" t="s">
        <v>2453</v>
      </c>
      <c r="O157" s="169" t="s">
        <v>2454</v>
      </c>
      <c r="P157" s="169" t="s">
        <v>2455</v>
      </c>
      <c r="Q157" s="171">
        <v>1000</v>
      </c>
      <c r="R157" s="169">
        <v>0.01</v>
      </c>
      <c r="S157" s="169">
        <f t="shared" si="11"/>
        <v>10</v>
      </c>
      <c r="T157" s="169">
        <v>0.01</v>
      </c>
      <c r="U157" s="169">
        <v>0.01</v>
      </c>
      <c r="V157" s="169" t="s">
        <v>2453</v>
      </c>
      <c r="W157" s="169" t="s">
        <v>2453</v>
      </c>
      <c r="X157" s="169" t="s">
        <v>2453</v>
      </c>
      <c r="Y157" s="169" t="s">
        <v>2453</v>
      </c>
      <c r="Z157" s="169" t="s">
        <v>2453</v>
      </c>
      <c r="AA157" s="169" t="s">
        <v>2453</v>
      </c>
      <c r="AB157" s="169" t="s">
        <v>2453</v>
      </c>
      <c r="AC157" s="172">
        <v>0.33333333333333331</v>
      </c>
      <c r="AD157" s="172">
        <v>0.75</v>
      </c>
      <c r="AE157" s="172">
        <v>0.6875</v>
      </c>
      <c r="AF157" s="172" t="s">
        <v>2456</v>
      </c>
      <c r="AG157" s="169" t="s">
        <v>2457</v>
      </c>
      <c r="AH157" s="169" t="s">
        <v>2453</v>
      </c>
      <c r="AI157" s="169" t="s">
        <v>2453</v>
      </c>
      <c r="AJ157" s="173" t="s">
        <v>2453</v>
      </c>
      <c r="AK157" s="174" t="s">
        <v>2458</v>
      </c>
    </row>
    <row r="158" spans="1:37" ht="12.75" customHeight="1" x14ac:dyDescent="0.25">
      <c r="A158" s="132"/>
      <c r="B158" s="168" t="s">
        <v>3774</v>
      </c>
      <c r="C158" s="169" t="s">
        <v>3775</v>
      </c>
      <c r="D158" s="169" t="s">
        <v>3776</v>
      </c>
      <c r="E158" s="169">
        <v>762</v>
      </c>
      <c r="F158" s="169" t="s">
        <v>3777</v>
      </c>
      <c r="G158" s="169" t="s">
        <v>3778</v>
      </c>
      <c r="H158" s="169" t="s">
        <v>3779</v>
      </c>
      <c r="I158" s="169" t="s">
        <v>2589</v>
      </c>
      <c r="J158" s="170" t="s">
        <v>2590</v>
      </c>
      <c r="K158" s="169" t="s">
        <v>3780</v>
      </c>
      <c r="L158" s="169" t="s">
        <v>3781</v>
      </c>
      <c r="M158" s="169" t="s">
        <v>3782</v>
      </c>
      <c r="N158" s="169" t="s">
        <v>2453</v>
      </c>
      <c r="O158" s="169" t="s">
        <v>2470</v>
      </c>
      <c r="P158" s="169" t="s">
        <v>2455</v>
      </c>
      <c r="Q158" s="171">
        <v>100</v>
      </c>
      <c r="R158" s="169">
        <v>1E-4</v>
      </c>
      <c r="S158" s="169">
        <f t="shared" si="11"/>
        <v>0.01</v>
      </c>
      <c r="T158" s="169">
        <v>1E-4</v>
      </c>
      <c r="U158" s="169">
        <v>1E-4</v>
      </c>
      <c r="V158" s="169" t="s">
        <v>2453</v>
      </c>
      <c r="W158" s="169" t="s">
        <v>2453</v>
      </c>
      <c r="X158" s="169" t="s">
        <v>2453</v>
      </c>
      <c r="Y158" s="169" t="s">
        <v>2453</v>
      </c>
      <c r="Z158" s="169" t="s">
        <v>2453</v>
      </c>
      <c r="AA158" s="169" t="s">
        <v>2453</v>
      </c>
      <c r="AB158" s="169" t="s">
        <v>2453</v>
      </c>
      <c r="AC158" s="172">
        <v>0.33333333333333331</v>
      </c>
      <c r="AD158" s="172">
        <v>0.75</v>
      </c>
      <c r="AE158" s="172">
        <v>0.6875</v>
      </c>
      <c r="AF158" s="172" t="s">
        <v>2456</v>
      </c>
      <c r="AG158" s="169" t="s">
        <v>2457</v>
      </c>
      <c r="AH158" s="169" t="s">
        <v>2473</v>
      </c>
      <c r="AI158" s="169" t="s">
        <v>2453</v>
      </c>
      <c r="AJ158" s="173" t="s">
        <v>2453</v>
      </c>
      <c r="AK158" s="174" t="s">
        <v>2594</v>
      </c>
    </row>
    <row r="159" spans="1:37" ht="12.75" customHeight="1" x14ac:dyDescent="0.25">
      <c r="A159" s="132"/>
      <c r="B159" s="168" t="s">
        <v>3783</v>
      </c>
      <c r="C159" s="169" t="s">
        <v>3784</v>
      </c>
      <c r="D159" s="169" t="s">
        <v>3785</v>
      </c>
      <c r="E159" s="169">
        <v>788</v>
      </c>
      <c r="F159" s="169" t="s">
        <v>3786</v>
      </c>
      <c r="G159" s="169" t="s">
        <v>3787</v>
      </c>
      <c r="H159" s="169" t="s">
        <v>3788</v>
      </c>
      <c r="I159" s="169" t="s">
        <v>2609</v>
      </c>
      <c r="J159" s="170" t="s">
        <v>2610</v>
      </c>
      <c r="K159" s="169" t="s">
        <v>3789</v>
      </c>
      <c r="L159" s="169" t="s">
        <v>3790</v>
      </c>
      <c r="M159" s="169" t="s">
        <v>3791</v>
      </c>
      <c r="N159" s="169" t="s">
        <v>2453</v>
      </c>
      <c r="O159" s="169" t="s">
        <v>2470</v>
      </c>
      <c r="P159" s="169" t="s">
        <v>2455</v>
      </c>
      <c r="Q159" s="171">
        <v>100</v>
      </c>
      <c r="R159" s="169">
        <v>1E-4</v>
      </c>
      <c r="S159" s="169">
        <f t="shared" si="11"/>
        <v>0.01</v>
      </c>
      <c r="T159" s="169">
        <v>1E-4</v>
      </c>
      <c r="U159" s="169">
        <v>1E-4</v>
      </c>
      <c r="V159" s="169" t="s">
        <v>2453</v>
      </c>
      <c r="W159" s="169" t="s">
        <v>2453</v>
      </c>
      <c r="X159" s="169" t="s">
        <v>2453</v>
      </c>
      <c r="Y159" s="169" t="s">
        <v>2453</v>
      </c>
      <c r="Z159" s="169" t="s">
        <v>2453</v>
      </c>
      <c r="AA159" s="169" t="s">
        <v>2453</v>
      </c>
      <c r="AB159" s="169" t="s">
        <v>2453</v>
      </c>
      <c r="AC159" s="172">
        <v>0.33333333333333331</v>
      </c>
      <c r="AD159" s="172">
        <v>0.75</v>
      </c>
      <c r="AE159" s="172">
        <v>0.6875</v>
      </c>
      <c r="AF159" s="172" t="s">
        <v>2456</v>
      </c>
      <c r="AG159" s="169" t="s">
        <v>2457</v>
      </c>
      <c r="AH159" s="169" t="s">
        <v>2473</v>
      </c>
      <c r="AI159" s="169" t="s">
        <v>2453</v>
      </c>
      <c r="AJ159" s="173" t="s">
        <v>2453</v>
      </c>
      <c r="AK159" s="174" t="s">
        <v>2614</v>
      </c>
    </row>
    <row r="160" spans="1:37" ht="12.75" customHeight="1" x14ac:dyDescent="0.25">
      <c r="A160" s="132"/>
      <c r="B160" s="168" t="s">
        <v>3792</v>
      </c>
      <c r="C160" s="169" t="s">
        <v>3793</v>
      </c>
      <c r="D160" s="169" t="s">
        <v>3794</v>
      </c>
      <c r="E160" s="169">
        <v>966</v>
      </c>
      <c r="F160" s="169" t="s">
        <v>3795</v>
      </c>
      <c r="G160" s="169" t="s">
        <v>3796</v>
      </c>
      <c r="H160" s="169" t="s">
        <v>3797</v>
      </c>
      <c r="I160" s="169" t="s">
        <v>2514</v>
      </c>
      <c r="J160" s="170" t="s">
        <v>2515</v>
      </c>
      <c r="K160" s="169" t="s">
        <v>3798</v>
      </c>
      <c r="L160" s="169" t="s">
        <v>3799</v>
      </c>
      <c r="M160" s="169" t="s">
        <v>3800</v>
      </c>
      <c r="N160" s="169" t="s">
        <v>2453</v>
      </c>
      <c r="O160" s="169" t="s">
        <v>2470</v>
      </c>
      <c r="P160" s="169" t="s">
        <v>2455</v>
      </c>
      <c r="Q160" s="171">
        <v>100</v>
      </c>
      <c r="R160" s="169">
        <v>1E-4</v>
      </c>
      <c r="S160" s="169">
        <f t="shared" si="11"/>
        <v>0.01</v>
      </c>
      <c r="T160" s="169">
        <v>1E-4</v>
      </c>
      <c r="U160" s="169">
        <v>1E-4</v>
      </c>
      <c r="V160" s="169" t="s">
        <v>2453</v>
      </c>
      <c r="W160" s="169" t="s">
        <v>2453</v>
      </c>
      <c r="X160" s="169" t="s">
        <v>2453</v>
      </c>
      <c r="Y160" s="169" t="s">
        <v>2453</v>
      </c>
      <c r="Z160" s="169" t="s">
        <v>2453</v>
      </c>
      <c r="AA160" s="169" t="s">
        <v>2453</v>
      </c>
      <c r="AB160" s="169" t="s">
        <v>2453</v>
      </c>
      <c r="AC160" s="172">
        <v>0.33333333333333331</v>
      </c>
      <c r="AD160" s="172">
        <v>0.75</v>
      </c>
      <c r="AE160" s="172">
        <v>0.6875</v>
      </c>
      <c r="AF160" s="172" t="s">
        <v>2456</v>
      </c>
      <c r="AG160" s="169" t="s">
        <v>2457</v>
      </c>
      <c r="AH160" s="169" t="s">
        <v>2473</v>
      </c>
      <c r="AI160" s="169" t="s">
        <v>2453</v>
      </c>
      <c r="AJ160" s="173" t="s">
        <v>2453</v>
      </c>
      <c r="AK160" s="174" t="s">
        <v>2519</v>
      </c>
    </row>
    <row r="161" spans="1:37" ht="12.75" customHeight="1" x14ac:dyDescent="0.25">
      <c r="A161" s="132"/>
      <c r="B161" s="168" t="s">
        <v>3801</v>
      </c>
      <c r="C161" s="169" t="s">
        <v>3802</v>
      </c>
      <c r="D161" s="169" t="s">
        <v>3803</v>
      </c>
      <c r="E161" s="169">
        <v>788</v>
      </c>
      <c r="F161" s="169" t="s">
        <v>3804</v>
      </c>
      <c r="G161" s="169" t="s">
        <v>3805</v>
      </c>
      <c r="H161" s="169" t="s">
        <v>3806</v>
      </c>
      <c r="I161" s="169" t="s">
        <v>2526</v>
      </c>
      <c r="J161" s="170" t="s">
        <v>2527</v>
      </c>
      <c r="K161" s="169" t="s">
        <v>3807</v>
      </c>
      <c r="L161" s="169" t="s">
        <v>3808</v>
      </c>
      <c r="M161" s="169" t="s">
        <v>3809</v>
      </c>
      <c r="N161" s="169" t="s">
        <v>2453</v>
      </c>
      <c r="O161" s="169" t="s">
        <v>2470</v>
      </c>
      <c r="P161" s="169" t="s">
        <v>2455</v>
      </c>
      <c r="Q161" s="171">
        <v>100</v>
      </c>
      <c r="R161" s="169">
        <v>1E-4</v>
      </c>
      <c r="S161" s="169">
        <f t="shared" si="11"/>
        <v>0.01</v>
      </c>
      <c r="T161" s="169">
        <v>1E-4</v>
      </c>
      <c r="U161" s="169">
        <v>1E-4</v>
      </c>
      <c r="V161" s="169" t="s">
        <v>2453</v>
      </c>
      <c r="W161" s="169" t="s">
        <v>2453</v>
      </c>
      <c r="X161" s="169" t="s">
        <v>2453</v>
      </c>
      <c r="Y161" s="169" t="s">
        <v>2453</v>
      </c>
      <c r="Z161" s="169" t="s">
        <v>2453</v>
      </c>
      <c r="AA161" s="169" t="s">
        <v>2453</v>
      </c>
      <c r="AB161" s="169" t="s">
        <v>2453</v>
      </c>
      <c r="AC161" s="172">
        <v>0.33333333333333331</v>
      </c>
      <c r="AD161" s="172">
        <v>0.75</v>
      </c>
      <c r="AE161" s="172">
        <v>0.6875</v>
      </c>
      <c r="AF161" s="172" t="s">
        <v>2456</v>
      </c>
      <c r="AG161" s="169" t="s">
        <v>2457</v>
      </c>
      <c r="AH161" s="169" t="s">
        <v>2473</v>
      </c>
      <c r="AI161" s="169" t="s">
        <v>2453</v>
      </c>
      <c r="AJ161" s="173" t="s">
        <v>2453</v>
      </c>
      <c r="AK161" s="174" t="s">
        <v>2534</v>
      </c>
    </row>
    <row r="162" spans="1:37" ht="12.75" customHeight="1" x14ac:dyDescent="0.25">
      <c r="A162" s="132"/>
      <c r="B162" s="177" t="s">
        <v>3810</v>
      </c>
      <c r="C162" s="169" t="s">
        <v>3811</v>
      </c>
      <c r="D162" s="169" t="s">
        <v>3812</v>
      </c>
      <c r="E162" s="169">
        <v>788</v>
      </c>
      <c r="F162" s="169" t="s">
        <v>3813</v>
      </c>
      <c r="G162" s="169" t="s">
        <v>3814</v>
      </c>
      <c r="H162" s="169" t="s">
        <v>3815</v>
      </c>
      <c r="I162" s="169" t="s">
        <v>2526</v>
      </c>
      <c r="J162" s="170" t="s">
        <v>2527</v>
      </c>
      <c r="K162" s="169" t="s">
        <v>3816</v>
      </c>
      <c r="L162" s="169" t="s">
        <v>3817</v>
      </c>
      <c r="M162" s="169" t="s">
        <v>3818</v>
      </c>
      <c r="N162" s="178" t="s">
        <v>3819</v>
      </c>
      <c r="O162" s="169" t="s">
        <v>2470</v>
      </c>
      <c r="P162" s="169" t="s">
        <v>2455</v>
      </c>
      <c r="Q162" s="171">
        <v>100</v>
      </c>
      <c r="R162" s="169">
        <v>1E-4</v>
      </c>
      <c r="S162" s="169">
        <f t="shared" si="11"/>
        <v>0.01</v>
      </c>
      <c r="T162" s="169">
        <v>1E-4</v>
      </c>
      <c r="U162" s="169">
        <v>1E-4</v>
      </c>
      <c r="V162" s="169" t="s">
        <v>2532</v>
      </c>
      <c r="W162" s="169">
        <v>1E-4</v>
      </c>
      <c r="X162" s="169">
        <v>100</v>
      </c>
      <c r="Y162" s="169">
        <v>0.01</v>
      </c>
      <c r="Z162" s="169">
        <v>1E-4</v>
      </c>
      <c r="AA162" s="169">
        <v>1E-4</v>
      </c>
      <c r="AB162" s="179" t="s">
        <v>2533</v>
      </c>
      <c r="AC162" s="172">
        <v>0.33333333333333331</v>
      </c>
      <c r="AD162" s="172">
        <v>0.75</v>
      </c>
      <c r="AE162" s="172">
        <v>0.6875</v>
      </c>
      <c r="AF162" s="172" t="s">
        <v>2456</v>
      </c>
      <c r="AG162" s="169" t="s">
        <v>2457</v>
      </c>
      <c r="AH162" s="169" t="s">
        <v>2473</v>
      </c>
      <c r="AI162" s="169" t="s">
        <v>2453</v>
      </c>
      <c r="AJ162" s="173" t="s">
        <v>2453</v>
      </c>
      <c r="AK162" s="174" t="s">
        <v>2534</v>
      </c>
    </row>
    <row r="163" spans="1:37" ht="12.75" customHeight="1" x14ac:dyDescent="0.25">
      <c r="A163" s="132"/>
      <c r="B163" s="168" t="s">
        <v>3820</v>
      </c>
      <c r="C163" s="169" t="s">
        <v>3821</v>
      </c>
      <c r="D163" s="169" t="s">
        <v>3822</v>
      </c>
      <c r="E163" s="169">
        <v>627</v>
      </c>
      <c r="F163" s="169" t="s">
        <v>3823</v>
      </c>
      <c r="G163" s="169" t="s">
        <v>3824</v>
      </c>
      <c r="H163" s="169" t="s">
        <v>3825</v>
      </c>
      <c r="I163" s="169" t="s">
        <v>2449</v>
      </c>
      <c r="J163" s="170" t="s">
        <v>2450</v>
      </c>
      <c r="K163" s="169" t="s">
        <v>3826</v>
      </c>
      <c r="L163" s="169" t="s">
        <v>3827</v>
      </c>
      <c r="M163" s="169" t="s">
        <v>2453</v>
      </c>
      <c r="N163" s="169" t="s">
        <v>2453</v>
      </c>
      <c r="O163" s="169" t="s">
        <v>2454</v>
      </c>
      <c r="P163" s="169" t="s">
        <v>2455</v>
      </c>
      <c r="Q163" s="171">
        <v>1000</v>
      </c>
      <c r="R163" s="169">
        <v>0.01</v>
      </c>
      <c r="S163" s="169">
        <f t="shared" si="11"/>
        <v>10</v>
      </c>
      <c r="T163" s="169">
        <v>0.01</v>
      </c>
      <c r="U163" s="169">
        <v>0.01</v>
      </c>
      <c r="V163" s="169" t="s">
        <v>2453</v>
      </c>
      <c r="W163" s="169" t="s">
        <v>2453</v>
      </c>
      <c r="X163" s="169" t="s">
        <v>2453</v>
      </c>
      <c r="Y163" s="169" t="s">
        <v>2453</v>
      </c>
      <c r="Z163" s="169" t="s">
        <v>2453</v>
      </c>
      <c r="AA163" s="169" t="s">
        <v>2453</v>
      </c>
      <c r="AB163" s="169" t="s">
        <v>2453</v>
      </c>
      <c r="AC163" s="172">
        <v>0.33333333333333331</v>
      </c>
      <c r="AD163" s="172">
        <v>0.75</v>
      </c>
      <c r="AE163" s="172">
        <v>0.6875</v>
      </c>
      <c r="AF163" s="172" t="s">
        <v>2456</v>
      </c>
      <c r="AG163" s="169" t="s">
        <v>2457</v>
      </c>
      <c r="AH163" s="169" t="s">
        <v>2453</v>
      </c>
      <c r="AI163" s="169" t="s">
        <v>2453</v>
      </c>
      <c r="AJ163" s="173" t="s">
        <v>2453</v>
      </c>
      <c r="AK163" s="174" t="s">
        <v>2458</v>
      </c>
    </row>
    <row r="164" spans="1:37" ht="12.75" customHeight="1" x14ac:dyDescent="0.25">
      <c r="A164" s="132"/>
      <c r="B164" s="168" t="s">
        <v>708</v>
      </c>
      <c r="C164" s="169" t="s">
        <v>3828</v>
      </c>
      <c r="D164" s="169" t="s">
        <v>3829</v>
      </c>
      <c r="E164" s="169">
        <v>627</v>
      </c>
      <c r="F164" s="169" t="s">
        <v>3830</v>
      </c>
      <c r="G164" s="169" t="s">
        <v>3831</v>
      </c>
      <c r="H164" s="169" t="s">
        <v>3832</v>
      </c>
      <c r="I164" s="169" t="s">
        <v>2449</v>
      </c>
      <c r="J164" s="170" t="s">
        <v>2450</v>
      </c>
      <c r="K164" s="169" t="s">
        <v>3833</v>
      </c>
      <c r="L164" s="169" t="s">
        <v>3834</v>
      </c>
      <c r="M164" s="169" t="s">
        <v>2453</v>
      </c>
      <c r="N164" s="169" t="s">
        <v>2453</v>
      </c>
      <c r="O164" s="169" t="s">
        <v>2454</v>
      </c>
      <c r="P164" s="169" t="s">
        <v>2455</v>
      </c>
      <c r="Q164" s="171">
        <v>1000</v>
      </c>
      <c r="R164" s="169">
        <v>0.01</v>
      </c>
      <c r="S164" s="169">
        <f t="shared" si="11"/>
        <v>10</v>
      </c>
      <c r="T164" s="169">
        <v>0.01</v>
      </c>
      <c r="U164" s="169">
        <v>0.01</v>
      </c>
      <c r="V164" s="169" t="s">
        <v>2453</v>
      </c>
      <c r="W164" s="169" t="s">
        <v>2453</v>
      </c>
      <c r="X164" s="169" t="s">
        <v>2453</v>
      </c>
      <c r="Y164" s="169" t="s">
        <v>2453</v>
      </c>
      <c r="Z164" s="169" t="s">
        <v>2453</v>
      </c>
      <c r="AA164" s="169" t="s">
        <v>2453</v>
      </c>
      <c r="AB164" s="169" t="s">
        <v>2453</v>
      </c>
      <c r="AC164" s="172">
        <v>0.33333333333333331</v>
      </c>
      <c r="AD164" s="172">
        <v>0.75</v>
      </c>
      <c r="AE164" s="172">
        <v>0.6875</v>
      </c>
      <c r="AF164" s="172" t="s">
        <v>2456</v>
      </c>
      <c r="AG164" s="169" t="s">
        <v>2457</v>
      </c>
      <c r="AH164" s="169" t="s">
        <v>2453</v>
      </c>
      <c r="AI164" s="169" t="s">
        <v>2453</v>
      </c>
      <c r="AJ164" s="173" t="s">
        <v>2453</v>
      </c>
      <c r="AK164" s="174" t="s">
        <v>2458</v>
      </c>
    </row>
    <row r="165" spans="1:37" ht="12.75" customHeight="1" x14ac:dyDescent="0.25">
      <c r="A165" s="132"/>
      <c r="B165" s="168" t="s">
        <v>3835</v>
      </c>
      <c r="C165" s="169" t="s">
        <v>3836</v>
      </c>
      <c r="D165" s="169" t="s">
        <v>3837</v>
      </c>
      <c r="E165" s="169">
        <v>627</v>
      </c>
      <c r="F165" s="169" t="s">
        <v>3838</v>
      </c>
      <c r="G165" s="169" t="s">
        <v>3839</v>
      </c>
      <c r="H165" s="169" t="s">
        <v>3840</v>
      </c>
      <c r="I165" s="169" t="s">
        <v>2449</v>
      </c>
      <c r="J165" s="170" t="s">
        <v>2450</v>
      </c>
      <c r="K165" s="169" t="s">
        <v>3841</v>
      </c>
      <c r="L165" s="169" t="s">
        <v>3842</v>
      </c>
      <c r="M165" s="169" t="s">
        <v>2453</v>
      </c>
      <c r="N165" s="169" t="s">
        <v>2453</v>
      </c>
      <c r="O165" s="169" t="s">
        <v>2454</v>
      </c>
      <c r="P165" s="169" t="s">
        <v>2455</v>
      </c>
      <c r="Q165" s="171">
        <v>1000</v>
      </c>
      <c r="R165" s="169">
        <v>0.01</v>
      </c>
      <c r="S165" s="169">
        <f t="shared" si="11"/>
        <v>10</v>
      </c>
      <c r="T165" s="169">
        <v>0.01</v>
      </c>
      <c r="U165" s="169">
        <v>0.01</v>
      </c>
      <c r="V165" s="169" t="s">
        <v>2453</v>
      </c>
      <c r="W165" s="169" t="s">
        <v>2453</v>
      </c>
      <c r="X165" s="169" t="s">
        <v>2453</v>
      </c>
      <c r="Y165" s="169" t="s">
        <v>2453</v>
      </c>
      <c r="Z165" s="169" t="s">
        <v>2453</v>
      </c>
      <c r="AA165" s="169" t="s">
        <v>2453</v>
      </c>
      <c r="AB165" s="169" t="s">
        <v>2453</v>
      </c>
      <c r="AC165" s="172">
        <v>0.33333333333333331</v>
      </c>
      <c r="AD165" s="172">
        <v>0.75</v>
      </c>
      <c r="AE165" s="172">
        <v>0.6875</v>
      </c>
      <c r="AF165" s="172" t="s">
        <v>2456</v>
      </c>
      <c r="AG165" s="169" t="s">
        <v>2457</v>
      </c>
      <c r="AH165" s="169" t="s">
        <v>2453</v>
      </c>
      <c r="AI165" s="169" t="s">
        <v>2453</v>
      </c>
      <c r="AJ165" s="173" t="s">
        <v>2453</v>
      </c>
      <c r="AK165" s="174" t="s">
        <v>2458</v>
      </c>
    </row>
    <row r="166" spans="1:37" ht="12.75" customHeight="1" x14ac:dyDescent="0.25">
      <c r="A166" s="132"/>
      <c r="B166" s="168" t="s">
        <v>3843</v>
      </c>
      <c r="C166" s="169" t="s">
        <v>3844</v>
      </c>
      <c r="D166" s="169" t="s">
        <v>3845</v>
      </c>
      <c r="E166" s="169">
        <v>725</v>
      </c>
      <c r="F166" s="169" t="s">
        <v>3846</v>
      </c>
      <c r="G166" s="169" t="s">
        <v>3847</v>
      </c>
      <c r="H166" s="169" t="s">
        <v>3848</v>
      </c>
      <c r="I166" s="169" t="s">
        <v>2857</v>
      </c>
      <c r="J166" s="170" t="s">
        <v>2858</v>
      </c>
      <c r="K166" s="169" t="s">
        <v>3849</v>
      </c>
      <c r="L166" s="169" t="s">
        <v>3850</v>
      </c>
      <c r="M166" s="169" t="s">
        <v>3851</v>
      </c>
      <c r="N166" s="169" t="s">
        <v>2453</v>
      </c>
      <c r="O166" s="169" t="s">
        <v>2862</v>
      </c>
      <c r="P166" s="169" t="s">
        <v>2455</v>
      </c>
      <c r="Q166" s="171">
        <v>100</v>
      </c>
      <c r="R166" s="169">
        <v>0.01</v>
      </c>
      <c r="S166" s="169">
        <f t="shared" si="11"/>
        <v>1</v>
      </c>
      <c r="T166" s="169">
        <v>0.01</v>
      </c>
      <c r="U166" s="169">
        <v>0.01</v>
      </c>
      <c r="V166" s="169" t="s">
        <v>2453</v>
      </c>
      <c r="W166" s="169" t="s">
        <v>2453</v>
      </c>
      <c r="X166" s="169" t="s">
        <v>2453</v>
      </c>
      <c r="Y166" s="169" t="s">
        <v>2453</v>
      </c>
      <c r="Z166" s="169" t="s">
        <v>2453</v>
      </c>
      <c r="AA166" s="169" t="s">
        <v>2453</v>
      </c>
      <c r="AB166" s="169" t="s">
        <v>2453</v>
      </c>
      <c r="AC166" s="172">
        <v>0.33333333333333331</v>
      </c>
      <c r="AD166" s="172">
        <v>0.75</v>
      </c>
      <c r="AE166" s="172">
        <v>0.66666666666666663</v>
      </c>
      <c r="AF166" s="172" t="s">
        <v>2456</v>
      </c>
      <c r="AG166" s="169" t="s">
        <v>2457</v>
      </c>
      <c r="AH166" s="169" t="s">
        <v>2473</v>
      </c>
      <c r="AI166" s="169" t="s">
        <v>2453</v>
      </c>
      <c r="AJ166" s="173" t="s">
        <v>2453</v>
      </c>
      <c r="AK166" s="174" t="s">
        <v>2863</v>
      </c>
    </row>
    <row r="167" spans="1:37" ht="12.75" customHeight="1" x14ac:dyDescent="0.25">
      <c r="A167" s="132"/>
      <c r="B167" s="168" t="s">
        <v>3852</v>
      </c>
      <c r="C167" s="169" t="s">
        <v>3853</v>
      </c>
      <c r="D167" s="169" t="s">
        <v>3854</v>
      </c>
      <c r="E167" s="169">
        <v>725</v>
      </c>
      <c r="F167" s="169" t="s">
        <v>3855</v>
      </c>
      <c r="G167" s="169" t="s">
        <v>3856</v>
      </c>
      <c r="H167" s="169" t="s">
        <v>3857</v>
      </c>
      <c r="I167" s="169" t="s">
        <v>2857</v>
      </c>
      <c r="J167" s="170" t="s">
        <v>2858</v>
      </c>
      <c r="K167" s="169" t="s">
        <v>3858</v>
      </c>
      <c r="L167" s="169" t="s">
        <v>3859</v>
      </c>
      <c r="M167" s="169" t="s">
        <v>3860</v>
      </c>
      <c r="N167" s="169" t="s">
        <v>2453</v>
      </c>
      <c r="O167" s="169" t="s">
        <v>2862</v>
      </c>
      <c r="P167" s="169" t="s">
        <v>2455</v>
      </c>
      <c r="Q167" s="171">
        <v>100</v>
      </c>
      <c r="R167" s="169">
        <v>0.01</v>
      </c>
      <c r="S167" s="169">
        <f t="shared" si="11"/>
        <v>1</v>
      </c>
      <c r="T167" s="169">
        <v>0.01</v>
      </c>
      <c r="U167" s="169">
        <v>0.01</v>
      </c>
      <c r="V167" s="169" t="s">
        <v>2453</v>
      </c>
      <c r="W167" s="169" t="s">
        <v>2453</v>
      </c>
      <c r="X167" s="169" t="s">
        <v>2453</v>
      </c>
      <c r="Y167" s="169" t="s">
        <v>2453</v>
      </c>
      <c r="Z167" s="169" t="s">
        <v>2453</v>
      </c>
      <c r="AA167" s="169" t="s">
        <v>2453</v>
      </c>
      <c r="AB167" s="169" t="s">
        <v>2453</v>
      </c>
      <c r="AC167" s="172">
        <v>0.33333333333333331</v>
      </c>
      <c r="AD167" s="172">
        <v>0.75</v>
      </c>
      <c r="AE167" s="172">
        <v>0.66666666666666663</v>
      </c>
      <c r="AF167" s="172" t="s">
        <v>2456</v>
      </c>
      <c r="AG167" s="169" t="s">
        <v>2457</v>
      </c>
      <c r="AH167" s="169" t="s">
        <v>2473</v>
      </c>
      <c r="AI167" s="169" t="s">
        <v>2453</v>
      </c>
      <c r="AJ167" s="173" t="s">
        <v>2453</v>
      </c>
      <c r="AK167" s="174" t="s">
        <v>2863</v>
      </c>
    </row>
    <row r="168" spans="1:37" ht="12.75" customHeight="1" x14ac:dyDescent="0.25">
      <c r="A168" s="132"/>
      <c r="B168" s="168" t="s">
        <v>442</v>
      </c>
      <c r="C168" s="169" t="s">
        <v>3861</v>
      </c>
      <c r="D168" s="169" t="s">
        <v>3862</v>
      </c>
      <c r="E168" s="169">
        <v>788</v>
      </c>
      <c r="F168" s="169" t="s">
        <v>3863</v>
      </c>
      <c r="G168" s="169" t="s">
        <v>3864</v>
      </c>
      <c r="H168" s="169" t="s">
        <v>3865</v>
      </c>
      <c r="I168" s="169" t="s">
        <v>2526</v>
      </c>
      <c r="J168" s="170" t="s">
        <v>2527</v>
      </c>
      <c r="K168" s="169" t="s">
        <v>3866</v>
      </c>
      <c r="L168" s="169" t="s">
        <v>3867</v>
      </c>
      <c r="M168" s="169" t="s">
        <v>3868</v>
      </c>
      <c r="N168" s="169" t="s">
        <v>2453</v>
      </c>
      <c r="O168" s="169" t="s">
        <v>2470</v>
      </c>
      <c r="P168" s="169" t="s">
        <v>2455</v>
      </c>
      <c r="Q168" s="171">
        <v>100</v>
      </c>
      <c r="R168" s="169">
        <v>1E-4</v>
      </c>
      <c r="S168" s="169">
        <f t="shared" si="11"/>
        <v>0.01</v>
      </c>
      <c r="T168" s="169">
        <v>1E-4</v>
      </c>
      <c r="U168" s="169">
        <v>1E-4</v>
      </c>
      <c r="V168" s="169" t="s">
        <v>2453</v>
      </c>
      <c r="W168" s="169" t="s">
        <v>2453</v>
      </c>
      <c r="X168" s="169" t="s">
        <v>2453</v>
      </c>
      <c r="Y168" s="169" t="s">
        <v>2453</v>
      </c>
      <c r="Z168" s="169" t="s">
        <v>2453</v>
      </c>
      <c r="AA168" s="169" t="s">
        <v>2453</v>
      </c>
      <c r="AB168" s="169" t="s">
        <v>2453</v>
      </c>
      <c r="AC168" s="172">
        <v>0.33333333333333331</v>
      </c>
      <c r="AD168" s="172">
        <v>0.75</v>
      </c>
      <c r="AE168" s="172">
        <v>0.6875</v>
      </c>
      <c r="AF168" s="172" t="s">
        <v>2456</v>
      </c>
      <c r="AG168" s="169" t="s">
        <v>2457</v>
      </c>
      <c r="AH168" s="169" t="s">
        <v>2473</v>
      </c>
      <c r="AI168" s="169" t="s">
        <v>2453</v>
      </c>
      <c r="AJ168" s="173" t="s">
        <v>2453</v>
      </c>
      <c r="AK168" s="174" t="s">
        <v>2534</v>
      </c>
    </row>
    <row r="169" spans="1:37" ht="12.75" customHeight="1" x14ac:dyDescent="0.25">
      <c r="A169" s="132"/>
      <c r="B169" s="168" t="s">
        <v>3869</v>
      </c>
      <c r="C169" s="169" t="s">
        <v>3870</v>
      </c>
      <c r="D169" s="169" t="s">
        <v>3871</v>
      </c>
      <c r="E169" s="169">
        <v>2500</v>
      </c>
      <c r="F169" s="169" t="s">
        <v>3872</v>
      </c>
      <c r="G169" s="169" t="s">
        <v>3873</v>
      </c>
      <c r="H169" s="169" t="s">
        <v>3874</v>
      </c>
      <c r="I169" s="169" t="s">
        <v>2465</v>
      </c>
      <c r="J169" s="170" t="s">
        <v>2466</v>
      </c>
      <c r="K169" s="169" t="s">
        <v>3875</v>
      </c>
      <c r="L169" s="169" t="s">
        <v>3876</v>
      </c>
      <c r="M169" s="169" t="s">
        <v>3877</v>
      </c>
      <c r="N169" s="169" t="s">
        <v>2453</v>
      </c>
      <c r="O169" s="169" t="s">
        <v>2470</v>
      </c>
      <c r="P169" s="169" t="s">
        <v>2471</v>
      </c>
      <c r="Q169" s="171">
        <v>1000</v>
      </c>
      <c r="R169" s="169">
        <v>1E-4</v>
      </c>
      <c r="S169" s="169">
        <f t="shared" si="11"/>
        <v>0.1</v>
      </c>
      <c r="T169" s="169">
        <v>1E-4</v>
      </c>
      <c r="U169" s="169">
        <v>1E-4</v>
      </c>
      <c r="V169" s="169" t="s">
        <v>2453</v>
      </c>
      <c r="W169" s="169" t="s">
        <v>2453</v>
      </c>
      <c r="X169" s="169" t="s">
        <v>2453</v>
      </c>
      <c r="Y169" s="169" t="s">
        <v>2453</v>
      </c>
      <c r="Z169" s="169" t="s">
        <v>2453</v>
      </c>
      <c r="AA169" s="169" t="s">
        <v>2453</v>
      </c>
      <c r="AB169" s="169" t="s">
        <v>2453</v>
      </c>
      <c r="AC169" s="172">
        <v>0.33333333333333331</v>
      </c>
      <c r="AD169" s="172">
        <v>0.75</v>
      </c>
      <c r="AE169" s="172">
        <v>0.75</v>
      </c>
      <c r="AF169" s="172" t="s">
        <v>2472</v>
      </c>
      <c r="AG169" s="169" t="s">
        <v>2457</v>
      </c>
      <c r="AH169" s="169" t="s">
        <v>2473</v>
      </c>
      <c r="AI169" s="169" t="s">
        <v>2453</v>
      </c>
      <c r="AJ169" s="173" t="s">
        <v>2453</v>
      </c>
      <c r="AK169" s="174" t="s">
        <v>2474</v>
      </c>
    </row>
    <row r="170" spans="1:37" ht="12.75" customHeight="1" x14ac:dyDescent="0.25">
      <c r="A170" s="132"/>
      <c r="B170" s="168" t="s">
        <v>3878</v>
      </c>
      <c r="C170" s="169" t="s">
        <v>3879</v>
      </c>
      <c r="D170" s="169" t="s">
        <v>3880</v>
      </c>
      <c r="E170" s="169">
        <v>627</v>
      </c>
      <c r="F170" s="169" t="s">
        <v>3881</v>
      </c>
      <c r="G170" s="169" t="s">
        <v>3882</v>
      </c>
      <c r="H170" s="169" t="s">
        <v>3883</v>
      </c>
      <c r="I170" s="169" t="s">
        <v>2449</v>
      </c>
      <c r="J170" s="170" t="s">
        <v>2450</v>
      </c>
      <c r="K170" s="169" t="s">
        <v>3884</v>
      </c>
      <c r="L170" s="169" t="s">
        <v>3885</v>
      </c>
      <c r="M170" s="169" t="s">
        <v>2453</v>
      </c>
      <c r="N170" s="169" t="s">
        <v>2453</v>
      </c>
      <c r="O170" s="169" t="s">
        <v>2454</v>
      </c>
      <c r="P170" s="169" t="s">
        <v>2455</v>
      </c>
      <c r="Q170" s="171">
        <v>1000</v>
      </c>
      <c r="R170" s="169">
        <v>0.01</v>
      </c>
      <c r="S170" s="169">
        <f t="shared" si="11"/>
        <v>10</v>
      </c>
      <c r="T170" s="169">
        <v>0.01</v>
      </c>
      <c r="U170" s="169">
        <v>0.01</v>
      </c>
      <c r="V170" s="169" t="s">
        <v>2453</v>
      </c>
      <c r="W170" s="169" t="s">
        <v>2453</v>
      </c>
      <c r="X170" s="169" t="s">
        <v>2453</v>
      </c>
      <c r="Y170" s="169" t="s">
        <v>2453</v>
      </c>
      <c r="Z170" s="169" t="s">
        <v>2453</v>
      </c>
      <c r="AA170" s="169" t="s">
        <v>2453</v>
      </c>
      <c r="AB170" s="169" t="s">
        <v>2453</v>
      </c>
      <c r="AC170" s="172">
        <v>0.33333333333333331</v>
      </c>
      <c r="AD170" s="172">
        <v>0.75</v>
      </c>
      <c r="AE170" s="172">
        <v>0.6875</v>
      </c>
      <c r="AF170" s="172" t="s">
        <v>2456</v>
      </c>
      <c r="AG170" s="169" t="s">
        <v>2457</v>
      </c>
      <c r="AH170" s="169" t="s">
        <v>2453</v>
      </c>
      <c r="AI170" s="169" t="s">
        <v>2453</v>
      </c>
      <c r="AJ170" s="173" t="s">
        <v>2453</v>
      </c>
      <c r="AK170" s="174" t="s">
        <v>2458</v>
      </c>
    </row>
    <row r="171" spans="1:37" ht="12.75" customHeight="1" x14ac:dyDescent="0.25">
      <c r="A171" s="132"/>
      <c r="B171" s="168" t="s">
        <v>2325</v>
      </c>
      <c r="C171" s="169" t="s">
        <v>3886</v>
      </c>
      <c r="D171" s="169" t="s">
        <v>3887</v>
      </c>
      <c r="E171" s="169">
        <v>2500</v>
      </c>
      <c r="F171" s="169" t="s">
        <v>3888</v>
      </c>
      <c r="G171" s="169" t="s">
        <v>3889</v>
      </c>
      <c r="H171" s="169" t="s">
        <v>3890</v>
      </c>
      <c r="I171" s="169" t="s">
        <v>2465</v>
      </c>
      <c r="J171" s="170" t="s">
        <v>2466</v>
      </c>
      <c r="K171" s="169" t="s">
        <v>3891</v>
      </c>
      <c r="L171" s="169" t="s">
        <v>3892</v>
      </c>
      <c r="M171" s="169" t="s">
        <v>3893</v>
      </c>
      <c r="N171" s="169" t="s">
        <v>2453</v>
      </c>
      <c r="O171" s="169" t="s">
        <v>2470</v>
      </c>
      <c r="P171" s="169" t="s">
        <v>2471</v>
      </c>
      <c r="Q171" s="171">
        <v>1000</v>
      </c>
      <c r="R171" s="169">
        <v>1E-4</v>
      </c>
      <c r="S171" s="169">
        <f t="shared" si="11"/>
        <v>0.1</v>
      </c>
      <c r="T171" s="169">
        <v>1E-4</v>
      </c>
      <c r="U171" s="169">
        <v>1E-4</v>
      </c>
      <c r="V171" s="169" t="s">
        <v>2453</v>
      </c>
      <c r="W171" s="169" t="s">
        <v>2453</v>
      </c>
      <c r="X171" s="169" t="s">
        <v>2453</v>
      </c>
      <c r="Y171" s="169" t="s">
        <v>2453</v>
      </c>
      <c r="Z171" s="169" t="s">
        <v>2453</v>
      </c>
      <c r="AA171" s="169" t="s">
        <v>2453</v>
      </c>
      <c r="AB171" s="169" t="s">
        <v>2453</v>
      </c>
      <c r="AC171" s="172">
        <v>0.33333333333333331</v>
      </c>
      <c r="AD171" s="172">
        <v>0.75</v>
      </c>
      <c r="AE171" s="172">
        <v>0.75</v>
      </c>
      <c r="AF171" s="172" t="s">
        <v>2472</v>
      </c>
      <c r="AG171" s="169" t="s">
        <v>2457</v>
      </c>
      <c r="AH171" s="169" t="s">
        <v>2473</v>
      </c>
      <c r="AI171" s="169" t="s">
        <v>2453</v>
      </c>
      <c r="AJ171" s="173" t="s">
        <v>2453</v>
      </c>
      <c r="AK171" s="174" t="s">
        <v>2474</v>
      </c>
    </row>
    <row r="172" spans="1:37" ht="12.75" customHeight="1" x14ac:dyDescent="0.25">
      <c r="A172" s="132"/>
      <c r="B172" s="168" t="s">
        <v>3894</v>
      </c>
      <c r="C172" s="169" t="s">
        <v>3895</v>
      </c>
      <c r="D172" s="169" t="s">
        <v>3896</v>
      </c>
      <c r="E172" s="169">
        <v>725</v>
      </c>
      <c r="F172" s="169" t="s">
        <v>3897</v>
      </c>
      <c r="G172" s="169" t="s">
        <v>3898</v>
      </c>
      <c r="H172" s="169" t="s">
        <v>3899</v>
      </c>
      <c r="I172" s="169" t="s">
        <v>2857</v>
      </c>
      <c r="J172" s="170" t="s">
        <v>2858</v>
      </c>
      <c r="K172" s="169" t="s">
        <v>3900</v>
      </c>
      <c r="L172" s="169" t="s">
        <v>3901</v>
      </c>
      <c r="M172" s="169" t="s">
        <v>3902</v>
      </c>
      <c r="N172" s="169" t="s">
        <v>2453</v>
      </c>
      <c r="O172" s="169" t="s">
        <v>2862</v>
      </c>
      <c r="P172" s="169" t="s">
        <v>2455</v>
      </c>
      <c r="Q172" s="169">
        <v>100</v>
      </c>
      <c r="R172" s="169">
        <v>0.01</v>
      </c>
      <c r="S172" s="169">
        <f t="shared" si="11"/>
        <v>1</v>
      </c>
      <c r="T172" s="169">
        <v>0.01</v>
      </c>
      <c r="U172" s="169">
        <v>0.01</v>
      </c>
      <c r="V172" s="169" t="s">
        <v>2453</v>
      </c>
      <c r="W172" s="169" t="s">
        <v>2453</v>
      </c>
      <c r="X172" s="169" t="s">
        <v>2453</v>
      </c>
      <c r="Y172" s="169" t="s">
        <v>2453</v>
      </c>
      <c r="Z172" s="169" t="s">
        <v>2453</v>
      </c>
      <c r="AA172" s="169" t="s">
        <v>2453</v>
      </c>
      <c r="AB172" s="169" t="s">
        <v>2453</v>
      </c>
      <c r="AC172" s="172">
        <v>0.33333333333333331</v>
      </c>
      <c r="AD172" s="172">
        <v>0.75</v>
      </c>
      <c r="AE172" s="172">
        <v>0.66666666666666663</v>
      </c>
      <c r="AF172" s="172" t="s">
        <v>2456</v>
      </c>
      <c r="AG172" s="169" t="s">
        <v>2457</v>
      </c>
      <c r="AH172" s="169" t="s">
        <v>2473</v>
      </c>
      <c r="AI172" s="169" t="s">
        <v>2453</v>
      </c>
      <c r="AJ172" s="173" t="s">
        <v>2453</v>
      </c>
      <c r="AK172" s="174" t="s">
        <v>2863</v>
      </c>
    </row>
    <row r="173" spans="1:37" ht="12.75" customHeight="1" x14ac:dyDescent="0.25">
      <c r="A173" s="132"/>
      <c r="B173" s="168" t="s">
        <v>3903</v>
      </c>
      <c r="C173" s="169" t="s">
        <v>3904</v>
      </c>
      <c r="D173" s="169" t="s">
        <v>3905</v>
      </c>
      <c r="E173" s="169">
        <v>966</v>
      </c>
      <c r="F173" s="169" t="s">
        <v>3906</v>
      </c>
      <c r="G173" s="169" t="s">
        <v>3907</v>
      </c>
      <c r="H173" s="169" t="s">
        <v>3908</v>
      </c>
      <c r="I173" s="169" t="s">
        <v>2514</v>
      </c>
      <c r="J173" s="170" t="s">
        <v>2515</v>
      </c>
      <c r="K173" s="169" t="s">
        <v>3909</v>
      </c>
      <c r="L173" s="169" t="s">
        <v>3910</v>
      </c>
      <c r="M173" s="169" t="s">
        <v>3911</v>
      </c>
      <c r="N173" s="169" t="s">
        <v>2453</v>
      </c>
      <c r="O173" s="169" t="s">
        <v>2470</v>
      </c>
      <c r="P173" s="169" t="s">
        <v>2455</v>
      </c>
      <c r="Q173" s="171">
        <v>100</v>
      </c>
      <c r="R173" s="169">
        <v>1E-4</v>
      </c>
      <c r="S173" s="169">
        <f t="shared" si="11"/>
        <v>0.01</v>
      </c>
      <c r="T173" s="169">
        <v>1E-4</v>
      </c>
      <c r="U173" s="169">
        <v>1E-4</v>
      </c>
      <c r="V173" s="169" t="s">
        <v>2453</v>
      </c>
      <c r="W173" s="169" t="s">
        <v>2453</v>
      </c>
      <c r="X173" s="169" t="s">
        <v>2453</v>
      </c>
      <c r="Y173" s="169" t="s">
        <v>2453</v>
      </c>
      <c r="Z173" s="169" t="s">
        <v>2453</v>
      </c>
      <c r="AA173" s="169" t="s">
        <v>2453</v>
      </c>
      <c r="AB173" s="169" t="s">
        <v>2453</v>
      </c>
      <c r="AC173" s="172">
        <v>0.33333333333333331</v>
      </c>
      <c r="AD173" s="172">
        <v>0.75</v>
      </c>
      <c r="AE173" s="172">
        <v>0.6875</v>
      </c>
      <c r="AF173" s="172" t="s">
        <v>2456</v>
      </c>
      <c r="AG173" s="169" t="s">
        <v>2457</v>
      </c>
      <c r="AH173" s="169" t="s">
        <v>2473</v>
      </c>
      <c r="AI173" s="169" t="s">
        <v>2453</v>
      </c>
      <c r="AJ173" s="173" t="s">
        <v>2453</v>
      </c>
      <c r="AK173" s="174" t="s">
        <v>2519</v>
      </c>
    </row>
    <row r="174" spans="1:37" ht="12.75" customHeight="1" x14ac:dyDescent="0.25">
      <c r="A174" s="132"/>
      <c r="B174" s="168" t="s">
        <v>3912</v>
      </c>
      <c r="C174" s="169" t="s">
        <v>3913</v>
      </c>
      <c r="D174" s="169" t="s">
        <v>3914</v>
      </c>
      <c r="E174" s="169">
        <v>627</v>
      </c>
      <c r="F174" s="169" t="s">
        <v>3915</v>
      </c>
      <c r="G174" s="169" t="s">
        <v>3916</v>
      </c>
      <c r="H174" s="169" t="s">
        <v>3917</v>
      </c>
      <c r="I174" s="169" t="s">
        <v>2449</v>
      </c>
      <c r="J174" s="170" t="s">
        <v>2450</v>
      </c>
      <c r="K174" s="169" t="s">
        <v>3918</v>
      </c>
      <c r="L174" s="169" t="s">
        <v>3919</v>
      </c>
      <c r="M174" s="169" t="s">
        <v>2453</v>
      </c>
      <c r="N174" s="169" t="s">
        <v>2453</v>
      </c>
      <c r="O174" s="169" t="s">
        <v>2454</v>
      </c>
      <c r="P174" s="169" t="s">
        <v>2455</v>
      </c>
      <c r="Q174" s="171">
        <v>1000</v>
      </c>
      <c r="R174" s="169">
        <v>0.01</v>
      </c>
      <c r="S174" s="169">
        <f t="shared" si="11"/>
        <v>10</v>
      </c>
      <c r="T174" s="169">
        <v>0.01</v>
      </c>
      <c r="U174" s="169">
        <v>0.01</v>
      </c>
      <c r="V174" s="169" t="s">
        <v>2453</v>
      </c>
      <c r="W174" s="169" t="s">
        <v>2453</v>
      </c>
      <c r="X174" s="169" t="s">
        <v>2453</v>
      </c>
      <c r="Y174" s="169" t="s">
        <v>2453</v>
      </c>
      <c r="Z174" s="169" t="s">
        <v>2453</v>
      </c>
      <c r="AA174" s="169" t="s">
        <v>2453</v>
      </c>
      <c r="AB174" s="169" t="s">
        <v>2453</v>
      </c>
      <c r="AC174" s="172">
        <v>0.33333333333333331</v>
      </c>
      <c r="AD174" s="172">
        <v>0.75</v>
      </c>
      <c r="AE174" s="172">
        <v>0.6875</v>
      </c>
      <c r="AF174" s="172" t="s">
        <v>2456</v>
      </c>
      <c r="AG174" s="169" t="s">
        <v>2457</v>
      </c>
      <c r="AH174" s="169" t="s">
        <v>2453</v>
      </c>
      <c r="AI174" s="169" t="s">
        <v>2453</v>
      </c>
      <c r="AJ174" s="173" t="s">
        <v>2453</v>
      </c>
      <c r="AK174" s="174" t="s">
        <v>2458</v>
      </c>
    </row>
    <row r="175" spans="1:37" ht="12.75" customHeight="1" x14ac:dyDescent="0.25">
      <c r="A175" s="132"/>
      <c r="B175" s="177" t="s">
        <v>3920</v>
      </c>
      <c r="C175" s="169" t="s">
        <v>3921</v>
      </c>
      <c r="D175" s="169" t="s">
        <v>3922</v>
      </c>
      <c r="E175" s="169">
        <v>762</v>
      </c>
      <c r="F175" s="169" t="s">
        <v>3923</v>
      </c>
      <c r="G175" s="169" t="s">
        <v>3924</v>
      </c>
      <c r="H175" s="169" t="s">
        <v>3925</v>
      </c>
      <c r="I175" s="169" t="s">
        <v>2589</v>
      </c>
      <c r="J175" s="170" t="s">
        <v>2590</v>
      </c>
      <c r="K175" s="169" t="s">
        <v>3926</v>
      </c>
      <c r="L175" s="169" t="s">
        <v>3927</v>
      </c>
      <c r="M175" s="169" t="s">
        <v>3928</v>
      </c>
      <c r="N175" s="178" t="s">
        <v>3926</v>
      </c>
      <c r="O175" s="169" t="s">
        <v>2470</v>
      </c>
      <c r="P175" s="169" t="s">
        <v>2455</v>
      </c>
      <c r="Q175" s="171">
        <v>100</v>
      </c>
      <c r="R175" s="169">
        <v>1E-4</v>
      </c>
      <c r="S175" s="169">
        <f t="shared" si="11"/>
        <v>0.01</v>
      </c>
      <c r="T175" s="169">
        <v>1E-4</v>
      </c>
      <c r="U175" s="169">
        <v>1E-4</v>
      </c>
      <c r="V175" s="169" t="s">
        <v>2532</v>
      </c>
      <c r="W175" s="169">
        <v>1E-4</v>
      </c>
      <c r="X175" s="169">
        <v>100</v>
      </c>
      <c r="Y175" s="169">
        <v>0.01</v>
      </c>
      <c r="Z175" s="169">
        <v>1E-4</v>
      </c>
      <c r="AA175" s="169">
        <v>1E-4</v>
      </c>
      <c r="AB175" s="179" t="s">
        <v>2533</v>
      </c>
      <c r="AC175" s="172">
        <v>0.33333333333333331</v>
      </c>
      <c r="AD175" s="172">
        <v>0.75</v>
      </c>
      <c r="AE175" s="172">
        <v>0.6875</v>
      </c>
      <c r="AF175" s="172" t="s">
        <v>2456</v>
      </c>
      <c r="AG175" s="169" t="s">
        <v>2457</v>
      </c>
      <c r="AH175" s="169" t="s">
        <v>2473</v>
      </c>
      <c r="AI175" s="169" t="s">
        <v>2453</v>
      </c>
      <c r="AJ175" s="173" t="s">
        <v>2453</v>
      </c>
      <c r="AK175" s="174" t="s">
        <v>2594</v>
      </c>
    </row>
    <row r="176" spans="1:37" ht="12.75" customHeight="1" x14ac:dyDescent="0.25">
      <c r="A176" s="132"/>
      <c r="B176" s="168" t="s">
        <v>1121</v>
      </c>
      <c r="C176" s="169" t="s">
        <v>3929</v>
      </c>
      <c r="D176" s="169" t="s">
        <v>3930</v>
      </c>
      <c r="E176" s="169">
        <v>762</v>
      </c>
      <c r="F176" s="169" t="s">
        <v>3931</v>
      </c>
      <c r="G176" s="169" t="s">
        <v>3932</v>
      </c>
      <c r="H176" s="169" t="s">
        <v>3933</v>
      </c>
      <c r="I176" s="169" t="s">
        <v>2589</v>
      </c>
      <c r="J176" s="170" t="s">
        <v>2590</v>
      </c>
      <c r="K176" s="169" t="s">
        <v>3934</v>
      </c>
      <c r="L176" s="169" t="s">
        <v>3935</v>
      </c>
      <c r="M176" s="169" t="s">
        <v>3936</v>
      </c>
      <c r="N176" s="169" t="s">
        <v>2453</v>
      </c>
      <c r="O176" s="169" t="s">
        <v>2470</v>
      </c>
      <c r="P176" s="169" t="s">
        <v>2455</v>
      </c>
      <c r="Q176" s="171">
        <v>100</v>
      </c>
      <c r="R176" s="169">
        <v>1E-4</v>
      </c>
      <c r="S176" s="169">
        <f t="shared" si="11"/>
        <v>0.01</v>
      </c>
      <c r="T176" s="169">
        <v>1E-4</v>
      </c>
      <c r="U176" s="169">
        <v>1E-4</v>
      </c>
      <c r="V176" s="169" t="s">
        <v>2453</v>
      </c>
      <c r="W176" s="169" t="s">
        <v>2453</v>
      </c>
      <c r="X176" s="169" t="s">
        <v>2453</v>
      </c>
      <c r="Y176" s="169" t="s">
        <v>2453</v>
      </c>
      <c r="Z176" s="169" t="s">
        <v>2453</v>
      </c>
      <c r="AA176" s="169" t="s">
        <v>2453</v>
      </c>
      <c r="AB176" s="169" t="s">
        <v>2453</v>
      </c>
      <c r="AC176" s="172">
        <v>0.33333333333333331</v>
      </c>
      <c r="AD176" s="172">
        <v>0.75</v>
      </c>
      <c r="AE176" s="172">
        <v>0.6875</v>
      </c>
      <c r="AF176" s="172" t="s">
        <v>2456</v>
      </c>
      <c r="AG176" s="169" t="s">
        <v>2457</v>
      </c>
      <c r="AH176" s="169" t="s">
        <v>2473</v>
      </c>
      <c r="AI176" s="169" t="s">
        <v>2453</v>
      </c>
      <c r="AJ176" s="173" t="s">
        <v>2453</v>
      </c>
      <c r="AK176" s="174" t="s">
        <v>2594</v>
      </c>
    </row>
    <row r="177" spans="1:37" ht="12.75" customHeight="1" x14ac:dyDescent="0.25">
      <c r="A177" s="132"/>
      <c r="B177" s="168" t="s">
        <v>3937</v>
      </c>
      <c r="C177" s="169" t="s">
        <v>3938</v>
      </c>
      <c r="D177" s="169" t="s">
        <v>3939</v>
      </c>
      <c r="E177" s="169">
        <v>762</v>
      </c>
      <c r="F177" s="169" t="s">
        <v>3940</v>
      </c>
      <c r="G177" s="169" t="s">
        <v>3941</v>
      </c>
      <c r="H177" s="169" t="s">
        <v>3942</v>
      </c>
      <c r="I177" s="169" t="s">
        <v>2589</v>
      </c>
      <c r="J177" s="170" t="s">
        <v>2590</v>
      </c>
      <c r="K177" s="169" t="s">
        <v>3943</v>
      </c>
      <c r="L177" s="169" t="s">
        <v>3944</v>
      </c>
      <c r="M177" s="169" t="s">
        <v>3945</v>
      </c>
      <c r="N177" s="169" t="s">
        <v>2453</v>
      </c>
      <c r="O177" s="169" t="s">
        <v>2470</v>
      </c>
      <c r="P177" s="169" t="s">
        <v>2455</v>
      </c>
      <c r="Q177" s="171">
        <v>100</v>
      </c>
      <c r="R177" s="169">
        <v>1E-4</v>
      </c>
      <c r="S177" s="169">
        <f t="shared" si="11"/>
        <v>0.01</v>
      </c>
      <c r="T177" s="169">
        <v>1E-4</v>
      </c>
      <c r="U177" s="169">
        <v>1E-4</v>
      </c>
      <c r="V177" s="169" t="s">
        <v>2453</v>
      </c>
      <c r="W177" s="169" t="s">
        <v>2453</v>
      </c>
      <c r="X177" s="169" t="s">
        <v>2453</v>
      </c>
      <c r="Y177" s="169" t="s">
        <v>2453</v>
      </c>
      <c r="Z177" s="169" t="s">
        <v>2453</v>
      </c>
      <c r="AA177" s="169" t="s">
        <v>2453</v>
      </c>
      <c r="AB177" s="169" t="s">
        <v>2453</v>
      </c>
      <c r="AC177" s="172">
        <v>0.33333333333333331</v>
      </c>
      <c r="AD177" s="172">
        <v>0.75</v>
      </c>
      <c r="AE177" s="172">
        <v>0.6875</v>
      </c>
      <c r="AF177" s="172" t="s">
        <v>2456</v>
      </c>
      <c r="AG177" s="169" t="s">
        <v>2457</v>
      </c>
      <c r="AH177" s="169" t="s">
        <v>2473</v>
      </c>
      <c r="AI177" s="169" t="s">
        <v>2453</v>
      </c>
      <c r="AJ177" s="173" t="s">
        <v>2453</v>
      </c>
      <c r="AK177" s="174" t="s">
        <v>2594</v>
      </c>
    </row>
    <row r="178" spans="1:37" ht="12.75" customHeight="1" x14ac:dyDescent="0.25">
      <c r="A178" s="132"/>
      <c r="B178" s="168" t="s">
        <v>3946</v>
      </c>
      <c r="C178" s="169" t="s">
        <v>3947</v>
      </c>
      <c r="D178" s="169" t="s">
        <v>3948</v>
      </c>
      <c r="E178" s="169">
        <v>762</v>
      </c>
      <c r="F178" s="169" t="s">
        <v>3949</v>
      </c>
      <c r="G178" s="169" t="s">
        <v>3950</v>
      </c>
      <c r="H178" s="169" t="s">
        <v>3951</v>
      </c>
      <c r="I178" s="169" t="s">
        <v>2589</v>
      </c>
      <c r="J178" s="170" t="s">
        <v>2590</v>
      </c>
      <c r="K178" s="169" t="s">
        <v>3952</v>
      </c>
      <c r="L178" s="169" t="s">
        <v>3953</v>
      </c>
      <c r="M178" s="169" t="s">
        <v>3954</v>
      </c>
      <c r="N178" s="169" t="s">
        <v>2453</v>
      </c>
      <c r="O178" s="169" t="s">
        <v>2470</v>
      </c>
      <c r="P178" s="169" t="s">
        <v>2455</v>
      </c>
      <c r="Q178" s="171">
        <v>100</v>
      </c>
      <c r="R178" s="169">
        <v>1E-4</v>
      </c>
      <c r="S178" s="169">
        <f t="shared" si="11"/>
        <v>0.01</v>
      </c>
      <c r="T178" s="169">
        <v>1E-4</v>
      </c>
      <c r="U178" s="169">
        <v>1E-4</v>
      </c>
      <c r="V178" s="169" t="s">
        <v>2453</v>
      </c>
      <c r="W178" s="169" t="s">
        <v>2453</v>
      </c>
      <c r="X178" s="169" t="s">
        <v>2453</v>
      </c>
      <c r="Y178" s="169" t="s">
        <v>2453</v>
      </c>
      <c r="Z178" s="169" t="s">
        <v>2453</v>
      </c>
      <c r="AA178" s="169" t="s">
        <v>2453</v>
      </c>
      <c r="AB178" s="169" t="s">
        <v>2453</v>
      </c>
      <c r="AC178" s="172">
        <v>0.33333333333333331</v>
      </c>
      <c r="AD178" s="172">
        <v>0.75</v>
      </c>
      <c r="AE178" s="172">
        <v>0.6875</v>
      </c>
      <c r="AF178" s="172" t="s">
        <v>2456</v>
      </c>
      <c r="AG178" s="169" t="s">
        <v>2457</v>
      </c>
      <c r="AH178" s="169" t="s">
        <v>2473</v>
      </c>
      <c r="AI178" s="169" t="s">
        <v>2453</v>
      </c>
      <c r="AJ178" s="173" t="s">
        <v>2453</v>
      </c>
      <c r="AK178" s="174" t="s">
        <v>2594</v>
      </c>
    </row>
    <row r="179" spans="1:37" ht="12.75" customHeight="1" x14ac:dyDescent="0.25">
      <c r="A179" s="132"/>
      <c r="B179" s="168" t="s">
        <v>3955</v>
      </c>
      <c r="C179" s="169" t="s">
        <v>3956</v>
      </c>
      <c r="D179" s="169" t="s">
        <v>3957</v>
      </c>
      <c r="E179" s="169">
        <v>762</v>
      </c>
      <c r="F179" s="169" t="s">
        <v>3958</v>
      </c>
      <c r="G179" s="169" t="s">
        <v>3959</v>
      </c>
      <c r="H179" s="169" t="s">
        <v>3960</v>
      </c>
      <c r="I179" s="169" t="s">
        <v>2589</v>
      </c>
      <c r="J179" s="170" t="s">
        <v>2590</v>
      </c>
      <c r="K179" s="169" t="s">
        <v>3961</v>
      </c>
      <c r="L179" s="169" t="s">
        <v>3962</v>
      </c>
      <c r="M179" s="169" t="s">
        <v>3963</v>
      </c>
      <c r="N179" s="169" t="s">
        <v>2453</v>
      </c>
      <c r="O179" s="169" t="s">
        <v>2470</v>
      </c>
      <c r="P179" s="169" t="s">
        <v>2455</v>
      </c>
      <c r="Q179" s="171">
        <v>100</v>
      </c>
      <c r="R179" s="169">
        <v>1E-4</v>
      </c>
      <c r="S179" s="169">
        <f t="shared" si="11"/>
        <v>0.01</v>
      </c>
      <c r="T179" s="169">
        <v>1E-4</v>
      </c>
      <c r="U179" s="169">
        <v>1E-4</v>
      </c>
      <c r="V179" s="169" t="s">
        <v>2453</v>
      </c>
      <c r="W179" s="169" t="s">
        <v>2453</v>
      </c>
      <c r="X179" s="169" t="s">
        <v>2453</v>
      </c>
      <c r="Y179" s="169" t="s">
        <v>2453</v>
      </c>
      <c r="Z179" s="169" t="s">
        <v>2453</v>
      </c>
      <c r="AA179" s="169" t="s">
        <v>2453</v>
      </c>
      <c r="AB179" s="169" t="s">
        <v>2453</v>
      </c>
      <c r="AC179" s="172">
        <v>0.33333333333333331</v>
      </c>
      <c r="AD179" s="172">
        <v>0.75</v>
      </c>
      <c r="AE179" s="172">
        <v>0.6875</v>
      </c>
      <c r="AF179" s="172" t="s">
        <v>2456</v>
      </c>
      <c r="AG179" s="169" t="s">
        <v>2457</v>
      </c>
      <c r="AH179" s="169" t="s">
        <v>2473</v>
      </c>
      <c r="AI179" s="169" t="s">
        <v>2453</v>
      </c>
      <c r="AJ179" s="173" t="s">
        <v>2453</v>
      </c>
      <c r="AK179" s="174" t="s">
        <v>2594</v>
      </c>
    </row>
    <row r="180" spans="1:37" ht="12.75" customHeight="1" x14ac:dyDescent="0.25">
      <c r="A180" s="132"/>
      <c r="B180" s="168" t="s">
        <v>3964</v>
      </c>
      <c r="C180" s="169" t="s">
        <v>3965</v>
      </c>
      <c r="D180" s="169" t="s">
        <v>3966</v>
      </c>
      <c r="E180" s="169">
        <v>762</v>
      </c>
      <c r="F180" s="169" t="s">
        <v>3967</v>
      </c>
      <c r="G180" s="169" t="s">
        <v>3968</v>
      </c>
      <c r="H180" s="169" t="s">
        <v>3969</v>
      </c>
      <c r="I180" s="169" t="s">
        <v>2589</v>
      </c>
      <c r="J180" s="170" t="s">
        <v>2590</v>
      </c>
      <c r="K180" s="169" t="s">
        <v>3970</v>
      </c>
      <c r="L180" s="169" t="s">
        <v>3971</v>
      </c>
      <c r="M180" s="169" t="s">
        <v>3972</v>
      </c>
      <c r="N180" s="169" t="s">
        <v>2453</v>
      </c>
      <c r="O180" s="169" t="s">
        <v>2470</v>
      </c>
      <c r="P180" s="169" t="s">
        <v>2455</v>
      </c>
      <c r="Q180" s="171">
        <v>100</v>
      </c>
      <c r="R180" s="169">
        <v>1E-4</v>
      </c>
      <c r="S180" s="169">
        <f t="shared" si="11"/>
        <v>0.01</v>
      </c>
      <c r="T180" s="169">
        <v>1E-4</v>
      </c>
      <c r="U180" s="169">
        <v>1E-4</v>
      </c>
      <c r="V180" s="169" t="s">
        <v>2453</v>
      </c>
      <c r="W180" s="169" t="s">
        <v>2453</v>
      </c>
      <c r="X180" s="169" t="s">
        <v>2453</v>
      </c>
      <c r="Y180" s="169" t="s">
        <v>2453</v>
      </c>
      <c r="Z180" s="169" t="s">
        <v>2453</v>
      </c>
      <c r="AA180" s="169" t="s">
        <v>2453</v>
      </c>
      <c r="AB180" s="169" t="s">
        <v>2453</v>
      </c>
      <c r="AC180" s="172">
        <v>0.33333333333333331</v>
      </c>
      <c r="AD180" s="172">
        <v>0.75</v>
      </c>
      <c r="AE180" s="172">
        <v>0.6875</v>
      </c>
      <c r="AF180" s="172" t="s">
        <v>2456</v>
      </c>
      <c r="AG180" s="169" t="s">
        <v>2457</v>
      </c>
      <c r="AH180" s="169" t="s">
        <v>2473</v>
      </c>
      <c r="AI180" s="169" t="s">
        <v>2453</v>
      </c>
      <c r="AJ180" s="173" t="s">
        <v>2453</v>
      </c>
      <c r="AK180" s="174" t="s">
        <v>2594</v>
      </c>
    </row>
    <row r="181" spans="1:37" ht="12.75" customHeight="1" x14ac:dyDescent="0.25">
      <c r="A181" s="132"/>
      <c r="B181" s="168" t="s">
        <v>3973</v>
      </c>
      <c r="C181" s="169" t="s">
        <v>3974</v>
      </c>
      <c r="D181" s="169" t="s">
        <v>3975</v>
      </c>
      <c r="E181" s="169">
        <v>627</v>
      </c>
      <c r="F181" s="169" t="s">
        <v>3976</v>
      </c>
      <c r="G181" s="169" t="s">
        <v>3977</v>
      </c>
      <c r="H181" s="169" t="s">
        <v>3978</v>
      </c>
      <c r="I181" s="169" t="s">
        <v>2449</v>
      </c>
      <c r="J181" s="170" t="s">
        <v>2450</v>
      </c>
      <c r="K181" s="169" t="s">
        <v>3979</v>
      </c>
      <c r="L181" s="169" t="s">
        <v>3980</v>
      </c>
      <c r="M181" s="169" t="s">
        <v>2453</v>
      </c>
      <c r="N181" s="169" t="s">
        <v>2453</v>
      </c>
      <c r="O181" s="169" t="s">
        <v>2454</v>
      </c>
      <c r="P181" s="169" t="s">
        <v>2455</v>
      </c>
      <c r="Q181" s="171">
        <v>1000</v>
      </c>
      <c r="R181" s="169">
        <v>0.01</v>
      </c>
      <c r="S181" s="169">
        <f t="shared" si="11"/>
        <v>10</v>
      </c>
      <c r="T181" s="169">
        <v>0.01</v>
      </c>
      <c r="U181" s="169">
        <v>0.01</v>
      </c>
      <c r="V181" s="169" t="s">
        <v>2453</v>
      </c>
      <c r="W181" s="169" t="s">
        <v>2453</v>
      </c>
      <c r="X181" s="169" t="s">
        <v>2453</v>
      </c>
      <c r="Y181" s="169" t="s">
        <v>2453</v>
      </c>
      <c r="Z181" s="169" t="s">
        <v>2453</v>
      </c>
      <c r="AA181" s="169" t="s">
        <v>2453</v>
      </c>
      <c r="AB181" s="169" t="s">
        <v>2453</v>
      </c>
      <c r="AC181" s="172">
        <v>0.33333333333333331</v>
      </c>
      <c r="AD181" s="172">
        <v>0.75</v>
      </c>
      <c r="AE181" s="172">
        <v>0.6875</v>
      </c>
      <c r="AF181" s="172" t="s">
        <v>2456</v>
      </c>
      <c r="AG181" s="169" t="s">
        <v>2457</v>
      </c>
      <c r="AH181" s="169" t="s">
        <v>2453</v>
      </c>
      <c r="AI181" s="169" t="s">
        <v>2453</v>
      </c>
      <c r="AJ181" s="173" t="s">
        <v>2453</v>
      </c>
      <c r="AK181" s="174" t="s">
        <v>2458</v>
      </c>
    </row>
    <row r="182" spans="1:37" ht="12.75" customHeight="1" x14ac:dyDescent="0.25">
      <c r="A182" s="132"/>
      <c r="B182" s="168" t="s">
        <v>3981</v>
      </c>
      <c r="C182" s="169" t="s">
        <v>3982</v>
      </c>
      <c r="D182" s="169" t="s">
        <v>3983</v>
      </c>
      <c r="E182" s="169">
        <v>2500</v>
      </c>
      <c r="F182" s="169" t="s">
        <v>3984</v>
      </c>
      <c r="G182" s="169" t="s">
        <v>3985</v>
      </c>
      <c r="H182" s="169" t="s">
        <v>3986</v>
      </c>
      <c r="I182" s="169" t="s">
        <v>2465</v>
      </c>
      <c r="J182" s="170" t="s">
        <v>2466</v>
      </c>
      <c r="K182" s="169" t="s">
        <v>3987</v>
      </c>
      <c r="L182" s="169" t="s">
        <v>3988</v>
      </c>
      <c r="M182" s="169" t="s">
        <v>3989</v>
      </c>
      <c r="N182" s="169" t="s">
        <v>2453</v>
      </c>
      <c r="O182" s="169" t="s">
        <v>2470</v>
      </c>
      <c r="P182" s="169" t="s">
        <v>2471</v>
      </c>
      <c r="Q182" s="171">
        <v>1000</v>
      </c>
      <c r="R182" s="169">
        <v>1E-4</v>
      </c>
      <c r="S182" s="169">
        <f t="shared" si="11"/>
        <v>0.1</v>
      </c>
      <c r="T182" s="169">
        <v>1E-4</v>
      </c>
      <c r="U182" s="169">
        <v>1E-4</v>
      </c>
      <c r="V182" s="169" t="s">
        <v>2453</v>
      </c>
      <c r="W182" s="169" t="s">
        <v>2453</v>
      </c>
      <c r="X182" s="169" t="s">
        <v>2453</v>
      </c>
      <c r="Y182" s="169" t="s">
        <v>2453</v>
      </c>
      <c r="Z182" s="169" t="s">
        <v>2453</v>
      </c>
      <c r="AA182" s="169" t="s">
        <v>2453</v>
      </c>
      <c r="AB182" s="169" t="s">
        <v>2453</v>
      </c>
      <c r="AC182" s="172">
        <v>0.33333333333333331</v>
      </c>
      <c r="AD182" s="172">
        <v>0.75</v>
      </c>
      <c r="AE182" s="172">
        <v>0.75</v>
      </c>
      <c r="AF182" s="172" t="s">
        <v>2472</v>
      </c>
      <c r="AG182" s="169" t="s">
        <v>2457</v>
      </c>
      <c r="AH182" s="169" t="s">
        <v>2473</v>
      </c>
      <c r="AI182" s="169" t="s">
        <v>2453</v>
      </c>
      <c r="AJ182" s="173" t="s">
        <v>2453</v>
      </c>
      <c r="AK182" s="174" t="s">
        <v>2474</v>
      </c>
    </row>
    <row r="183" spans="1:37" ht="12.75" customHeight="1" x14ac:dyDescent="0.25">
      <c r="A183" s="132"/>
      <c r="B183" s="168" t="s">
        <v>3990</v>
      </c>
      <c r="C183" s="169" t="s">
        <v>3991</v>
      </c>
      <c r="D183" s="169" t="s">
        <v>3992</v>
      </c>
      <c r="E183" s="169">
        <v>627</v>
      </c>
      <c r="F183" s="169" t="s">
        <v>3993</v>
      </c>
      <c r="G183" s="169" t="s">
        <v>3994</v>
      </c>
      <c r="H183" s="169" t="s">
        <v>3995</v>
      </c>
      <c r="I183" s="169" t="s">
        <v>2449</v>
      </c>
      <c r="J183" s="170" t="s">
        <v>2450</v>
      </c>
      <c r="K183" s="169" t="s">
        <v>3996</v>
      </c>
      <c r="L183" s="169" t="s">
        <v>3997</v>
      </c>
      <c r="M183" s="169" t="s">
        <v>2453</v>
      </c>
      <c r="N183" s="169" t="s">
        <v>2453</v>
      </c>
      <c r="O183" s="169" t="s">
        <v>2454</v>
      </c>
      <c r="P183" s="169" t="s">
        <v>2455</v>
      </c>
      <c r="Q183" s="171">
        <v>1000</v>
      </c>
      <c r="R183" s="169">
        <v>0.01</v>
      </c>
      <c r="S183" s="169">
        <f t="shared" si="11"/>
        <v>10</v>
      </c>
      <c r="T183" s="169">
        <v>0.01</v>
      </c>
      <c r="U183" s="169">
        <v>0.01</v>
      </c>
      <c r="V183" s="169" t="s">
        <v>2453</v>
      </c>
      <c r="W183" s="169" t="s">
        <v>2453</v>
      </c>
      <c r="X183" s="169" t="s">
        <v>2453</v>
      </c>
      <c r="Y183" s="169" t="s">
        <v>2453</v>
      </c>
      <c r="Z183" s="169" t="s">
        <v>2453</v>
      </c>
      <c r="AA183" s="169" t="s">
        <v>2453</v>
      </c>
      <c r="AB183" s="169" t="s">
        <v>2453</v>
      </c>
      <c r="AC183" s="172">
        <v>0.33333333333333331</v>
      </c>
      <c r="AD183" s="172">
        <v>0.75</v>
      </c>
      <c r="AE183" s="172">
        <v>0.6875</v>
      </c>
      <c r="AF183" s="172" t="s">
        <v>2456</v>
      </c>
      <c r="AG183" s="169" t="s">
        <v>2457</v>
      </c>
      <c r="AH183" s="169" t="s">
        <v>2453</v>
      </c>
      <c r="AI183" s="169" t="s">
        <v>2453</v>
      </c>
      <c r="AJ183" s="173" t="s">
        <v>2453</v>
      </c>
      <c r="AK183" s="174" t="s">
        <v>2458</v>
      </c>
    </row>
    <row r="184" spans="1:37" ht="12.75" customHeight="1" x14ac:dyDescent="0.25">
      <c r="A184" s="132"/>
      <c r="B184" s="218" t="s">
        <v>3998</v>
      </c>
      <c r="C184" s="169" t="s">
        <v>3999</v>
      </c>
      <c r="D184" s="169" t="s">
        <v>4000</v>
      </c>
      <c r="E184" s="169">
        <v>627</v>
      </c>
      <c r="F184" s="169" t="s">
        <v>3888</v>
      </c>
      <c r="G184" s="169" t="s">
        <v>4001</v>
      </c>
      <c r="H184" s="169" t="s">
        <v>4002</v>
      </c>
      <c r="I184" s="169" t="s">
        <v>2449</v>
      </c>
      <c r="J184" s="170" t="s">
        <v>2450</v>
      </c>
      <c r="K184" s="169" t="s">
        <v>4003</v>
      </c>
      <c r="L184" s="169" t="s">
        <v>4004</v>
      </c>
      <c r="M184" s="169" t="s">
        <v>2453</v>
      </c>
      <c r="N184" s="169" t="s">
        <v>2453</v>
      </c>
      <c r="O184" s="169" t="s">
        <v>2454</v>
      </c>
      <c r="P184" s="169" t="s">
        <v>2455</v>
      </c>
      <c r="Q184" s="171">
        <v>1000</v>
      </c>
      <c r="R184" s="169">
        <v>0.01</v>
      </c>
      <c r="S184" s="169">
        <f t="shared" si="11"/>
        <v>10</v>
      </c>
      <c r="T184" s="169">
        <v>0.01</v>
      </c>
      <c r="U184" s="169">
        <v>0.01</v>
      </c>
      <c r="V184" s="169" t="s">
        <v>2453</v>
      </c>
      <c r="W184" s="169" t="s">
        <v>2453</v>
      </c>
      <c r="X184" s="169" t="s">
        <v>2453</v>
      </c>
      <c r="Y184" s="169" t="s">
        <v>2453</v>
      </c>
      <c r="Z184" s="169" t="s">
        <v>2453</v>
      </c>
      <c r="AA184" s="169" t="s">
        <v>2453</v>
      </c>
      <c r="AB184" s="169" t="s">
        <v>2453</v>
      </c>
      <c r="AC184" s="172">
        <v>0.33333333333333331</v>
      </c>
      <c r="AD184" s="172">
        <v>0.75</v>
      </c>
      <c r="AE184" s="172">
        <v>0.6875</v>
      </c>
      <c r="AF184" s="172" t="s">
        <v>2456</v>
      </c>
      <c r="AG184" s="169" t="s">
        <v>2457</v>
      </c>
      <c r="AH184" s="169" t="s">
        <v>2453</v>
      </c>
      <c r="AI184" s="169" t="s">
        <v>2453</v>
      </c>
      <c r="AJ184" s="173" t="s">
        <v>2453</v>
      </c>
      <c r="AK184" s="174" t="s">
        <v>2458</v>
      </c>
    </row>
    <row r="185" spans="1:37" ht="12.75" customHeight="1" x14ac:dyDescent="0.25">
      <c r="A185" s="132"/>
      <c r="B185" s="168" t="s">
        <v>4005</v>
      </c>
      <c r="C185" s="169" t="s">
        <v>4006</v>
      </c>
      <c r="D185" s="169" t="s">
        <v>4007</v>
      </c>
      <c r="E185" s="169">
        <v>1878</v>
      </c>
      <c r="F185" s="169" t="s">
        <v>4008</v>
      </c>
      <c r="G185" s="169" t="s">
        <v>4009</v>
      </c>
      <c r="H185" s="169" t="s">
        <v>4010</v>
      </c>
      <c r="I185" s="169" t="s">
        <v>2702</v>
      </c>
      <c r="J185" s="170" t="s">
        <v>2703</v>
      </c>
      <c r="K185" s="169" t="s">
        <v>4011</v>
      </c>
      <c r="L185" s="169" t="s">
        <v>4012</v>
      </c>
      <c r="M185" s="169" t="s">
        <v>4013</v>
      </c>
      <c r="N185" s="169" t="s">
        <v>2453</v>
      </c>
      <c r="O185" s="169" t="s">
        <v>2707</v>
      </c>
      <c r="P185" s="169" t="s">
        <v>2455</v>
      </c>
      <c r="Q185" s="171">
        <v>100</v>
      </c>
      <c r="R185" s="169">
        <v>0.01</v>
      </c>
      <c r="S185" s="169">
        <f t="shared" si="11"/>
        <v>1</v>
      </c>
      <c r="T185" s="169">
        <v>0.01</v>
      </c>
      <c r="U185" s="169">
        <v>0.01</v>
      </c>
      <c r="V185" s="169" t="s">
        <v>2453</v>
      </c>
      <c r="W185" s="169" t="s">
        <v>2453</v>
      </c>
      <c r="X185" s="169" t="s">
        <v>2453</v>
      </c>
      <c r="Y185" s="169" t="s">
        <v>2453</v>
      </c>
      <c r="Z185" s="169" t="s">
        <v>2453</v>
      </c>
      <c r="AA185" s="169" t="s">
        <v>2453</v>
      </c>
      <c r="AB185" s="169" t="s">
        <v>2453</v>
      </c>
      <c r="AC185" s="172">
        <v>0.33333333333333331</v>
      </c>
      <c r="AD185" s="172">
        <v>0.75</v>
      </c>
      <c r="AE185" s="172">
        <v>0.64583333333333337</v>
      </c>
      <c r="AF185" s="172" t="s">
        <v>2456</v>
      </c>
      <c r="AG185" s="169" t="s">
        <v>2457</v>
      </c>
      <c r="AH185" s="169" t="s">
        <v>2473</v>
      </c>
      <c r="AI185" s="169" t="s">
        <v>2453</v>
      </c>
      <c r="AJ185" s="173" t="s">
        <v>2453</v>
      </c>
      <c r="AK185" s="174" t="s">
        <v>2708</v>
      </c>
    </row>
    <row r="186" spans="1:37" ht="12.75" customHeight="1" x14ac:dyDescent="0.25">
      <c r="A186" s="132"/>
      <c r="B186" s="168" t="s">
        <v>4014</v>
      </c>
      <c r="C186" s="169" t="s">
        <v>4015</v>
      </c>
      <c r="D186" s="169" t="s">
        <v>4016</v>
      </c>
      <c r="E186" s="169">
        <v>1878</v>
      </c>
      <c r="F186" s="169" t="s">
        <v>4017</v>
      </c>
      <c r="G186" s="169" t="s">
        <v>4018</v>
      </c>
      <c r="H186" s="169" t="s">
        <v>4019</v>
      </c>
      <c r="I186" s="169" t="s">
        <v>2702</v>
      </c>
      <c r="J186" s="170" t="s">
        <v>2703</v>
      </c>
      <c r="K186" s="169" t="s">
        <v>4020</v>
      </c>
      <c r="L186" s="169" t="s">
        <v>4021</v>
      </c>
      <c r="M186" s="169" t="s">
        <v>4022</v>
      </c>
      <c r="N186" s="169" t="s">
        <v>2453</v>
      </c>
      <c r="O186" s="169" t="s">
        <v>2707</v>
      </c>
      <c r="P186" s="169" t="s">
        <v>2455</v>
      </c>
      <c r="Q186" s="171">
        <v>100</v>
      </c>
      <c r="R186" s="169">
        <v>0.01</v>
      </c>
      <c r="S186" s="169">
        <f t="shared" si="11"/>
        <v>1</v>
      </c>
      <c r="T186" s="169">
        <v>0.01</v>
      </c>
      <c r="U186" s="169">
        <v>0.01</v>
      </c>
      <c r="V186" s="169" t="s">
        <v>2453</v>
      </c>
      <c r="W186" s="169" t="s">
        <v>2453</v>
      </c>
      <c r="X186" s="169" t="s">
        <v>2453</v>
      </c>
      <c r="Y186" s="169" t="s">
        <v>2453</v>
      </c>
      <c r="Z186" s="169" t="s">
        <v>2453</v>
      </c>
      <c r="AA186" s="169" t="s">
        <v>2453</v>
      </c>
      <c r="AB186" s="169" t="s">
        <v>2453</v>
      </c>
      <c r="AC186" s="172">
        <v>0.33333333333333331</v>
      </c>
      <c r="AD186" s="172">
        <v>0.75</v>
      </c>
      <c r="AE186" s="172">
        <v>0.64583333333333337</v>
      </c>
      <c r="AF186" s="172" t="s">
        <v>2456</v>
      </c>
      <c r="AG186" s="169" t="s">
        <v>2457</v>
      </c>
      <c r="AH186" s="169" t="s">
        <v>2473</v>
      </c>
      <c r="AI186" s="169" t="s">
        <v>2453</v>
      </c>
      <c r="AJ186" s="173" t="s">
        <v>2453</v>
      </c>
      <c r="AK186" s="174" t="s">
        <v>2708</v>
      </c>
    </row>
    <row r="187" spans="1:37" ht="12.75" customHeight="1" x14ac:dyDescent="0.25">
      <c r="A187" s="132"/>
      <c r="B187" s="168" t="s">
        <v>4023</v>
      </c>
      <c r="C187" s="169" t="s">
        <v>4024</v>
      </c>
      <c r="D187" s="169" t="s">
        <v>4025</v>
      </c>
      <c r="E187" s="169">
        <v>627</v>
      </c>
      <c r="F187" s="169" t="s">
        <v>4026</v>
      </c>
      <c r="G187" s="169" t="s">
        <v>4027</v>
      </c>
      <c r="H187" s="169" t="s">
        <v>4028</v>
      </c>
      <c r="I187" s="169" t="s">
        <v>2449</v>
      </c>
      <c r="J187" s="170" t="s">
        <v>2450</v>
      </c>
      <c r="K187" s="169" t="s">
        <v>4029</v>
      </c>
      <c r="L187" s="169" t="s">
        <v>4030</v>
      </c>
      <c r="M187" s="169" t="s">
        <v>2453</v>
      </c>
      <c r="N187" s="169" t="s">
        <v>2453</v>
      </c>
      <c r="O187" s="169" t="s">
        <v>2454</v>
      </c>
      <c r="P187" s="169" t="s">
        <v>2455</v>
      </c>
      <c r="Q187" s="171">
        <v>1000</v>
      </c>
      <c r="R187" s="169">
        <v>0.01</v>
      </c>
      <c r="S187" s="169">
        <f t="shared" si="11"/>
        <v>10</v>
      </c>
      <c r="T187" s="169">
        <v>0.01</v>
      </c>
      <c r="U187" s="169">
        <v>0.01</v>
      </c>
      <c r="V187" s="169" t="s">
        <v>2453</v>
      </c>
      <c r="W187" s="169" t="s">
        <v>2453</v>
      </c>
      <c r="X187" s="169" t="s">
        <v>2453</v>
      </c>
      <c r="Y187" s="169" t="s">
        <v>2453</v>
      </c>
      <c r="Z187" s="169" t="s">
        <v>2453</v>
      </c>
      <c r="AA187" s="169" t="s">
        <v>2453</v>
      </c>
      <c r="AB187" s="169" t="s">
        <v>2453</v>
      </c>
      <c r="AC187" s="172">
        <v>0.33333333333333331</v>
      </c>
      <c r="AD187" s="172">
        <v>0.75</v>
      </c>
      <c r="AE187" s="172">
        <v>0.6875</v>
      </c>
      <c r="AF187" s="172" t="s">
        <v>2456</v>
      </c>
      <c r="AG187" s="169" t="s">
        <v>2457</v>
      </c>
      <c r="AH187" s="169" t="s">
        <v>2453</v>
      </c>
      <c r="AI187" s="169" t="s">
        <v>2453</v>
      </c>
      <c r="AJ187" s="173" t="s">
        <v>2453</v>
      </c>
      <c r="AK187" s="174" t="s">
        <v>2458</v>
      </c>
    </row>
    <row r="188" spans="1:37" ht="12.75" customHeight="1" x14ac:dyDescent="0.25">
      <c r="A188" s="132"/>
      <c r="B188" s="168" t="s">
        <v>4031</v>
      </c>
      <c r="C188" s="169" t="s">
        <v>4032</v>
      </c>
      <c r="D188" s="169" t="s">
        <v>4033</v>
      </c>
      <c r="E188" s="169">
        <v>627</v>
      </c>
      <c r="F188" s="169" t="s">
        <v>4034</v>
      </c>
      <c r="G188" s="169" t="s">
        <v>4035</v>
      </c>
      <c r="H188" s="169" t="s">
        <v>4036</v>
      </c>
      <c r="I188" s="169" t="s">
        <v>2449</v>
      </c>
      <c r="J188" s="169" t="s">
        <v>2450</v>
      </c>
      <c r="K188" s="169" t="s">
        <v>4037</v>
      </c>
      <c r="L188" s="169" t="s">
        <v>4038</v>
      </c>
      <c r="M188" s="169" t="s">
        <v>2453</v>
      </c>
      <c r="N188" s="169" t="s">
        <v>2453</v>
      </c>
      <c r="O188" s="169" t="s">
        <v>2454</v>
      </c>
      <c r="P188" s="169" t="s">
        <v>2455</v>
      </c>
      <c r="Q188" s="171">
        <v>1000</v>
      </c>
      <c r="R188" s="169">
        <v>0.01</v>
      </c>
      <c r="S188" s="169">
        <f t="shared" si="11"/>
        <v>10</v>
      </c>
      <c r="T188" s="169">
        <v>0.01</v>
      </c>
      <c r="U188" s="169">
        <v>0.01</v>
      </c>
      <c r="V188" s="169" t="s">
        <v>2453</v>
      </c>
      <c r="W188" s="169" t="s">
        <v>2453</v>
      </c>
      <c r="X188" s="169" t="s">
        <v>2453</v>
      </c>
      <c r="Y188" s="169" t="s">
        <v>2453</v>
      </c>
      <c r="Z188" s="169" t="s">
        <v>2453</v>
      </c>
      <c r="AA188" s="169" t="s">
        <v>2453</v>
      </c>
      <c r="AB188" s="169" t="s">
        <v>2453</v>
      </c>
      <c r="AC188" s="172">
        <v>0.33333333333333331</v>
      </c>
      <c r="AD188" s="172">
        <v>0.75</v>
      </c>
      <c r="AE188" s="172">
        <v>0.6875</v>
      </c>
      <c r="AF188" s="172" t="s">
        <v>2456</v>
      </c>
      <c r="AG188" s="169" t="s">
        <v>2457</v>
      </c>
      <c r="AH188" s="169" t="s">
        <v>2453</v>
      </c>
      <c r="AI188" s="169" t="s">
        <v>2453</v>
      </c>
      <c r="AJ188" s="173" t="s">
        <v>2453</v>
      </c>
      <c r="AK188" s="174" t="s">
        <v>2458</v>
      </c>
    </row>
    <row r="189" spans="1:37" ht="12.75" customHeight="1" x14ac:dyDescent="0.25">
      <c r="A189" s="132"/>
      <c r="B189" s="168" t="s">
        <v>4039</v>
      </c>
      <c r="C189" s="169" t="s">
        <v>4040</v>
      </c>
      <c r="D189" s="169" t="s">
        <v>4041</v>
      </c>
      <c r="E189" s="169">
        <v>627</v>
      </c>
      <c r="F189" s="169" t="s">
        <v>4042</v>
      </c>
      <c r="G189" s="169" t="s">
        <v>4043</v>
      </c>
      <c r="H189" s="169" t="s">
        <v>4044</v>
      </c>
      <c r="I189" s="169" t="s">
        <v>2449</v>
      </c>
      <c r="J189" s="170" t="s">
        <v>2450</v>
      </c>
      <c r="K189" s="169" t="s">
        <v>4045</v>
      </c>
      <c r="L189" s="169" t="s">
        <v>4046</v>
      </c>
      <c r="M189" s="169" t="s">
        <v>2453</v>
      </c>
      <c r="N189" s="169" t="s">
        <v>2453</v>
      </c>
      <c r="O189" s="169" t="s">
        <v>2454</v>
      </c>
      <c r="P189" s="169" t="s">
        <v>2455</v>
      </c>
      <c r="Q189" s="171">
        <v>1000</v>
      </c>
      <c r="R189" s="169">
        <v>0.01</v>
      </c>
      <c r="S189" s="169">
        <f t="shared" si="11"/>
        <v>10</v>
      </c>
      <c r="T189" s="169">
        <v>0.01</v>
      </c>
      <c r="U189" s="169">
        <v>0.01</v>
      </c>
      <c r="V189" s="169" t="s">
        <v>2453</v>
      </c>
      <c r="W189" s="169" t="s">
        <v>2453</v>
      </c>
      <c r="X189" s="169" t="s">
        <v>2453</v>
      </c>
      <c r="Y189" s="169" t="s">
        <v>2453</v>
      </c>
      <c r="Z189" s="169" t="s">
        <v>2453</v>
      </c>
      <c r="AA189" s="169" t="s">
        <v>2453</v>
      </c>
      <c r="AB189" s="169" t="s">
        <v>2453</v>
      </c>
      <c r="AC189" s="172">
        <v>0.33333333333333331</v>
      </c>
      <c r="AD189" s="172">
        <v>0.75</v>
      </c>
      <c r="AE189" s="172">
        <v>0.6875</v>
      </c>
      <c r="AF189" s="172" t="s">
        <v>2456</v>
      </c>
      <c r="AG189" s="169" t="s">
        <v>2457</v>
      </c>
      <c r="AH189" s="169" t="s">
        <v>2453</v>
      </c>
      <c r="AI189" s="169" t="s">
        <v>2453</v>
      </c>
      <c r="AJ189" s="173" t="s">
        <v>2453</v>
      </c>
      <c r="AK189" s="174" t="s">
        <v>2458</v>
      </c>
    </row>
    <row r="190" spans="1:37" ht="12.75" customHeight="1" x14ac:dyDescent="0.25">
      <c r="A190" s="132"/>
      <c r="B190" s="168" t="s">
        <v>4047</v>
      </c>
      <c r="C190" s="169" t="s">
        <v>4048</v>
      </c>
      <c r="D190" s="169" t="s">
        <v>4049</v>
      </c>
      <c r="E190" s="169">
        <v>627</v>
      </c>
      <c r="F190" s="169" t="s">
        <v>4050</v>
      </c>
      <c r="G190" s="169" t="s">
        <v>4051</v>
      </c>
      <c r="H190" s="169" t="s">
        <v>4052</v>
      </c>
      <c r="I190" s="169" t="s">
        <v>2449</v>
      </c>
      <c r="J190" s="170" t="s">
        <v>2450</v>
      </c>
      <c r="K190" s="169" t="s">
        <v>4053</v>
      </c>
      <c r="L190" s="169" t="s">
        <v>4054</v>
      </c>
      <c r="M190" s="169" t="s">
        <v>2453</v>
      </c>
      <c r="N190" s="169" t="s">
        <v>2453</v>
      </c>
      <c r="O190" s="169" t="s">
        <v>2454</v>
      </c>
      <c r="P190" s="169" t="s">
        <v>2455</v>
      </c>
      <c r="Q190" s="171">
        <v>1000</v>
      </c>
      <c r="R190" s="169">
        <v>0.01</v>
      </c>
      <c r="S190" s="169">
        <f t="shared" si="11"/>
        <v>10</v>
      </c>
      <c r="T190" s="169">
        <v>0.01</v>
      </c>
      <c r="U190" s="169">
        <v>0.01</v>
      </c>
      <c r="V190" s="169" t="s">
        <v>2453</v>
      </c>
      <c r="W190" s="169" t="s">
        <v>2453</v>
      </c>
      <c r="X190" s="169" t="s">
        <v>2453</v>
      </c>
      <c r="Y190" s="169" t="s">
        <v>2453</v>
      </c>
      <c r="Z190" s="169" t="s">
        <v>2453</v>
      </c>
      <c r="AA190" s="169" t="s">
        <v>2453</v>
      </c>
      <c r="AB190" s="169" t="s">
        <v>2453</v>
      </c>
      <c r="AC190" s="172">
        <v>0.33333333333333331</v>
      </c>
      <c r="AD190" s="172">
        <v>0.75</v>
      </c>
      <c r="AE190" s="172">
        <v>0.6875</v>
      </c>
      <c r="AF190" s="172" t="s">
        <v>2456</v>
      </c>
      <c r="AG190" s="169" t="s">
        <v>2457</v>
      </c>
      <c r="AH190" s="169" t="s">
        <v>2453</v>
      </c>
      <c r="AI190" s="169" t="s">
        <v>2453</v>
      </c>
      <c r="AJ190" s="173" t="s">
        <v>2453</v>
      </c>
      <c r="AK190" s="174" t="s">
        <v>2458</v>
      </c>
    </row>
    <row r="191" spans="1:37" ht="12.75" customHeight="1" x14ac:dyDescent="0.25">
      <c r="A191" s="132"/>
      <c r="B191" s="177" t="s">
        <v>4055</v>
      </c>
      <c r="C191" s="169" t="s">
        <v>4056</v>
      </c>
      <c r="D191" s="169" t="s">
        <v>4057</v>
      </c>
      <c r="E191" s="169">
        <v>788</v>
      </c>
      <c r="F191" s="169" t="s">
        <v>4058</v>
      </c>
      <c r="G191" s="169" t="s">
        <v>4059</v>
      </c>
      <c r="H191" s="169" t="s">
        <v>4060</v>
      </c>
      <c r="I191" s="169" t="s">
        <v>2609</v>
      </c>
      <c r="J191" s="170" t="s">
        <v>2610</v>
      </c>
      <c r="K191" s="169" t="s">
        <v>4061</v>
      </c>
      <c r="L191" s="169" t="s">
        <v>4062</v>
      </c>
      <c r="M191" s="169" t="s">
        <v>4063</v>
      </c>
      <c r="N191" s="178" t="s">
        <v>4064</v>
      </c>
      <c r="O191" s="169" t="s">
        <v>2470</v>
      </c>
      <c r="P191" s="169" t="s">
        <v>2455</v>
      </c>
      <c r="Q191" s="171">
        <v>100</v>
      </c>
      <c r="R191" s="169">
        <v>1E-4</v>
      </c>
      <c r="S191" s="169">
        <f t="shared" si="11"/>
        <v>0.01</v>
      </c>
      <c r="T191" s="169">
        <v>1E-4</v>
      </c>
      <c r="U191" s="169">
        <v>1E-4</v>
      </c>
      <c r="V191" s="169" t="s">
        <v>2532</v>
      </c>
      <c r="W191" s="169">
        <v>1E-4</v>
      </c>
      <c r="X191" s="169">
        <v>100</v>
      </c>
      <c r="Y191" s="169">
        <v>0.01</v>
      </c>
      <c r="Z191" s="169">
        <v>1E-4</v>
      </c>
      <c r="AA191" s="169">
        <v>1E-4</v>
      </c>
      <c r="AB191" s="179" t="s">
        <v>2533</v>
      </c>
      <c r="AC191" s="172">
        <v>0.33333333333333331</v>
      </c>
      <c r="AD191" s="172">
        <v>0.75</v>
      </c>
      <c r="AE191" s="172">
        <v>0.6875</v>
      </c>
      <c r="AF191" s="172" t="s">
        <v>2456</v>
      </c>
      <c r="AG191" s="169" t="s">
        <v>2457</v>
      </c>
      <c r="AH191" s="169" t="s">
        <v>2473</v>
      </c>
      <c r="AI191" s="169" t="s">
        <v>2453</v>
      </c>
      <c r="AJ191" s="173" t="s">
        <v>2453</v>
      </c>
      <c r="AK191" s="174" t="s">
        <v>2614</v>
      </c>
    </row>
    <row r="192" spans="1:37" ht="12.75" customHeight="1" x14ac:dyDescent="0.25">
      <c r="A192" s="132"/>
      <c r="B192" s="168" t="s">
        <v>657</v>
      </c>
      <c r="C192" s="169" t="s">
        <v>4065</v>
      </c>
      <c r="D192" s="169" t="s">
        <v>4066</v>
      </c>
      <c r="E192" s="169">
        <v>725</v>
      </c>
      <c r="F192" s="169" t="s">
        <v>4067</v>
      </c>
      <c r="G192" s="169" t="s">
        <v>4068</v>
      </c>
      <c r="H192" s="169" t="s">
        <v>4069</v>
      </c>
      <c r="I192" s="169" t="s">
        <v>2857</v>
      </c>
      <c r="J192" s="170" t="s">
        <v>2858</v>
      </c>
      <c r="K192" s="169" t="s">
        <v>4070</v>
      </c>
      <c r="L192" s="169" t="s">
        <v>4071</v>
      </c>
      <c r="M192" s="169" t="s">
        <v>4072</v>
      </c>
      <c r="N192" s="169" t="s">
        <v>2453</v>
      </c>
      <c r="O192" s="169" t="s">
        <v>2862</v>
      </c>
      <c r="P192" s="169" t="s">
        <v>2455</v>
      </c>
      <c r="Q192" s="171">
        <v>100</v>
      </c>
      <c r="R192" s="169">
        <v>0.01</v>
      </c>
      <c r="S192" s="169">
        <f t="shared" si="11"/>
        <v>1</v>
      </c>
      <c r="T192" s="169">
        <v>0.01</v>
      </c>
      <c r="U192" s="169">
        <v>0.01</v>
      </c>
      <c r="V192" s="169" t="s">
        <v>2453</v>
      </c>
      <c r="W192" s="169" t="s">
        <v>2453</v>
      </c>
      <c r="X192" s="169" t="s">
        <v>2453</v>
      </c>
      <c r="Y192" s="169" t="s">
        <v>2453</v>
      </c>
      <c r="Z192" s="169" t="s">
        <v>2453</v>
      </c>
      <c r="AA192" s="169" t="s">
        <v>2453</v>
      </c>
      <c r="AB192" s="169" t="s">
        <v>2453</v>
      </c>
      <c r="AC192" s="172">
        <v>0.33333333333333331</v>
      </c>
      <c r="AD192" s="172">
        <v>0.75</v>
      </c>
      <c r="AE192" s="172">
        <v>0.66666666666666663</v>
      </c>
      <c r="AF192" s="172" t="s">
        <v>2456</v>
      </c>
      <c r="AG192" s="169" t="s">
        <v>2457</v>
      </c>
      <c r="AH192" s="169" t="s">
        <v>2473</v>
      </c>
      <c r="AI192" s="169" t="s">
        <v>2453</v>
      </c>
      <c r="AJ192" s="173" t="s">
        <v>2453</v>
      </c>
      <c r="AK192" s="174" t="s">
        <v>2863</v>
      </c>
    </row>
    <row r="193" spans="1:37" ht="12.75" customHeight="1" x14ac:dyDescent="0.25">
      <c r="A193" s="132"/>
      <c r="B193" s="168" t="s">
        <v>4073</v>
      </c>
      <c r="C193" s="169" t="s">
        <v>4074</v>
      </c>
      <c r="D193" s="169" t="s">
        <v>4075</v>
      </c>
      <c r="E193" s="169">
        <v>966</v>
      </c>
      <c r="F193" s="169" t="s">
        <v>4076</v>
      </c>
      <c r="G193" s="169" t="s">
        <v>4077</v>
      </c>
      <c r="H193" s="169" t="s">
        <v>4078</v>
      </c>
      <c r="I193" s="169" t="s">
        <v>2514</v>
      </c>
      <c r="J193" s="170" t="s">
        <v>2515</v>
      </c>
      <c r="K193" s="169" t="s">
        <v>4079</v>
      </c>
      <c r="L193" s="169" t="s">
        <v>4080</v>
      </c>
      <c r="M193" s="169" t="s">
        <v>4081</v>
      </c>
      <c r="N193" s="169" t="s">
        <v>2453</v>
      </c>
      <c r="O193" s="169" t="s">
        <v>2470</v>
      </c>
      <c r="P193" s="169" t="s">
        <v>2455</v>
      </c>
      <c r="Q193" s="171">
        <v>100</v>
      </c>
      <c r="R193" s="169">
        <v>1E-4</v>
      </c>
      <c r="S193" s="169">
        <f t="shared" si="11"/>
        <v>0.01</v>
      </c>
      <c r="T193" s="169">
        <v>1E-4</v>
      </c>
      <c r="U193" s="169">
        <v>1E-4</v>
      </c>
      <c r="V193" s="169" t="s">
        <v>2453</v>
      </c>
      <c r="W193" s="169" t="s">
        <v>2453</v>
      </c>
      <c r="X193" s="169" t="s">
        <v>2453</v>
      </c>
      <c r="Y193" s="169" t="s">
        <v>2453</v>
      </c>
      <c r="Z193" s="169" t="s">
        <v>2453</v>
      </c>
      <c r="AA193" s="169" t="s">
        <v>2453</v>
      </c>
      <c r="AB193" s="169" t="s">
        <v>2453</v>
      </c>
      <c r="AC193" s="172">
        <v>0.33333333333333331</v>
      </c>
      <c r="AD193" s="172">
        <v>0.75</v>
      </c>
      <c r="AE193" s="172">
        <v>0.6875</v>
      </c>
      <c r="AF193" s="172" t="s">
        <v>2456</v>
      </c>
      <c r="AG193" s="169" t="s">
        <v>2457</v>
      </c>
      <c r="AH193" s="169" t="s">
        <v>2473</v>
      </c>
      <c r="AI193" s="169" t="s">
        <v>2453</v>
      </c>
      <c r="AJ193" s="173" t="s">
        <v>2453</v>
      </c>
      <c r="AK193" s="174" t="s">
        <v>2519</v>
      </c>
    </row>
    <row r="194" spans="1:37" ht="12.75" customHeight="1" x14ac:dyDescent="0.25">
      <c r="A194" s="132"/>
      <c r="B194" s="177" t="s">
        <v>4082</v>
      </c>
      <c r="C194" s="169" t="s">
        <v>4083</v>
      </c>
      <c r="D194" s="169" t="s">
        <v>4084</v>
      </c>
      <c r="E194" s="169">
        <v>762</v>
      </c>
      <c r="F194" s="169" t="s">
        <v>4085</v>
      </c>
      <c r="G194" s="169" t="s">
        <v>4086</v>
      </c>
      <c r="H194" s="169" t="s">
        <v>4087</v>
      </c>
      <c r="I194" s="169" t="s">
        <v>2589</v>
      </c>
      <c r="J194" s="170" t="s">
        <v>2590</v>
      </c>
      <c r="K194" s="169" t="s">
        <v>4088</v>
      </c>
      <c r="L194" s="169" t="s">
        <v>4089</v>
      </c>
      <c r="M194" s="169" t="s">
        <v>4090</v>
      </c>
      <c r="N194" s="178" t="s">
        <v>4091</v>
      </c>
      <c r="O194" s="169" t="s">
        <v>2470</v>
      </c>
      <c r="P194" s="169" t="s">
        <v>2455</v>
      </c>
      <c r="Q194" s="171">
        <v>100</v>
      </c>
      <c r="R194" s="169">
        <v>1E-4</v>
      </c>
      <c r="S194" s="169">
        <f t="shared" si="11"/>
        <v>0.01</v>
      </c>
      <c r="T194" s="169">
        <v>1E-4</v>
      </c>
      <c r="U194" s="169">
        <v>1E-4</v>
      </c>
      <c r="V194" s="169" t="s">
        <v>2532</v>
      </c>
      <c r="W194" s="169">
        <v>1E-4</v>
      </c>
      <c r="X194" s="169">
        <v>100</v>
      </c>
      <c r="Y194" s="169">
        <v>0.01</v>
      </c>
      <c r="Z194" s="169">
        <v>1E-4</v>
      </c>
      <c r="AA194" s="169">
        <v>1E-4</v>
      </c>
      <c r="AB194" s="179" t="s">
        <v>2533</v>
      </c>
      <c r="AC194" s="172">
        <v>0.33333333333333331</v>
      </c>
      <c r="AD194" s="172">
        <v>0.75</v>
      </c>
      <c r="AE194" s="172">
        <v>0.6875</v>
      </c>
      <c r="AF194" s="172" t="s">
        <v>2456</v>
      </c>
      <c r="AG194" s="169" t="s">
        <v>2457</v>
      </c>
      <c r="AH194" s="169" t="s">
        <v>2473</v>
      </c>
      <c r="AI194" s="169" t="s">
        <v>2453</v>
      </c>
      <c r="AJ194" s="173" t="s">
        <v>2453</v>
      </c>
      <c r="AK194" s="174" t="s">
        <v>2594</v>
      </c>
    </row>
    <row r="195" spans="1:37" ht="12.75" customHeight="1" x14ac:dyDescent="0.25">
      <c r="A195" s="132"/>
      <c r="B195" s="168" t="s">
        <v>4092</v>
      </c>
      <c r="C195" s="169" t="s">
        <v>4093</v>
      </c>
      <c r="D195" s="169" t="s">
        <v>4094</v>
      </c>
      <c r="E195" s="169">
        <v>627</v>
      </c>
      <c r="F195" s="169" t="s">
        <v>4095</v>
      </c>
      <c r="G195" s="169" t="s">
        <v>4096</v>
      </c>
      <c r="H195" s="169" t="s">
        <v>4097</v>
      </c>
      <c r="I195" s="169" t="s">
        <v>2449</v>
      </c>
      <c r="J195" s="170" t="s">
        <v>2450</v>
      </c>
      <c r="K195" s="169" t="s">
        <v>4098</v>
      </c>
      <c r="L195" s="169" t="s">
        <v>4099</v>
      </c>
      <c r="M195" s="169" t="s">
        <v>2453</v>
      </c>
      <c r="N195" s="169" t="s">
        <v>2453</v>
      </c>
      <c r="O195" s="169" t="s">
        <v>2454</v>
      </c>
      <c r="P195" s="169" t="s">
        <v>2455</v>
      </c>
      <c r="Q195" s="171">
        <v>1000</v>
      </c>
      <c r="R195" s="169">
        <v>0.01</v>
      </c>
      <c r="S195" s="169">
        <f t="shared" si="11"/>
        <v>10</v>
      </c>
      <c r="T195" s="169">
        <v>0.01</v>
      </c>
      <c r="U195" s="169">
        <v>0.01</v>
      </c>
      <c r="V195" s="169" t="s">
        <v>2453</v>
      </c>
      <c r="W195" s="169" t="s">
        <v>2453</v>
      </c>
      <c r="X195" s="169" t="s">
        <v>2453</v>
      </c>
      <c r="Y195" s="169" t="s">
        <v>2453</v>
      </c>
      <c r="Z195" s="169" t="s">
        <v>2453</v>
      </c>
      <c r="AA195" s="169" t="s">
        <v>2453</v>
      </c>
      <c r="AB195" s="169" t="s">
        <v>2453</v>
      </c>
      <c r="AC195" s="172">
        <v>0.33333333333333331</v>
      </c>
      <c r="AD195" s="172">
        <v>0.75</v>
      </c>
      <c r="AE195" s="172">
        <v>0.6875</v>
      </c>
      <c r="AF195" s="172" t="s">
        <v>2456</v>
      </c>
      <c r="AG195" s="169" t="s">
        <v>2457</v>
      </c>
      <c r="AH195" s="169" t="s">
        <v>2453</v>
      </c>
      <c r="AI195" s="169" t="s">
        <v>2453</v>
      </c>
      <c r="AJ195" s="173" t="s">
        <v>2453</v>
      </c>
      <c r="AK195" s="174" t="s">
        <v>2458</v>
      </c>
    </row>
    <row r="196" spans="1:37" ht="12.75" customHeight="1" x14ac:dyDescent="0.25">
      <c r="A196" s="132"/>
      <c r="B196" s="168" t="s">
        <v>4100</v>
      </c>
      <c r="C196" s="169" t="s">
        <v>4101</v>
      </c>
      <c r="D196" s="169" t="s">
        <v>4102</v>
      </c>
      <c r="E196" s="169">
        <v>966</v>
      </c>
      <c r="F196" s="169" t="s">
        <v>4103</v>
      </c>
      <c r="G196" s="169" t="s">
        <v>4104</v>
      </c>
      <c r="H196" s="169" t="s">
        <v>4105</v>
      </c>
      <c r="I196" s="169" t="s">
        <v>2514</v>
      </c>
      <c r="J196" s="170" t="s">
        <v>2515</v>
      </c>
      <c r="K196" s="169" t="s">
        <v>4106</v>
      </c>
      <c r="L196" s="169" t="s">
        <v>4107</v>
      </c>
      <c r="M196" s="169" t="s">
        <v>4108</v>
      </c>
      <c r="N196" s="169" t="s">
        <v>2453</v>
      </c>
      <c r="O196" s="169" t="s">
        <v>2470</v>
      </c>
      <c r="P196" s="169" t="s">
        <v>2455</v>
      </c>
      <c r="Q196" s="171">
        <v>100</v>
      </c>
      <c r="R196" s="169">
        <v>1E-4</v>
      </c>
      <c r="S196" s="169">
        <f t="shared" si="11"/>
        <v>0.01</v>
      </c>
      <c r="T196" s="169">
        <v>1E-4</v>
      </c>
      <c r="U196" s="169">
        <v>1E-4</v>
      </c>
      <c r="V196" s="169" t="s">
        <v>2453</v>
      </c>
      <c r="W196" s="169" t="s">
        <v>2453</v>
      </c>
      <c r="X196" s="169" t="s">
        <v>2453</v>
      </c>
      <c r="Y196" s="169" t="s">
        <v>2453</v>
      </c>
      <c r="Z196" s="169" t="s">
        <v>2453</v>
      </c>
      <c r="AA196" s="169" t="s">
        <v>2453</v>
      </c>
      <c r="AB196" s="169" t="s">
        <v>2453</v>
      </c>
      <c r="AC196" s="172">
        <v>0.33333333333333331</v>
      </c>
      <c r="AD196" s="172">
        <v>0.75</v>
      </c>
      <c r="AE196" s="172">
        <v>0.6875</v>
      </c>
      <c r="AF196" s="172" t="s">
        <v>2456</v>
      </c>
      <c r="AG196" s="169" t="s">
        <v>2457</v>
      </c>
      <c r="AH196" s="169" t="s">
        <v>2473</v>
      </c>
      <c r="AI196" s="169" t="s">
        <v>2453</v>
      </c>
      <c r="AJ196" s="173" t="s">
        <v>2453</v>
      </c>
      <c r="AK196" s="174" t="s">
        <v>2519</v>
      </c>
    </row>
    <row r="197" spans="1:37" s="1" customFormat="1" ht="12.75" customHeight="1" x14ac:dyDescent="0.2">
      <c r="A197" s="132"/>
      <c r="B197" s="182" t="s">
        <v>4109</v>
      </c>
      <c r="C197" s="183" t="s">
        <v>4110</v>
      </c>
      <c r="D197" s="183" t="s">
        <v>4111</v>
      </c>
      <c r="E197" s="183">
        <v>372</v>
      </c>
      <c r="F197" s="183" t="s">
        <v>4112</v>
      </c>
      <c r="G197" s="183" t="s">
        <v>4113</v>
      </c>
      <c r="H197" s="183" t="s">
        <v>4114</v>
      </c>
      <c r="I197" s="183" t="s">
        <v>2646</v>
      </c>
      <c r="J197" s="184" t="s">
        <v>2647</v>
      </c>
      <c r="K197" s="183" t="s">
        <v>4115</v>
      </c>
      <c r="L197" s="183" t="s">
        <v>2453</v>
      </c>
      <c r="M197" s="183" t="s">
        <v>2453</v>
      </c>
      <c r="N197" s="211" t="s">
        <v>4115</v>
      </c>
      <c r="O197" s="183" t="s">
        <v>2650</v>
      </c>
      <c r="P197" s="183" t="s">
        <v>2471</v>
      </c>
      <c r="Q197" s="183" t="s">
        <v>2453</v>
      </c>
      <c r="R197" s="183" t="s">
        <v>2453</v>
      </c>
      <c r="S197" s="183" t="s">
        <v>2453</v>
      </c>
      <c r="T197" s="183" t="s">
        <v>2453</v>
      </c>
      <c r="U197" s="183" t="s">
        <v>2453</v>
      </c>
      <c r="V197" s="183" t="s">
        <v>2453</v>
      </c>
      <c r="W197" s="183">
        <v>1E-4</v>
      </c>
      <c r="X197" s="183">
        <v>100</v>
      </c>
      <c r="Y197" s="183">
        <f>X197*W197</f>
        <v>0.01</v>
      </c>
      <c r="Z197" s="183">
        <v>1E-4</v>
      </c>
      <c r="AA197" s="183">
        <v>1E-4</v>
      </c>
      <c r="AB197" s="212" t="s">
        <v>2533</v>
      </c>
      <c r="AC197" s="186">
        <v>0.33333333333333331</v>
      </c>
      <c r="AD197" s="186">
        <v>0.89583333333333337</v>
      </c>
      <c r="AE197" s="186">
        <v>0.60416666666666663</v>
      </c>
      <c r="AF197" s="186" t="s">
        <v>2456</v>
      </c>
      <c r="AG197" s="183" t="s">
        <v>2457</v>
      </c>
      <c r="AH197" s="183" t="s">
        <v>2453</v>
      </c>
      <c r="AI197" s="183" t="s">
        <v>2453</v>
      </c>
      <c r="AJ197" s="187" t="s">
        <v>2453</v>
      </c>
      <c r="AK197" s="174" t="s">
        <v>2651</v>
      </c>
    </row>
    <row r="198" spans="1:37" s="181" customFormat="1" ht="12.75" customHeight="1" x14ac:dyDescent="0.25">
      <c r="A198" s="180"/>
      <c r="B198" s="213" t="s">
        <v>4116</v>
      </c>
      <c r="C198" s="214" t="s">
        <v>4117</v>
      </c>
      <c r="D198" s="214" t="s">
        <v>4118</v>
      </c>
      <c r="E198" s="214">
        <v>788</v>
      </c>
      <c r="F198" s="214" t="s">
        <v>4119</v>
      </c>
      <c r="G198" s="214" t="s">
        <v>4120</v>
      </c>
      <c r="H198" s="214" t="s">
        <v>4121</v>
      </c>
      <c r="I198" s="214" t="s">
        <v>2526</v>
      </c>
      <c r="J198" s="215" t="s">
        <v>2527</v>
      </c>
      <c r="K198" s="214" t="s">
        <v>4122</v>
      </c>
      <c r="L198" s="169" t="s">
        <v>4123</v>
      </c>
      <c r="M198" s="169" t="s">
        <v>4124</v>
      </c>
      <c r="N198" s="214" t="s">
        <v>2453</v>
      </c>
      <c r="O198" s="169" t="s">
        <v>2470</v>
      </c>
      <c r="P198" s="169" t="s">
        <v>2455</v>
      </c>
      <c r="Q198" s="171">
        <v>100</v>
      </c>
      <c r="R198" s="169">
        <v>1E-4</v>
      </c>
      <c r="S198" s="169">
        <f>Q198*R198</f>
        <v>0.01</v>
      </c>
      <c r="T198" s="169">
        <v>1E-4</v>
      </c>
      <c r="U198" s="169">
        <v>1E-4</v>
      </c>
      <c r="V198" s="169" t="s">
        <v>2453</v>
      </c>
      <c r="W198" s="169" t="s">
        <v>2453</v>
      </c>
      <c r="X198" s="169" t="s">
        <v>2453</v>
      </c>
      <c r="Y198" s="169" t="s">
        <v>2453</v>
      </c>
      <c r="Z198" s="169" t="s">
        <v>2453</v>
      </c>
      <c r="AA198" s="169" t="s">
        <v>2453</v>
      </c>
      <c r="AB198" s="169" t="s">
        <v>2453</v>
      </c>
      <c r="AC198" s="172">
        <v>0.33333333333333331</v>
      </c>
      <c r="AD198" s="172">
        <v>0.75</v>
      </c>
      <c r="AE198" s="172">
        <v>0.6875</v>
      </c>
      <c r="AF198" s="172" t="s">
        <v>2456</v>
      </c>
      <c r="AG198" s="169" t="s">
        <v>2457</v>
      </c>
      <c r="AH198" s="169" t="s">
        <v>2473</v>
      </c>
      <c r="AI198" s="169" t="s">
        <v>2453</v>
      </c>
      <c r="AJ198" s="173" t="s">
        <v>2453</v>
      </c>
      <c r="AK198" s="174" t="s">
        <v>2534</v>
      </c>
    </row>
    <row r="199" spans="1:37" ht="12.75" customHeight="1" x14ac:dyDescent="0.25">
      <c r="A199" s="132"/>
      <c r="B199" s="168" t="s">
        <v>4125</v>
      </c>
      <c r="C199" s="169" t="s">
        <v>4126</v>
      </c>
      <c r="D199" s="169" t="s">
        <v>4127</v>
      </c>
      <c r="E199" s="169">
        <v>788</v>
      </c>
      <c r="F199" s="169" t="s">
        <v>4128</v>
      </c>
      <c r="G199" s="169" t="s">
        <v>4129</v>
      </c>
      <c r="H199" s="169" t="s">
        <v>4130</v>
      </c>
      <c r="I199" s="169" t="s">
        <v>2526</v>
      </c>
      <c r="J199" s="170" t="s">
        <v>2527</v>
      </c>
      <c r="K199" s="169" t="s">
        <v>4131</v>
      </c>
      <c r="L199" s="169" t="s">
        <v>4132</v>
      </c>
      <c r="M199" s="169" t="s">
        <v>4133</v>
      </c>
      <c r="N199" s="169" t="s">
        <v>2453</v>
      </c>
      <c r="O199" s="169" t="s">
        <v>2470</v>
      </c>
      <c r="P199" s="169" t="s">
        <v>2455</v>
      </c>
      <c r="Q199" s="171">
        <v>100</v>
      </c>
      <c r="R199" s="169">
        <v>1E-4</v>
      </c>
      <c r="S199" s="169">
        <f>Q199*R199</f>
        <v>0.01</v>
      </c>
      <c r="T199" s="169">
        <v>1E-4</v>
      </c>
      <c r="U199" s="169">
        <v>1E-4</v>
      </c>
      <c r="V199" s="169" t="s">
        <v>2453</v>
      </c>
      <c r="W199" s="169" t="s">
        <v>2453</v>
      </c>
      <c r="X199" s="169" t="s">
        <v>2453</v>
      </c>
      <c r="Y199" s="169" t="s">
        <v>2453</v>
      </c>
      <c r="Z199" s="169" t="s">
        <v>2453</v>
      </c>
      <c r="AA199" s="169" t="s">
        <v>2453</v>
      </c>
      <c r="AB199" s="169" t="s">
        <v>2453</v>
      </c>
      <c r="AC199" s="172">
        <v>0.33333333333333331</v>
      </c>
      <c r="AD199" s="172">
        <v>0.75</v>
      </c>
      <c r="AE199" s="172">
        <v>0.6875</v>
      </c>
      <c r="AF199" s="172" t="s">
        <v>2456</v>
      </c>
      <c r="AG199" s="169" t="s">
        <v>2457</v>
      </c>
      <c r="AH199" s="169" t="s">
        <v>2473</v>
      </c>
      <c r="AI199" s="169" t="s">
        <v>2453</v>
      </c>
      <c r="AJ199" s="173" t="s">
        <v>2453</v>
      </c>
      <c r="AK199" s="174" t="s">
        <v>2534</v>
      </c>
    </row>
    <row r="200" spans="1:37" ht="12.75" customHeight="1" x14ac:dyDescent="0.25">
      <c r="A200" s="132"/>
      <c r="B200" s="177" t="s">
        <v>4134</v>
      </c>
      <c r="C200" s="169" t="s">
        <v>4135</v>
      </c>
      <c r="D200" s="169" t="s">
        <v>4136</v>
      </c>
      <c r="E200" s="169">
        <v>372</v>
      </c>
      <c r="F200" s="169" t="s">
        <v>4137</v>
      </c>
      <c r="G200" s="169" t="s">
        <v>4138</v>
      </c>
      <c r="H200" s="169" t="s">
        <v>4139</v>
      </c>
      <c r="I200" s="169" t="s">
        <v>2646</v>
      </c>
      <c r="J200" s="170" t="s">
        <v>2647</v>
      </c>
      <c r="K200" s="169" t="s">
        <v>4140</v>
      </c>
      <c r="L200" s="169" t="s">
        <v>2453</v>
      </c>
      <c r="M200" s="169" t="s">
        <v>2453</v>
      </c>
      <c r="N200" s="178" t="s">
        <v>4141</v>
      </c>
      <c r="O200" s="169" t="s">
        <v>2650</v>
      </c>
      <c r="P200" s="169" t="s">
        <v>2471</v>
      </c>
      <c r="Q200" s="169" t="s">
        <v>2453</v>
      </c>
      <c r="R200" s="169" t="s">
        <v>2453</v>
      </c>
      <c r="S200" s="169" t="s">
        <v>2453</v>
      </c>
      <c r="T200" s="169" t="s">
        <v>2453</v>
      </c>
      <c r="U200" s="169" t="s">
        <v>2453</v>
      </c>
      <c r="V200" s="169" t="s">
        <v>2453</v>
      </c>
      <c r="W200" s="169">
        <v>1E-4</v>
      </c>
      <c r="X200" s="169">
        <v>100</v>
      </c>
      <c r="Y200" s="169">
        <f>X200*W200</f>
        <v>0.01</v>
      </c>
      <c r="Z200" s="169">
        <v>1E-4</v>
      </c>
      <c r="AA200" s="169">
        <v>1E-4</v>
      </c>
      <c r="AB200" s="179" t="s">
        <v>2533</v>
      </c>
      <c r="AC200" s="172">
        <v>0.33333333333333331</v>
      </c>
      <c r="AD200" s="172">
        <v>0.89583333333333337</v>
      </c>
      <c r="AE200" s="172">
        <v>0.60416666666666663</v>
      </c>
      <c r="AF200" s="172" t="s">
        <v>2456</v>
      </c>
      <c r="AG200" s="169" t="s">
        <v>2457</v>
      </c>
      <c r="AH200" s="169" t="s">
        <v>2453</v>
      </c>
      <c r="AI200" s="169" t="s">
        <v>2453</v>
      </c>
      <c r="AJ200" s="173" t="s">
        <v>2453</v>
      </c>
      <c r="AK200" s="174" t="s">
        <v>2651</v>
      </c>
    </row>
    <row r="201" spans="1:37" ht="12.75" customHeight="1" x14ac:dyDescent="0.25">
      <c r="A201" s="132"/>
      <c r="B201" s="168" t="s">
        <v>4142</v>
      </c>
      <c r="C201" s="169" t="s">
        <v>4143</v>
      </c>
      <c r="D201" s="169" t="s">
        <v>4144</v>
      </c>
      <c r="E201" s="169">
        <v>725</v>
      </c>
      <c r="F201" s="169" t="s">
        <v>4145</v>
      </c>
      <c r="G201" s="169" t="s">
        <v>4146</v>
      </c>
      <c r="H201" s="169" t="s">
        <v>4147</v>
      </c>
      <c r="I201" s="169" t="s">
        <v>2493</v>
      </c>
      <c r="J201" s="170" t="s">
        <v>2494</v>
      </c>
      <c r="K201" s="169" t="s">
        <v>4148</v>
      </c>
      <c r="L201" s="169" t="s">
        <v>4149</v>
      </c>
      <c r="M201" s="169" t="s">
        <v>4150</v>
      </c>
      <c r="N201" s="169" t="s">
        <v>2453</v>
      </c>
      <c r="O201" s="169" t="s">
        <v>2498</v>
      </c>
      <c r="P201" s="169" t="s">
        <v>2455</v>
      </c>
      <c r="Q201" s="171">
        <v>100</v>
      </c>
      <c r="R201" s="169">
        <v>1E-4</v>
      </c>
      <c r="S201" s="169">
        <f t="shared" ref="S201:S206" si="12">Q201*R201</f>
        <v>0.01</v>
      </c>
      <c r="T201" s="169">
        <v>1E-4</v>
      </c>
      <c r="U201" s="169">
        <v>1E-4</v>
      </c>
      <c r="V201" s="169" t="s">
        <v>2453</v>
      </c>
      <c r="W201" s="169" t="s">
        <v>2453</v>
      </c>
      <c r="X201" s="169" t="s">
        <v>2453</v>
      </c>
      <c r="Y201" s="169" t="s">
        <v>2453</v>
      </c>
      <c r="Z201" s="169" t="s">
        <v>2453</v>
      </c>
      <c r="AA201" s="169" t="s">
        <v>2453</v>
      </c>
      <c r="AB201" s="169" t="s">
        <v>2453</v>
      </c>
      <c r="AC201" s="172">
        <v>0.33333333333333331</v>
      </c>
      <c r="AD201" s="172">
        <v>0.75</v>
      </c>
      <c r="AE201" s="172">
        <v>0.6875</v>
      </c>
      <c r="AF201" s="172" t="s">
        <v>2456</v>
      </c>
      <c r="AG201" s="169" t="s">
        <v>2457</v>
      </c>
      <c r="AH201" s="169" t="s">
        <v>2473</v>
      </c>
      <c r="AI201" s="169" t="s">
        <v>2453</v>
      </c>
      <c r="AJ201" s="173" t="s">
        <v>2453</v>
      </c>
      <c r="AK201" s="174" t="s">
        <v>2499</v>
      </c>
    </row>
    <row r="202" spans="1:37" ht="12.75" customHeight="1" x14ac:dyDescent="0.25">
      <c r="A202" s="132"/>
      <c r="B202" s="168" t="s">
        <v>4151</v>
      </c>
      <c r="C202" s="169" t="s">
        <v>4152</v>
      </c>
      <c r="D202" s="169" t="s">
        <v>4153</v>
      </c>
      <c r="E202" s="169">
        <v>725</v>
      </c>
      <c r="F202" s="169" t="s">
        <v>4154</v>
      </c>
      <c r="G202" s="169" t="s">
        <v>4155</v>
      </c>
      <c r="H202" s="169" t="s">
        <v>4156</v>
      </c>
      <c r="I202" s="169" t="s">
        <v>2493</v>
      </c>
      <c r="J202" s="170" t="s">
        <v>2494</v>
      </c>
      <c r="K202" s="169" t="s">
        <v>4157</v>
      </c>
      <c r="L202" s="169" t="s">
        <v>4158</v>
      </c>
      <c r="M202" s="169" t="s">
        <v>4159</v>
      </c>
      <c r="N202" s="169" t="s">
        <v>2453</v>
      </c>
      <c r="O202" s="169" t="s">
        <v>2498</v>
      </c>
      <c r="P202" s="169" t="s">
        <v>2455</v>
      </c>
      <c r="Q202" s="171">
        <v>100</v>
      </c>
      <c r="R202" s="169">
        <v>1E-4</v>
      </c>
      <c r="S202" s="169">
        <f t="shared" si="12"/>
        <v>0.01</v>
      </c>
      <c r="T202" s="169">
        <v>1E-4</v>
      </c>
      <c r="U202" s="169">
        <v>1E-4</v>
      </c>
      <c r="V202" s="169" t="s">
        <v>2453</v>
      </c>
      <c r="W202" s="169" t="s">
        <v>2453</v>
      </c>
      <c r="X202" s="169" t="s">
        <v>2453</v>
      </c>
      <c r="Y202" s="169" t="s">
        <v>2453</v>
      </c>
      <c r="Z202" s="169" t="s">
        <v>2453</v>
      </c>
      <c r="AA202" s="169" t="s">
        <v>2453</v>
      </c>
      <c r="AB202" s="169" t="s">
        <v>2453</v>
      </c>
      <c r="AC202" s="172">
        <v>0.33333333333333331</v>
      </c>
      <c r="AD202" s="172">
        <v>0.75</v>
      </c>
      <c r="AE202" s="172">
        <v>0.6875</v>
      </c>
      <c r="AF202" s="172" t="s">
        <v>2456</v>
      </c>
      <c r="AG202" s="169" t="s">
        <v>2457</v>
      </c>
      <c r="AH202" s="169" t="s">
        <v>2473</v>
      </c>
      <c r="AI202" s="169" t="s">
        <v>2453</v>
      </c>
      <c r="AJ202" s="173" t="s">
        <v>2453</v>
      </c>
      <c r="AK202" s="174" t="s">
        <v>2499</v>
      </c>
    </row>
    <row r="203" spans="1:37" ht="12.75" customHeight="1" x14ac:dyDescent="0.25">
      <c r="A203" s="132"/>
      <c r="B203" s="168" t="s">
        <v>4160</v>
      </c>
      <c r="C203" s="169" t="s">
        <v>4161</v>
      </c>
      <c r="D203" s="169" t="s">
        <v>4162</v>
      </c>
      <c r="E203" s="169">
        <v>627</v>
      </c>
      <c r="F203" s="169" t="s">
        <v>4163</v>
      </c>
      <c r="G203" s="169" t="s">
        <v>4164</v>
      </c>
      <c r="H203" s="169" t="s">
        <v>4165</v>
      </c>
      <c r="I203" s="169" t="s">
        <v>2449</v>
      </c>
      <c r="J203" s="170" t="s">
        <v>2450</v>
      </c>
      <c r="K203" s="169" t="s">
        <v>4166</v>
      </c>
      <c r="L203" s="169" t="s">
        <v>4167</v>
      </c>
      <c r="M203" s="169" t="s">
        <v>2453</v>
      </c>
      <c r="N203" s="169" t="s">
        <v>2453</v>
      </c>
      <c r="O203" s="169" t="s">
        <v>2454</v>
      </c>
      <c r="P203" s="169" t="s">
        <v>2455</v>
      </c>
      <c r="Q203" s="171">
        <v>1000</v>
      </c>
      <c r="R203" s="169">
        <v>0.01</v>
      </c>
      <c r="S203" s="169">
        <f t="shared" si="12"/>
        <v>10</v>
      </c>
      <c r="T203" s="169">
        <v>0.01</v>
      </c>
      <c r="U203" s="169">
        <v>0.01</v>
      </c>
      <c r="V203" s="169" t="s">
        <v>2453</v>
      </c>
      <c r="W203" s="169" t="s">
        <v>2453</v>
      </c>
      <c r="X203" s="169" t="s">
        <v>2453</v>
      </c>
      <c r="Y203" s="169" t="s">
        <v>2453</v>
      </c>
      <c r="Z203" s="169" t="s">
        <v>2453</v>
      </c>
      <c r="AA203" s="169" t="s">
        <v>2453</v>
      </c>
      <c r="AB203" s="169" t="s">
        <v>2453</v>
      </c>
      <c r="AC203" s="172">
        <v>0.33333333333333331</v>
      </c>
      <c r="AD203" s="172">
        <v>0.75</v>
      </c>
      <c r="AE203" s="172">
        <v>0.6875</v>
      </c>
      <c r="AF203" s="172" t="s">
        <v>2456</v>
      </c>
      <c r="AG203" s="169" t="s">
        <v>2457</v>
      </c>
      <c r="AH203" s="169" t="s">
        <v>2453</v>
      </c>
      <c r="AI203" s="169" t="s">
        <v>2453</v>
      </c>
      <c r="AJ203" s="173" t="s">
        <v>2453</v>
      </c>
      <c r="AK203" s="174" t="s">
        <v>2458</v>
      </c>
    </row>
    <row r="204" spans="1:37" ht="12.75" customHeight="1" x14ac:dyDescent="0.25">
      <c r="A204" s="132"/>
      <c r="B204" s="168" t="s">
        <v>4168</v>
      </c>
      <c r="C204" s="169" t="s">
        <v>4169</v>
      </c>
      <c r="D204" s="169" t="s">
        <v>4170</v>
      </c>
      <c r="E204" s="169">
        <v>788</v>
      </c>
      <c r="F204" s="169" t="s">
        <v>4171</v>
      </c>
      <c r="G204" s="169" t="s">
        <v>4172</v>
      </c>
      <c r="H204" s="169" t="s">
        <v>4173</v>
      </c>
      <c r="I204" s="169" t="s">
        <v>2559</v>
      </c>
      <c r="J204" s="170" t="s">
        <v>2560</v>
      </c>
      <c r="K204" s="169" t="s">
        <v>4174</v>
      </c>
      <c r="L204" s="169" t="s">
        <v>4175</v>
      </c>
      <c r="M204" s="169" t="s">
        <v>4176</v>
      </c>
      <c r="N204" s="169" t="s">
        <v>2453</v>
      </c>
      <c r="O204" s="169" t="s">
        <v>2470</v>
      </c>
      <c r="P204" s="169" t="s">
        <v>2455</v>
      </c>
      <c r="Q204" s="171">
        <v>100</v>
      </c>
      <c r="R204" s="169">
        <v>1E-4</v>
      </c>
      <c r="S204" s="169">
        <f t="shared" si="12"/>
        <v>0.01</v>
      </c>
      <c r="T204" s="169">
        <v>1E-4</v>
      </c>
      <c r="U204" s="169">
        <v>1E-4</v>
      </c>
      <c r="V204" s="169" t="s">
        <v>2453</v>
      </c>
      <c r="W204" s="169" t="s">
        <v>2453</v>
      </c>
      <c r="X204" s="169" t="s">
        <v>2453</v>
      </c>
      <c r="Y204" s="169" t="s">
        <v>2453</v>
      </c>
      <c r="Z204" s="169" t="s">
        <v>2453</v>
      </c>
      <c r="AA204" s="169" t="s">
        <v>2453</v>
      </c>
      <c r="AB204" s="169" t="s">
        <v>2453</v>
      </c>
      <c r="AC204" s="172">
        <v>0.33333333333333331</v>
      </c>
      <c r="AD204" s="172">
        <v>0.75</v>
      </c>
      <c r="AE204" s="172">
        <v>0.6875</v>
      </c>
      <c r="AF204" s="172" t="s">
        <v>2456</v>
      </c>
      <c r="AG204" s="169" t="s">
        <v>2457</v>
      </c>
      <c r="AH204" s="169" t="s">
        <v>2473</v>
      </c>
      <c r="AI204" s="169" t="s">
        <v>2453</v>
      </c>
      <c r="AJ204" s="173" t="s">
        <v>2453</v>
      </c>
      <c r="AK204" s="174" t="s">
        <v>2564</v>
      </c>
    </row>
    <row r="205" spans="1:37" ht="12.75" customHeight="1" x14ac:dyDescent="0.25">
      <c r="A205" s="132"/>
      <c r="B205" s="168" t="s">
        <v>4177</v>
      </c>
      <c r="C205" s="169" t="s">
        <v>4178</v>
      </c>
      <c r="D205" s="169" t="s">
        <v>4179</v>
      </c>
      <c r="E205" s="169">
        <v>725</v>
      </c>
      <c r="F205" s="169" t="s">
        <v>4180</v>
      </c>
      <c r="G205" s="169" t="s">
        <v>4181</v>
      </c>
      <c r="H205" s="169" t="s">
        <v>4182</v>
      </c>
      <c r="I205" s="169" t="s">
        <v>3577</v>
      </c>
      <c r="J205" s="170" t="s">
        <v>3578</v>
      </c>
      <c r="K205" s="169" t="s">
        <v>4183</v>
      </c>
      <c r="L205" s="169" t="s">
        <v>4184</v>
      </c>
      <c r="M205" s="169" t="s">
        <v>4185</v>
      </c>
      <c r="N205" s="169" t="s">
        <v>2453</v>
      </c>
      <c r="O205" s="169" t="s">
        <v>2470</v>
      </c>
      <c r="P205" s="169" t="s">
        <v>2455</v>
      </c>
      <c r="Q205" s="171">
        <v>100</v>
      </c>
      <c r="R205" s="169">
        <v>1E-4</v>
      </c>
      <c r="S205" s="169">
        <f t="shared" si="12"/>
        <v>0.01</v>
      </c>
      <c r="T205" s="169">
        <v>1E-4</v>
      </c>
      <c r="U205" s="169">
        <v>1E-4</v>
      </c>
      <c r="V205" s="169" t="s">
        <v>2453</v>
      </c>
      <c r="W205" s="169" t="s">
        <v>2453</v>
      </c>
      <c r="X205" s="169" t="s">
        <v>2453</v>
      </c>
      <c r="Y205" s="169" t="s">
        <v>2453</v>
      </c>
      <c r="Z205" s="169" t="s">
        <v>2453</v>
      </c>
      <c r="AA205" s="169" t="s">
        <v>2453</v>
      </c>
      <c r="AB205" s="169" t="s">
        <v>2453</v>
      </c>
      <c r="AC205" s="172">
        <v>0.33333333333333331</v>
      </c>
      <c r="AD205" s="172">
        <v>0.75</v>
      </c>
      <c r="AE205" s="172">
        <v>0.6875</v>
      </c>
      <c r="AF205" s="172" t="s">
        <v>2456</v>
      </c>
      <c r="AG205" s="169" t="s">
        <v>2457</v>
      </c>
      <c r="AH205" s="169" t="s">
        <v>2473</v>
      </c>
      <c r="AI205" s="169" t="s">
        <v>2453</v>
      </c>
      <c r="AJ205" s="173" t="s">
        <v>2453</v>
      </c>
      <c r="AK205" s="174" t="s">
        <v>3582</v>
      </c>
    </row>
    <row r="206" spans="1:37" ht="12.75" customHeight="1" x14ac:dyDescent="0.25">
      <c r="A206" s="132"/>
      <c r="B206" s="168" t="s">
        <v>4186</v>
      </c>
      <c r="C206" s="169" t="s">
        <v>4187</v>
      </c>
      <c r="D206" s="169" t="s">
        <v>4188</v>
      </c>
      <c r="E206" s="169">
        <v>762</v>
      </c>
      <c r="F206" s="169" t="s">
        <v>4189</v>
      </c>
      <c r="G206" s="169" t="s">
        <v>4190</v>
      </c>
      <c r="H206" s="169" t="s">
        <v>4191</v>
      </c>
      <c r="I206" s="169" t="s">
        <v>2589</v>
      </c>
      <c r="J206" s="170" t="s">
        <v>2590</v>
      </c>
      <c r="K206" s="169" t="s">
        <v>4192</v>
      </c>
      <c r="L206" s="169" t="s">
        <v>4193</v>
      </c>
      <c r="M206" s="169" t="s">
        <v>4194</v>
      </c>
      <c r="N206" s="169" t="s">
        <v>2453</v>
      </c>
      <c r="O206" s="169" t="s">
        <v>2470</v>
      </c>
      <c r="P206" s="169" t="s">
        <v>2455</v>
      </c>
      <c r="Q206" s="171">
        <v>100</v>
      </c>
      <c r="R206" s="169">
        <v>1E-4</v>
      </c>
      <c r="S206" s="169">
        <f t="shared" si="12"/>
        <v>0.01</v>
      </c>
      <c r="T206" s="169">
        <v>1E-4</v>
      </c>
      <c r="U206" s="169">
        <v>1E-4</v>
      </c>
      <c r="V206" s="169" t="s">
        <v>2453</v>
      </c>
      <c r="W206" s="169" t="s">
        <v>2453</v>
      </c>
      <c r="X206" s="169" t="s">
        <v>2453</v>
      </c>
      <c r="Y206" s="169" t="s">
        <v>2453</v>
      </c>
      <c r="Z206" s="169" t="s">
        <v>2453</v>
      </c>
      <c r="AA206" s="169" t="s">
        <v>2453</v>
      </c>
      <c r="AB206" s="169" t="s">
        <v>2453</v>
      </c>
      <c r="AC206" s="172">
        <v>0.33333333333333331</v>
      </c>
      <c r="AD206" s="172">
        <v>0.75</v>
      </c>
      <c r="AE206" s="172">
        <v>0.6875</v>
      </c>
      <c r="AF206" s="172" t="s">
        <v>2456</v>
      </c>
      <c r="AG206" s="169" t="s">
        <v>2457</v>
      </c>
      <c r="AH206" s="169" t="s">
        <v>2473</v>
      </c>
      <c r="AI206" s="169" t="s">
        <v>2453</v>
      </c>
      <c r="AJ206" s="173" t="s">
        <v>2453</v>
      </c>
      <c r="AK206" s="174" t="s">
        <v>2594</v>
      </c>
    </row>
    <row r="207" spans="1:37" ht="12.75" customHeight="1" x14ac:dyDescent="0.25">
      <c r="A207" s="132"/>
      <c r="B207" s="177" t="s">
        <v>4195</v>
      </c>
      <c r="C207" s="169" t="s">
        <v>4196</v>
      </c>
      <c r="D207" s="169" t="s">
        <v>4197</v>
      </c>
      <c r="E207" s="169">
        <v>372</v>
      </c>
      <c r="F207" s="169" t="s">
        <v>4198</v>
      </c>
      <c r="G207" s="169" t="s">
        <v>4199</v>
      </c>
      <c r="H207" s="169" t="s">
        <v>4200</v>
      </c>
      <c r="I207" s="169" t="s">
        <v>2646</v>
      </c>
      <c r="J207" s="170" t="s">
        <v>2647</v>
      </c>
      <c r="K207" s="169" t="s">
        <v>4201</v>
      </c>
      <c r="L207" s="169" t="s">
        <v>2453</v>
      </c>
      <c r="M207" s="169" t="s">
        <v>2453</v>
      </c>
      <c r="N207" s="178" t="s">
        <v>4201</v>
      </c>
      <c r="O207" s="169" t="s">
        <v>2650</v>
      </c>
      <c r="P207" s="169" t="s">
        <v>2471</v>
      </c>
      <c r="Q207" s="169" t="s">
        <v>2453</v>
      </c>
      <c r="R207" s="169" t="s">
        <v>2453</v>
      </c>
      <c r="S207" s="169" t="s">
        <v>2453</v>
      </c>
      <c r="T207" s="169" t="s">
        <v>2453</v>
      </c>
      <c r="U207" s="169" t="s">
        <v>2453</v>
      </c>
      <c r="V207" s="169" t="s">
        <v>2453</v>
      </c>
      <c r="W207" s="169">
        <v>1E-4</v>
      </c>
      <c r="X207" s="169">
        <v>100</v>
      </c>
      <c r="Y207" s="169">
        <f>X207*W207</f>
        <v>0.01</v>
      </c>
      <c r="Z207" s="169">
        <v>1E-4</v>
      </c>
      <c r="AA207" s="169">
        <v>1E-4</v>
      </c>
      <c r="AB207" s="179" t="s">
        <v>2533</v>
      </c>
      <c r="AC207" s="172">
        <v>0.33333333333333331</v>
      </c>
      <c r="AD207" s="172">
        <v>0.89583333333333337</v>
      </c>
      <c r="AE207" s="172">
        <v>0.60416666666666663</v>
      </c>
      <c r="AF207" s="172" t="s">
        <v>2456</v>
      </c>
      <c r="AG207" s="169" t="s">
        <v>2457</v>
      </c>
      <c r="AH207" s="169" t="s">
        <v>2453</v>
      </c>
      <c r="AI207" s="169" t="s">
        <v>2453</v>
      </c>
      <c r="AJ207" s="173" t="s">
        <v>2453</v>
      </c>
      <c r="AK207" s="174" t="s">
        <v>2651</v>
      </c>
    </row>
    <row r="208" spans="1:37" ht="12.75" customHeight="1" x14ac:dyDescent="0.25">
      <c r="A208" s="132"/>
      <c r="B208" s="168" t="s">
        <v>4202</v>
      </c>
      <c r="C208" s="169" t="s">
        <v>4203</v>
      </c>
      <c r="D208" s="169" t="s">
        <v>4204</v>
      </c>
      <c r="E208" s="169">
        <v>966</v>
      </c>
      <c r="F208" s="169" t="s">
        <v>4205</v>
      </c>
      <c r="G208" s="169" t="s">
        <v>4206</v>
      </c>
      <c r="H208" s="169" t="s">
        <v>4207</v>
      </c>
      <c r="I208" s="169" t="s">
        <v>2514</v>
      </c>
      <c r="J208" s="170" t="s">
        <v>2515</v>
      </c>
      <c r="K208" s="169" t="s">
        <v>4208</v>
      </c>
      <c r="L208" s="169" t="s">
        <v>4209</v>
      </c>
      <c r="M208" s="169" t="s">
        <v>4210</v>
      </c>
      <c r="N208" s="169" t="s">
        <v>2453</v>
      </c>
      <c r="O208" s="169" t="s">
        <v>2470</v>
      </c>
      <c r="P208" s="169" t="s">
        <v>2455</v>
      </c>
      <c r="Q208" s="171">
        <v>100</v>
      </c>
      <c r="R208" s="169">
        <v>1E-4</v>
      </c>
      <c r="S208" s="169">
        <f>Q208*R208</f>
        <v>0.01</v>
      </c>
      <c r="T208" s="169">
        <v>1E-4</v>
      </c>
      <c r="U208" s="169">
        <v>1E-4</v>
      </c>
      <c r="V208" s="169" t="s">
        <v>2453</v>
      </c>
      <c r="W208" s="169" t="s">
        <v>2453</v>
      </c>
      <c r="X208" s="169" t="s">
        <v>2453</v>
      </c>
      <c r="Y208" s="169" t="s">
        <v>2453</v>
      </c>
      <c r="Z208" s="169" t="s">
        <v>2453</v>
      </c>
      <c r="AA208" s="169" t="s">
        <v>2453</v>
      </c>
      <c r="AB208" s="169" t="s">
        <v>2453</v>
      </c>
      <c r="AC208" s="172">
        <v>0.33333333333333331</v>
      </c>
      <c r="AD208" s="172">
        <v>0.75</v>
      </c>
      <c r="AE208" s="172">
        <v>0.6875</v>
      </c>
      <c r="AF208" s="172" t="s">
        <v>2456</v>
      </c>
      <c r="AG208" s="169" t="s">
        <v>2457</v>
      </c>
      <c r="AH208" s="169" t="s">
        <v>2473</v>
      </c>
      <c r="AI208" s="169" t="s">
        <v>2453</v>
      </c>
      <c r="AJ208" s="173" t="s">
        <v>2453</v>
      </c>
      <c r="AK208" s="174" t="s">
        <v>2519</v>
      </c>
    </row>
    <row r="209" spans="1:37" ht="12.75" customHeight="1" x14ac:dyDescent="0.25">
      <c r="A209" s="132"/>
      <c r="B209" s="177" t="s">
        <v>4211</v>
      </c>
      <c r="C209" s="169" t="s">
        <v>4212</v>
      </c>
      <c r="D209" s="169" t="s">
        <v>4213</v>
      </c>
      <c r="E209" s="169">
        <v>372</v>
      </c>
      <c r="F209" s="169" t="s">
        <v>4214</v>
      </c>
      <c r="G209" s="169" t="s">
        <v>4215</v>
      </c>
      <c r="H209" s="169" t="s">
        <v>4216</v>
      </c>
      <c r="I209" s="169" t="s">
        <v>2646</v>
      </c>
      <c r="J209" s="170" t="s">
        <v>2647</v>
      </c>
      <c r="K209" s="169" t="s">
        <v>4217</v>
      </c>
      <c r="L209" s="169" t="s">
        <v>2453</v>
      </c>
      <c r="M209" s="169" t="s">
        <v>2453</v>
      </c>
      <c r="N209" s="178" t="s">
        <v>4218</v>
      </c>
      <c r="O209" s="169" t="s">
        <v>2650</v>
      </c>
      <c r="P209" s="169" t="s">
        <v>2471</v>
      </c>
      <c r="Q209" s="169" t="s">
        <v>2453</v>
      </c>
      <c r="R209" s="169" t="s">
        <v>2453</v>
      </c>
      <c r="S209" s="169" t="s">
        <v>2453</v>
      </c>
      <c r="T209" s="169" t="s">
        <v>2453</v>
      </c>
      <c r="U209" s="169" t="s">
        <v>2453</v>
      </c>
      <c r="V209" s="169" t="s">
        <v>2453</v>
      </c>
      <c r="W209" s="169">
        <v>1E-4</v>
      </c>
      <c r="X209" s="169">
        <v>100</v>
      </c>
      <c r="Y209" s="169">
        <f>X209*W209</f>
        <v>0.01</v>
      </c>
      <c r="Z209" s="169">
        <v>1E-4</v>
      </c>
      <c r="AA209" s="169">
        <v>1E-4</v>
      </c>
      <c r="AB209" s="179" t="s">
        <v>2533</v>
      </c>
      <c r="AC209" s="172">
        <v>0.33333333333333331</v>
      </c>
      <c r="AD209" s="172">
        <v>0.89583333333333337</v>
      </c>
      <c r="AE209" s="172">
        <v>0.60416666666666663</v>
      </c>
      <c r="AF209" s="172" t="s">
        <v>2456</v>
      </c>
      <c r="AG209" s="169" t="s">
        <v>2457</v>
      </c>
      <c r="AH209" s="169" t="s">
        <v>2453</v>
      </c>
      <c r="AI209" s="169" t="s">
        <v>2453</v>
      </c>
      <c r="AJ209" s="173" t="s">
        <v>2453</v>
      </c>
      <c r="AK209" s="174" t="s">
        <v>2651</v>
      </c>
    </row>
    <row r="210" spans="1:37" ht="12.75" customHeight="1" x14ac:dyDescent="0.25">
      <c r="A210" s="132"/>
      <c r="B210" s="168" t="s">
        <v>4219</v>
      </c>
      <c r="C210" s="169" t="s">
        <v>4220</v>
      </c>
      <c r="D210" s="169" t="s">
        <v>4221</v>
      </c>
      <c r="E210" s="169">
        <v>966</v>
      </c>
      <c r="F210" s="169" t="s">
        <v>4222</v>
      </c>
      <c r="G210" s="169" t="s">
        <v>4223</v>
      </c>
      <c r="H210" s="169" t="s">
        <v>4224</v>
      </c>
      <c r="I210" s="169" t="s">
        <v>2514</v>
      </c>
      <c r="J210" s="170" t="s">
        <v>2515</v>
      </c>
      <c r="K210" s="169" t="s">
        <v>4225</v>
      </c>
      <c r="L210" s="169" t="s">
        <v>4226</v>
      </c>
      <c r="M210" s="169" t="s">
        <v>4227</v>
      </c>
      <c r="N210" s="169" t="s">
        <v>2453</v>
      </c>
      <c r="O210" s="169" t="s">
        <v>2470</v>
      </c>
      <c r="P210" s="169" t="s">
        <v>2455</v>
      </c>
      <c r="Q210" s="171">
        <v>100</v>
      </c>
      <c r="R210" s="169">
        <v>1E-4</v>
      </c>
      <c r="S210" s="169">
        <f>Q210*R210</f>
        <v>0.01</v>
      </c>
      <c r="T210" s="169">
        <v>1E-4</v>
      </c>
      <c r="U210" s="169">
        <v>1E-4</v>
      </c>
      <c r="V210" s="169" t="s">
        <v>2453</v>
      </c>
      <c r="W210" s="169" t="s">
        <v>2453</v>
      </c>
      <c r="X210" s="169" t="s">
        <v>2453</v>
      </c>
      <c r="Y210" s="169" t="s">
        <v>2453</v>
      </c>
      <c r="Z210" s="169" t="s">
        <v>2453</v>
      </c>
      <c r="AA210" s="169" t="s">
        <v>2453</v>
      </c>
      <c r="AB210" s="169" t="s">
        <v>2453</v>
      </c>
      <c r="AC210" s="172">
        <v>0.33333333333333331</v>
      </c>
      <c r="AD210" s="172">
        <v>0.75</v>
      </c>
      <c r="AE210" s="172">
        <v>0.6875</v>
      </c>
      <c r="AF210" s="172" t="s">
        <v>2456</v>
      </c>
      <c r="AG210" s="169" t="s">
        <v>2457</v>
      </c>
      <c r="AH210" s="169" t="s">
        <v>2473</v>
      </c>
      <c r="AI210" s="169" t="s">
        <v>2453</v>
      </c>
      <c r="AJ210" s="173" t="s">
        <v>2453</v>
      </c>
      <c r="AK210" s="174" t="s">
        <v>2519</v>
      </c>
    </row>
    <row r="211" spans="1:37" ht="12.75" customHeight="1" x14ac:dyDescent="0.25">
      <c r="A211" s="132"/>
      <c r="B211" s="177" t="s">
        <v>4228</v>
      </c>
      <c r="C211" s="169" t="s">
        <v>4229</v>
      </c>
      <c r="D211" s="169" t="s">
        <v>4230</v>
      </c>
      <c r="E211" s="169">
        <v>2500</v>
      </c>
      <c r="F211" s="169" t="s">
        <v>4231</v>
      </c>
      <c r="G211" s="169" t="s">
        <v>4232</v>
      </c>
      <c r="H211" s="169" t="s">
        <v>4233</v>
      </c>
      <c r="I211" s="169" t="s">
        <v>2465</v>
      </c>
      <c r="J211" s="170" t="s">
        <v>2466</v>
      </c>
      <c r="K211" s="169" t="s">
        <v>4234</v>
      </c>
      <c r="L211" s="169" t="s">
        <v>4235</v>
      </c>
      <c r="M211" s="169" t="s">
        <v>4236</v>
      </c>
      <c r="N211" s="178" t="s">
        <v>4234</v>
      </c>
      <c r="O211" s="169" t="s">
        <v>2470</v>
      </c>
      <c r="P211" s="169" t="s">
        <v>2471</v>
      </c>
      <c r="Q211" s="171">
        <v>1000</v>
      </c>
      <c r="R211" s="169">
        <v>1E-4</v>
      </c>
      <c r="S211" s="169">
        <f>Q211*R211</f>
        <v>0.1</v>
      </c>
      <c r="T211" s="169">
        <v>1E-4</v>
      </c>
      <c r="U211" s="169">
        <v>1E-4</v>
      </c>
      <c r="V211" s="169" t="s">
        <v>2532</v>
      </c>
      <c r="W211" s="169">
        <v>1E-4</v>
      </c>
      <c r="X211" s="169">
        <v>1000</v>
      </c>
      <c r="Y211" s="169">
        <v>0.1</v>
      </c>
      <c r="Z211" s="169">
        <v>1E-4</v>
      </c>
      <c r="AA211" s="169">
        <v>1E-4</v>
      </c>
      <c r="AB211" s="195" t="s">
        <v>2975</v>
      </c>
      <c r="AC211" s="172">
        <v>0.33333333333333331</v>
      </c>
      <c r="AD211" s="172">
        <v>0.75</v>
      </c>
      <c r="AE211" s="172">
        <v>0.75</v>
      </c>
      <c r="AF211" s="172" t="s">
        <v>2472</v>
      </c>
      <c r="AG211" s="169" t="s">
        <v>2457</v>
      </c>
      <c r="AH211" s="169" t="s">
        <v>2473</v>
      </c>
      <c r="AI211" s="169" t="s">
        <v>2453</v>
      </c>
      <c r="AJ211" s="173" t="s">
        <v>2453</v>
      </c>
      <c r="AK211" s="174" t="s">
        <v>2474</v>
      </c>
    </row>
    <row r="212" spans="1:37" ht="12.75" customHeight="1" x14ac:dyDescent="0.25">
      <c r="A212" s="188"/>
      <c r="B212" s="177" t="s">
        <v>4238</v>
      </c>
      <c r="C212" s="169" t="s">
        <v>4239</v>
      </c>
      <c r="D212" s="169" t="s">
        <v>4240</v>
      </c>
      <c r="E212" s="169">
        <v>788</v>
      </c>
      <c r="F212" s="169" t="s">
        <v>4241</v>
      </c>
      <c r="G212" s="169" t="s">
        <v>4242</v>
      </c>
      <c r="H212" s="169" t="s">
        <v>4243</v>
      </c>
      <c r="I212" s="169" t="s">
        <v>2526</v>
      </c>
      <c r="J212" s="170" t="s">
        <v>2527</v>
      </c>
      <c r="K212" s="169" t="s">
        <v>4244</v>
      </c>
      <c r="L212" s="169" t="s">
        <v>4245</v>
      </c>
      <c r="M212" s="169" t="s">
        <v>4246</v>
      </c>
      <c r="N212" s="178" t="s">
        <v>4247</v>
      </c>
      <c r="O212" s="169" t="s">
        <v>2470</v>
      </c>
      <c r="P212" s="169" t="s">
        <v>2455</v>
      </c>
      <c r="Q212" s="171">
        <v>100</v>
      </c>
      <c r="R212" s="169">
        <v>1E-4</v>
      </c>
      <c r="S212" s="169">
        <f t="shared" ref="S212:S227" si="13">Q212*R212</f>
        <v>0.01</v>
      </c>
      <c r="T212" s="169">
        <v>1E-4</v>
      </c>
      <c r="U212" s="169">
        <v>1E-4</v>
      </c>
      <c r="V212" s="169" t="s">
        <v>2532</v>
      </c>
      <c r="W212" s="169">
        <v>1E-4</v>
      </c>
      <c r="X212" s="169">
        <v>100</v>
      </c>
      <c r="Y212" s="169">
        <v>0.01</v>
      </c>
      <c r="Z212" s="169">
        <v>1E-4</v>
      </c>
      <c r="AA212" s="169">
        <v>1E-4</v>
      </c>
      <c r="AB212" s="179" t="s">
        <v>2533</v>
      </c>
      <c r="AC212" s="172">
        <v>0.33333333333333331</v>
      </c>
      <c r="AD212" s="172">
        <v>0.75</v>
      </c>
      <c r="AE212" s="172">
        <v>0.6875</v>
      </c>
      <c r="AF212" s="172" t="s">
        <v>2456</v>
      </c>
      <c r="AG212" s="169" t="s">
        <v>2457</v>
      </c>
      <c r="AH212" s="169" t="s">
        <v>2473</v>
      </c>
      <c r="AI212" s="169" t="s">
        <v>2453</v>
      </c>
      <c r="AJ212" s="173" t="s">
        <v>2453</v>
      </c>
      <c r="AK212" s="174" t="s">
        <v>2534</v>
      </c>
    </row>
    <row r="213" spans="1:37" ht="12.75" customHeight="1" x14ac:dyDescent="0.25">
      <c r="A213" s="132"/>
      <c r="B213" s="177" t="s">
        <v>4248</v>
      </c>
      <c r="C213" s="169" t="s">
        <v>4249</v>
      </c>
      <c r="D213" s="169" t="s">
        <v>4250</v>
      </c>
      <c r="E213" s="169">
        <v>2500</v>
      </c>
      <c r="F213" s="169" t="s">
        <v>4251</v>
      </c>
      <c r="G213" s="169" t="s">
        <v>4252</v>
      </c>
      <c r="H213" s="169" t="s">
        <v>4253</v>
      </c>
      <c r="I213" s="169" t="s">
        <v>2465</v>
      </c>
      <c r="J213" s="170" t="s">
        <v>2466</v>
      </c>
      <c r="K213" s="169" t="s">
        <v>4254</v>
      </c>
      <c r="L213" s="169" t="s">
        <v>4255</v>
      </c>
      <c r="M213" s="169" t="s">
        <v>4256</v>
      </c>
      <c r="N213" s="178" t="s">
        <v>4254</v>
      </c>
      <c r="O213" s="169" t="s">
        <v>2470</v>
      </c>
      <c r="P213" s="169" t="s">
        <v>2471</v>
      </c>
      <c r="Q213" s="171">
        <v>1000</v>
      </c>
      <c r="R213" s="169">
        <v>1E-4</v>
      </c>
      <c r="S213" s="169">
        <f t="shared" si="13"/>
        <v>0.1</v>
      </c>
      <c r="T213" s="169">
        <v>1E-4</v>
      </c>
      <c r="U213" s="169">
        <v>1E-4</v>
      </c>
      <c r="V213" s="169" t="s">
        <v>2532</v>
      </c>
      <c r="W213" s="169">
        <v>1E-4</v>
      </c>
      <c r="X213" s="169">
        <v>1000</v>
      </c>
      <c r="Y213" s="169">
        <v>0.1</v>
      </c>
      <c r="Z213" s="169">
        <v>1E-4</v>
      </c>
      <c r="AA213" s="169">
        <v>1E-4</v>
      </c>
      <c r="AB213" s="195" t="s">
        <v>2975</v>
      </c>
      <c r="AC213" s="172">
        <v>0.33333333333333331</v>
      </c>
      <c r="AD213" s="172">
        <v>0.75</v>
      </c>
      <c r="AE213" s="172">
        <v>0.75</v>
      </c>
      <c r="AF213" s="172" t="s">
        <v>2472</v>
      </c>
      <c r="AG213" s="169" t="s">
        <v>2457</v>
      </c>
      <c r="AH213" s="169" t="s">
        <v>2473</v>
      </c>
      <c r="AI213" s="169" t="s">
        <v>2453</v>
      </c>
      <c r="AJ213" s="173" t="s">
        <v>2453</v>
      </c>
      <c r="AK213" s="174" t="s">
        <v>2474</v>
      </c>
    </row>
    <row r="214" spans="1:37" ht="12.75" customHeight="1" x14ac:dyDescent="0.25">
      <c r="A214" s="132"/>
      <c r="B214" s="219" t="s">
        <v>4257</v>
      </c>
      <c r="C214" s="220" t="s">
        <v>4258</v>
      </c>
      <c r="D214" s="220" t="s">
        <v>4259</v>
      </c>
      <c r="E214" s="220">
        <v>627</v>
      </c>
      <c r="F214" s="220" t="s">
        <v>4260</v>
      </c>
      <c r="G214" s="220" t="s">
        <v>4261</v>
      </c>
      <c r="H214" s="221" t="s">
        <v>4262</v>
      </c>
      <c r="I214" s="169" t="s">
        <v>2449</v>
      </c>
      <c r="J214" s="170" t="s">
        <v>2450</v>
      </c>
      <c r="K214" s="169" t="s">
        <v>4263</v>
      </c>
      <c r="L214" s="169" t="s">
        <v>4264</v>
      </c>
      <c r="M214" s="169" t="s">
        <v>2453</v>
      </c>
      <c r="N214" s="169" t="s">
        <v>2453</v>
      </c>
      <c r="O214" s="169" t="s">
        <v>2454</v>
      </c>
      <c r="P214" s="169" t="s">
        <v>2455</v>
      </c>
      <c r="Q214" s="171">
        <v>1000</v>
      </c>
      <c r="R214" s="169">
        <v>0.01</v>
      </c>
      <c r="S214" s="169">
        <f t="shared" si="13"/>
        <v>10</v>
      </c>
      <c r="T214" s="169">
        <v>0.01</v>
      </c>
      <c r="U214" s="169">
        <v>0.01</v>
      </c>
      <c r="V214" s="169" t="s">
        <v>2453</v>
      </c>
      <c r="W214" s="169" t="s">
        <v>2453</v>
      </c>
      <c r="X214" s="169" t="s">
        <v>2453</v>
      </c>
      <c r="Y214" s="169" t="s">
        <v>2453</v>
      </c>
      <c r="Z214" s="169" t="s">
        <v>2453</v>
      </c>
      <c r="AA214" s="169" t="s">
        <v>2453</v>
      </c>
      <c r="AB214" s="169" t="s">
        <v>2453</v>
      </c>
      <c r="AC214" s="172">
        <v>0.33333333333333331</v>
      </c>
      <c r="AD214" s="172">
        <v>0.75</v>
      </c>
      <c r="AE214" s="172">
        <v>0.6875</v>
      </c>
      <c r="AF214" s="172" t="s">
        <v>2456</v>
      </c>
      <c r="AG214" s="169" t="s">
        <v>2457</v>
      </c>
      <c r="AH214" s="169" t="s">
        <v>2453</v>
      </c>
      <c r="AI214" s="169" t="s">
        <v>2453</v>
      </c>
      <c r="AJ214" s="173" t="s">
        <v>2453</v>
      </c>
      <c r="AK214" s="174" t="s">
        <v>2458</v>
      </c>
    </row>
    <row r="215" spans="1:37" ht="12.75" customHeight="1" x14ac:dyDescent="0.25">
      <c r="A215" s="132"/>
      <c r="B215" s="182" t="s">
        <v>4265</v>
      </c>
      <c r="C215" s="183" t="s">
        <v>4266</v>
      </c>
      <c r="D215" s="183" t="s">
        <v>4267</v>
      </c>
      <c r="E215" s="183">
        <v>1878</v>
      </c>
      <c r="F215" s="183" t="s">
        <v>4268</v>
      </c>
      <c r="G215" s="222" t="s">
        <v>4269</v>
      </c>
      <c r="H215" s="222" t="s">
        <v>4270</v>
      </c>
      <c r="I215" s="183" t="s">
        <v>2702</v>
      </c>
      <c r="J215" s="184" t="s">
        <v>2703</v>
      </c>
      <c r="K215" s="183" t="s">
        <v>4271</v>
      </c>
      <c r="L215" s="183" t="s">
        <v>4272</v>
      </c>
      <c r="M215" s="183" t="s">
        <v>4273</v>
      </c>
      <c r="N215" s="183" t="s">
        <v>2453</v>
      </c>
      <c r="O215" s="183" t="s">
        <v>2707</v>
      </c>
      <c r="P215" s="183" t="s">
        <v>2455</v>
      </c>
      <c r="Q215" s="185">
        <v>100</v>
      </c>
      <c r="R215" s="183">
        <v>0.01</v>
      </c>
      <c r="S215" s="183">
        <f t="shared" si="13"/>
        <v>1</v>
      </c>
      <c r="T215" s="183">
        <v>0.01</v>
      </c>
      <c r="U215" s="183">
        <v>0.01</v>
      </c>
      <c r="V215" s="183" t="s">
        <v>2453</v>
      </c>
      <c r="W215" s="183" t="s">
        <v>2453</v>
      </c>
      <c r="X215" s="183" t="s">
        <v>2453</v>
      </c>
      <c r="Y215" s="183" t="s">
        <v>2453</v>
      </c>
      <c r="Z215" s="183" t="s">
        <v>2453</v>
      </c>
      <c r="AA215" s="183" t="s">
        <v>2453</v>
      </c>
      <c r="AB215" s="183" t="s">
        <v>2453</v>
      </c>
      <c r="AC215" s="186">
        <v>0.33333333333333331</v>
      </c>
      <c r="AD215" s="186">
        <v>0.75</v>
      </c>
      <c r="AE215" s="186">
        <v>0.64583333333333337</v>
      </c>
      <c r="AF215" s="186" t="s">
        <v>2456</v>
      </c>
      <c r="AG215" s="183" t="s">
        <v>2457</v>
      </c>
      <c r="AH215" s="183" t="s">
        <v>2473</v>
      </c>
      <c r="AI215" s="183" t="s">
        <v>2453</v>
      </c>
      <c r="AJ215" s="187" t="s">
        <v>2453</v>
      </c>
      <c r="AK215" s="174" t="s">
        <v>2708</v>
      </c>
    </row>
    <row r="216" spans="1:37" s="181" customFormat="1" ht="12.75" customHeight="1" x14ac:dyDescent="0.25">
      <c r="A216" s="180"/>
      <c r="B216" s="168" t="s">
        <v>4274</v>
      </c>
      <c r="C216" s="169" t="s">
        <v>4275</v>
      </c>
      <c r="D216" s="169" t="s">
        <v>4276</v>
      </c>
      <c r="E216" s="169">
        <v>788</v>
      </c>
      <c r="F216" s="169" t="s">
        <v>4277</v>
      </c>
      <c r="G216" s="169" t="s">
        <v>4278</v>
      </c>
      <c r="H216" s="169" t="s">
        <v>4279</v>
      </c>
      <c r="I216" s="169" t="s">
        <v>2526</v>
      </c>
      <c r="J216" s="170" t="s">
        <v>2527</v>
      </c>
      <c r="K216" s="169" t="s">
        <v>4280</v>
      </c>
      <c r="L216" s="169" t="s">
        <v>4281</v>
      </c>
      <c r="M216" s="169" t="s">
        <v>4282</v>
      </c>
      <c r="N216" s="169" t="s">
        <v>2453</v>
      </c>
      <c r="O216" s="169" t="s">
        <v>2470</v>
      </c>
      <c r="P216" s="169" t="s">
        <v>2455</v>
      </c>
      <c r="Q216" s="171">
        <v>100</v>
      </c>
      <c r="R216" s="169">
        <v>1E-4</v>
      </c>
      <c r="S216" s="169">
        <f t="shared" si="13"/>
        <v>0.01</v>
      </c>
      <c r="T216" s="169">
        <v>1E-4</v>
      </c>
      <c r="U216" s="169">
        <v>1E-4</v>
      </c>
      <c r="V216" s="169" t="s">
        <v>2453</v>
      </c>
      <c r="W216" s="169" t="s">
        <v>2453</v>
      </c>
      <c r="X216" s="169" t="s">
        <v>2453</v>
      </c>
      <c r="Y216" s="169" t="s">
        <v>2453</v>
      </c>
      <c r="Z216" s="169" t="s">
        <v>2453</v>
      </c>
      <c r="AA216" s="169" t="s">
        <v>2453</v>
      </c>
      <c r="AB216" s="169" t="s">
        <v>2453</v>
      </c>
      <c r="AC216" s="172">
        <v>0.33333333333333331</v>
      </c>
      <c r="AD216" s="172">
        <v>0.75</v>
      </c>
      <c r="AE216" s="172">
        <v>0.6875</v>
      </c>
      <c r="AF216" s="172" t="s">
        <v>2456</v>
      </c>
      <c r="AG216" s="169" t="s">
        <v>2457</v>
      </c>
      <c r="AH216" s="169" t="s">
        <v>2473</v>
      </c>
      <c r="AI216" s="169" t="s">
        <v>2453</v>
      </c>
      <c r="AJ216" s="173" t="s">
        <v>2453</v>
      </c>
      <c r="AK216" s="174" t="s">
        <v>2534</v>
      </c>
    </row>
    <row r="217" spans="1:37" ht="12.75" customHeight="1" x14ac:dyDescent="0.25">
      <c r="A217" s="132"/>
      <c r="B217" s="168" t="s">
        <v>4283</v>
      </c>
      <c r="C217" s="169" t="s">
        <v>4284</v>
      </c>
      <c r="D217" s="169" t="s">
        <v>4285</v>
      </c>
      <c r="E217" s="169">
        <v>2500</v>
      </c>
      <c r="F217" s="169" t="s">
        <v>4286</v>
      </c>
      <c r="G217" s="169" t="s">
        <v>4287</v>
      </c>
      <c r="H217" s="169" t="s">
        <v>4288</v>
      </c>
      <c r="I217" s="169" t="s">
        <v>2465</v>
      </c>
      <c r="J217" s="170" t="s">
        <v>2466</v>
      </c>
      <c r="K217" s="169" t="s">
        <v>4289</v>
      </c>
      <c r="L217" s="169" t="s">
        <v>4290</v>
      </c>
      <c r="M217" s="169" t="s">
        <v>4291</v>
      </c>
      <c r="N217" s="169" t="s">
        <v>2453</v>
      </c>
      <c r="O217" s="169" t="s">
        <v>2470</v>
      </c>
      <c r="P217" s="169" t="s">
        <v>2471</v>
      </c>
      <c r="Q217" s="171">
        <v>1000</v>
      </c>
      <c r="R217" s="169">
        <v>1E-4</v>
      </c>
      <c r="S217" s="169">
        <f t="shared" si="13"/>
        <v>0.1</v>
      </c>
      <c r="T217" s="169">
        <v>1E-4</v>
      </c>
      <c r="U217" s="169">
        <v>1E-4</v>
      </c>
      <c r="V217" s="169" t="s">
        <v>2453</v>
      </c>
      <c r="W217" s="169" t="s">
        <v>2453</v>
      </c>
      <c r="X217" s="169" t="s">
        <v>2453</v>
      </c>
      <c r="Y217" s="169" t="s">
        <v>2453</v>
      </c>
      <c r="Z217" s="169" t="s">
        <v>2453</v>
      </c>
      <c r="AA217" s="169" t="s">
        <v>2453</v>
      </c>
      <c r="AB217" s="169" t="s">
        <v>2453</v>
      </c>
      <c r="AC217" s="172">
        <v>0.33333333333333331</v>
      </c>
      <c r="AD217" s="172">
        <v>0.75</v>
      </c>
      <c r="AE217" s="172">
        <v>0.75</v>
      </c>
      <c r="AF217" s="172" t="s">
        <v>2472</v>
      </c>
      <c r="AG217" s="169" t="s">
        <v>2457</v>
      </c>
      <c r="AH217" s="169" t="s">
        <v>2473</v>
      </c>
      <c r="AI217" s="169" t="s">
        <v>2453</v>
      </c>
      <c r="AJ217" s="173" t="s">
        <v>2453</v>
      </c>
      <c r="AK217" s="174" t="s">
        <v>2474</v>
      </c>
    </row>
    <row r="218" spans="1:37" ht="12.75" customHeight="1" x14ac:dyDescent="0.25">
      <c r="A218" s="132"/>
      <c r="B218" s="168" t="s">
        <v>4292</v>
      </c>
      <c r="C218" s="169" t="s">
        <v>4293</v>
      </c>
      <c r="D218" s="169" t="s">
        <v>4294</v>
      </c>
      <c r="E218" s="169">
        <v>725</v>
      </c>
      <c r="F218" s="169" t="s">
        <v>4295</v>
      </c>
      <c r="G218" s="169" t="s">
        <v>4296</v>
      </c>
      <c r="H218" s="169" t="s">
        <v>4297</v>
      </c>
      <c r="I218" s="169" t="s">
        <v>2493</v>
      </c>
      <c r="J218" s="170" t="s">
        <v>2494</v>
      </c>
      <c r="K218" s="169" t="s">
        <v>4298</v>
      </c>
      <c r="L218" s="169" t="s">
        <v>4299</v>
      </c>
      <c r="M218" s="169" t="s">
        <v>4300</v>
      </c>
      <c r="N218" s="169" t="s">
        <v>2453</v>
      </c>
      <c r="O218" s="169" t="s">
        <v>2498</v>
      </c>
      <c r="P218" s="169" t="s">
        <v>2455</v>
      </c>
      <c r="Q218" s="171">
        <v>100</v>
      </c>
      <c r="R218" s="169">
        <v>1E-4</v>
      </c>
      <c r="S218" s="169">
        <f t="shared" si="13"/>
        <v>0.01</v>
      </c>
      <c r="T218" s="169">
        <v>1E-4</v>
      </c>
      <c r="U218" s="169">
        <v>1E-4</v>
      </c>
      <c r="V218" s="169" t="s">
        <v>2453</v>
      </c>
      <c r="W218" s="169" t="s">
        <v>2453</v>
      </c>
      <c r="X218" s="169" t="s">
        <v>2453</v>
      </c>
      <c r="Y218" s="169" t="s">
        <v>2453</v>
      </c>
      <c r="Z218" s="169" t="s">
        <v>2453</v>
      </c>
      <c r="AA218" s="169" t="s">
        <v>2453</v>
      </c>
      <c r="AB218" s="169" t="s">
        <v>2453</v>
      </c>
      <c r="AC218" s="172">
        <v>0.33333333333333331</v>
      </c>
      <c r="AD218" s="172">
        <v>0.75</v>
      </c>
      <c r="AE218" s="172">
        <v>0.6875</v>
      </c>
      <c r="AF218" s="172" t="s">
        <v>2456</v>
      </c>
      <c r="AG218" s="169" t="s">
        <v>2457</v>
      </c>
      <c r="AH218" s="169" t="s">
        <v>2473</v>
      </c>
      <c r="AI218" s="169" t="s">
        <v>2453</v>
      </c>
      <c r="AJ218" s="173" t="s">
        <v>2453</v>
      </c>
      <c r="AK218" s="174" t="s">
        <v>2499</v>
      </c>
    </row>
    <row r="219" spans="1:37" ht="12.75" customHeight="1" x14ac:dyDescent="0.25">
      <c r="A219" s="132"/>
      <c r="B219" s="168" t="s">
        <v>4301</v>
      </c>
      <c r="C219" s="169" t="s">
        <v>4302</v>
      </c>
      <c r="D219" s="176" t="s">
        <v>4303</v>
      </c>
      <c r="E219" s="176">
        <v>788</v>
      </c>
      <c r="F219" s="176" t="s">
        <v>4304</v>
      </c>
      <c r="G219" s="176" t="s">
        <v>4305</v>
      </c>
      <c r="H219" s="169" t="s">
        <v>4306</v>
      </c>
      <c r="I219" s="169" t="s">
        <v>2526</v>
      </c>
      <c r="J219" s="170" t="s">
        <v>2527</v>
      </c>
      <c r="K219" s="169" t="s">
        <v>4307</v>
      </c>
      <c r="L219" s="169" t="s">
        <v>4308</v>
      </c>
      <c r="M219" s="169" t="s">
        <v>4309</v>
      </c>
      <c r="N219" s="178" t="s">
        <v>4310</v>
      </c>
      <c r="O219" s="169" t="s">
        <v>2470</v>
      </c>
      <c r="P219" s="169" t="s">
        <v>2455</v>
      </c>
      <c r="Q219" s="171">
        <v>100</v>
      </c>
      <c r="R219" s="169">
        <v>1E-4</v>
      </c>
      <c r="S219" s="169">
        <f t="shared" si="13"/>
        <v>0.01</v>
      </c>
      <c r="T219" s="169">
        <v>1E-4</v>
      </c>
      <c r="U219" s="169">
        <v>1E-4</v>
      </c>
      <c r="V219" s="169" t="s">
        <v>2532</v>
      </c>
      <c r="W219" s="169">
        <v>1E-4</v>
      </c>
      <c r="X219" s="169">
        <v>100</v>
      </c>
      <c r="Y219" s="169">
        <v>0.01</v>
      </c>
      <c r="Z219" s="169">
        <v>1E-4</v>
      </c>
      <c r="AA219" s="169">
        <v>1E-4</v>
      </c>
      <c r="AB219" s="179" t="s">
        <v>2533</v>
      </c>
      <c r="AC219" s="172">
        <v>0.33333333333333331</v>
      </c>
      <c r="AD219" s="172">
        <v>0.75</v>
      </c>
      <c r="AE219" s="172">
        <v>0.6875</v>
      </c>
      <c r="AF219" s="172" t="s">
        <v>2456</v>
      </c>
      <c r="AG219" s="169" t="s">
        <v>2457</v>
      </c>
      <c r="AH219" s="169" t="s">
        <v>2473</v>
      </c>
      <c r="AI219" s="169" t="s">
        <v>2453</v>
      </c>
      <c r="AJ219" s="173" t="s">
        <v>2453</v>
      </c>
      <c r="AK219" s="174" t="s">
        <v>2534</v>
      </c>
    </row>
    <row r="220" spans="1:37" ht="12.75" customHeight="1" x14ac:dyDescent="0.25">
      <c r="A220" s="132"/>
      <c r="B220" s="168" t="s">
        <v>4311</v>
      </c>
      <c r="C220" s="169" t="s">
        <v>4312</v>
      </c>
      <c r="D220" s="169" t="s">
        <v>4313</v>
      </c>
      <c r="E220" s="169">
        <v>788</v>
      </c>
      <c r="F220" s="169" t="s">
        <v>4314</v>
      </c>
      <c r="G220" s="169" t="s">
        <v>4315</v>
      </c>
      <c r="H220" s="169" t="s">
        <v>4316</v>
      </c>
      <c r="I220" s="169" t="s">
        <v>2526</v>
      </c>
      <c r="J220" s="170" t="s">
        <v>2527</v>
      </c>
      <c r="K220" s="169" t="s">
        <v>4317</v>
      </c>
      <c r="L220" s="169" t="s">
        <v>4318</v>
      </c>
      <c r="M220" s="169" t="s">
        <v>4319</v>
      </c>
      <c r="N220" s="169" t="s">
        <v>2453</v>
      </c>
      <c r="O220" s="169" t="s">
        <v>2470</v>
      </c>
      <c r="P220" s="169" t="s">
        <v>2455</v>
      </c>
      <c r="Q220" s="171">
        <v>100</v>
      </c>
      <c r="R220" s="169">
        <v>1E-4</v>
      </c>
      <c r="S220" s="169">
        <f t="shared" si="13"/>
        <v>0.01</v>
      </c>
      <c r="T220" s="169">
        <v>1E-4</v>
      </c>
      <c r="U220" s="169">
        <v>1E-4</v>
      </c>
      <c r="V220" s="169" t="s">
        <v>2453</v>
      </c>
      <c r="W220" s="169" t="s">
        <v>2453</v>
      </c>
      <c r="X220" s="169" t="s">
        <v>2453</v>
      </c>
      <c r="Y220" s="169" t="s">
        <v>2453</v>
      </c>
      <c r="Z220" s="169" t="s">
        <v>2453</v>
      </c>
      <c r="AA220" s="169" t="s">
        <v>2453</v>
      </c>
      <c r="AB220" s="169" t="s">
        <v>2453</v>
      </c>
      <c r="AC220" s="172">
        <v>0.33333333333333331</v>
      </c>
      <c r="AD220" s="172">
        <v>0.75</v>
      </c>
      <c r="AE220" s="172">
        <v>0.6875</v>
      </c>
      <c r="AF220" s="172" t="s">
        <v>2456</v>
      </c>
      <c r="AG220" s="169" t="s">
        <v>2457</v>
      </c>
      <c r="AH220" s="169" t="s">
        <v>2473</v>
      </c>
      <c r="AI220" s="169" t="s">
        <v>2453</v>
      </c>
      <c r="AJ220" s="173" t="s">
        <v>2453</v>
      </c>
      <c r="AK220" s="174" t="s">
        <v>2534</v>
      </c>
    </row>
    <row r="221" spans="1:37" ht="12.75" customHeight="1" x14ac:dyDescent="0.25">
      <c r="A221" s="132"/>
      <c r="B221" s="168" t="s">
        <v>4320</v>
      </c>
      <c r="C221" s="169" t="s">
        <v>4321</v>
      </c>
      <c r="D221" s="169" t="s">
        <v>4322</v>
      </c>
      <c r="E221" s="169">
        <v>788</v>
      </c>
      <c r="F221" s="169" t="s">
        <v>4323</v>
      </c>
      <c r="G221" s="169" t="s">
        <v>4324</v>
      </c>
      <c r="H221" s="169" t="s">
        <v>4325</v>
      </c>
      <c r="I221" s="169" t="s">
        <v>2526</v>
      </c>
      <c r="J221" s="170" t="s">
        <v>2527</v>
      </c>
      <c r="K221" s="169" t="s">
        <v>4326</v>
      </c>
      <c r="L221" s="169" t="s">
        <v>4327</v>
      </c>
      <c r="M221" s="169" t="s">
        <v>4328</v>
      </c>
      <c r="N221" s="169" t="s">
        <v>2453</v>
      </c>
      <c r="O221" s="169" t="s">
        <v>2470</v>
      </c>
      <c r="P221" s="169" t="s">
        <v>2455</v>
      </c>
      <c r="Q221" s="171">
        <v>100</v>
      </c>
      <c r="R221" s="169">
        <v>1E-4</v>
      </c>
      <c r="S221" s="169">
        <f t="shared" si="13"/>
        <v>0.01</v>
      </c>
      <c r="T221" s="169">
        <v>1E-4</v>
      </c>
      <c r="U221" s="169">
        <v>1E-4</v>
      </c>
      <c r="V221" s="169" t="s">
        <v>2453</v>
      </c>
      <c r="W221" s="169" t="s">
        <v>2453</v>
      </c>
      <c r="X221" s="169" t="s">
        <v>2453</v>
      </c>
      <c r="Y221" s="169" t="s">
        <v>2453</v>
      </c>
      <c r="Z221" s="169" t="s">
        <v>2453</v>
      </c>
      <c r="AA221" s="169" t="s">
        <v>2453</v>
      </c>
      <c r="AB221" s="169" t="s">
        <v>2453</v>
      </c>
      <c r="AC221" s="172">
        <v>0.33333333333333331</v>
      </c>
      <c r="AD221" s="172">
        <v>0.75</v>
      </c>
      <c r="AE221" s="172">
        <v>0.6875</v>
      </c>
      <c r="AF221" s="172" t="s">
        <v>2456</v>
      </c>
      <c r="AG221" s="169" t="s">
        <v>2457</v>
      </c>
      <c r="AH221" s="169" t="s">
        <v>2473</v>
      </c>
      <c r="AI221" s="169" t="s">
        <v>2453</v>
      </c>
      <c r="AJ221" s="173" t="s">
        <v>2453</v>
      </c>
      <c r="AK221" s="174" t="s">
        <v>2534</v>
      </c>
    </row>
    <row r="222" spans="1:37" ht="12.75" customHeight="1" x14ac:dyDescent="0.25">
      <c r="A222" s="132"/>
      <c r="B222" s="219" t="s">
        <v>539</v>
      </c>
      <c r="C222" s="169" t="s">
        <v>4329</v>
      </c>
      <c r="D222" s="169" t="s">
        <v>4330</v>
      </c>
      <c r="E222" s="169">
        <v>788</v>
      </c>
      <c r="F222" s="169" t="s">
        <v>4331</v>
      </c>
      <c r="G222" s="169" t="s">
        <v>4332</v>
      </c>
      <c r="H222" s="169" t="s">
        <v>4333</v>
      </c>
      <c r="I222" s="169" t="s">
        <v>2526</v>
      </c>
      <c r="J222" s="170" t="s">
        <v>2527</v>
      </c>
      <c r="K222" s="169" t="s">
        <v>4334</v>
      </c>
      <c r="L222" s="169" t="s">
        <v>2453</v>
      </c>
      <c r="M222" s="169" t="s">
        <v>4335</v>
      </c>
      <c r="N222" s="169" t="s">
        <v>2453</v>
      </c>
      <c r="O222" s="169" t="s">
        <v>2470</v>
      </c>
      <c r="P222" s="169" t="s">
        <v>2455</v>
      </c>
      <c r="Q222" s="171">
        <v>100</v>
      </c>
      <c r="R222" s="169">
        <v>1E-4</v>
      </c>
      <c r="S222" s="169">
        <f t="shared" si="13"/>
        <v>0.01</v>
      </c>
      <c r="T222" s="169">
        <v>1E-4</v>
      </c>
      <c r="U222" s="169">
        <v>1E-4</v>
      </c>
      <c r="V222" s="169" t="s">
        <v>2453</v>
      </c>
      <c r="W222" s="169" t="s">
        <v>2453</v>
      </c>
      <c r="X222" s="169" t="s">
        <v>2453</v>
      </c>
      <c r="Y222" s="169" t="s">
        <v>2453</v>
      </c>
      <c r="Z222" s="169" t="s">
        <v>2453</v>
      </c>
      <c r="AA222" s="169" t="s">
        <v>2453</v>
      </c>
      <c r="AB222" s="169" t="s">
        <v>2453</v>
      </c>
      <c r="AC222" s="172">
        <v>0.33333333333333331</v>
      </c>
      <c r="AD222" s="172">
        <v>0.75</v>
      </c>
      <c r="AE222" s="172">
        <v>0.6875</v>
      </c>
      <c r="AF222" s="172" t="s">
        <v>2456</v>
      </c>
      <c r="AG222" s="169" t="s">
        <v>2453</v>
      </c>
      <c r="AH222" s="169" t="s">
        <v>2473</v>
      </c>
      <c r="AI222" s="169" t="s">
        <v>2453</v>
      </c>
      <c r="AJ222" s="173" t="s">
        <v>2453</v>
      </c>
      <c r="AK222" s="174" t="s">
        <v>2534</v>
      </c>
    </row>
    <row r="223" spans="1:37" ht="12.75" customHeight="1" x14ac:dyDescent="0.25">
      <c r="A223" s="132"/>
      <c r="B223" s="168" t="s">
        <v>4336</v>
      </c>
      <c r="C223" s="169" t="s">
        <v>4337</v>
      </c>
      <c r="D223" s="169" t="s">
        <v>4338</v>
      </c>
      <c r="E223" s="169">
        <v>788</v>
      </c>
      <c r="F223" s="169" t="s">
        <v>4339</v>
      </c>
      <c r="G223" s="169" t="s">
        <v>4340</v>
      </c>
      <c r="H223" s="169" t="s">
        <v>4341</v>
      </c>
      <c r="I223" s="169" t="s">
        <v>2526</v>
      </c>
      <c r="J223" s="170" t="s">
        <v>2527</v>
      </c>
      <c r="K223" s="169" t="s">
        <v>4342</v>
      </c>
      <c r="L223" s="169" t="s">
        <v>4343</v>
      </c>
      <c r="M223" s="169" t="s">
        <v>4344</v>
      </c>
      <c r="N223" s="169" t="s">
        <v>2453</v>
      </c>
      <c r="O223" s="169" t="s">
        <v>2470</v>
      </c>
      <c r="P223" s="169" t="s">
        <v>2455</v>
      </c>
      <c r="Q223" s="171">
        <v>100</v>
      </c>
      <c r="R223" s="169">
        <v>1E-4</v>
      </c>
      <c r="S223" s="169">
        <f t="shared" si="13"/>
        <v>0.01</v>
      </c>
      <c r="T223" s="169">
        <v>1E-4</v>
      </c>
      <c r="U223" s="169">
        <v>1E-4</v>
      </c>
      <c r="V223" s="169" t="s">
        <v>2453</v>
      </c>
      <c r="W223" s="169" t="s">
        <v>2453</v>
      </c>
      <c r="X223" s="169" t="s">
        <v>2453</v>
      </c>
      <c r="Y223" s="169" t="s">
        <v>2453</v>
      </c>
      <c r="Z223" s="169" t="s">
        <v>2453</v>
      </c>
      <c r="AA223" s="169" t="s">
        <v>2453</v>
      </c>
      <c r="AB223" s="169" t="s">
        <v>2453</v>
      </c>
      <c r="AC223" s="172">
        <v>0.33333333333333331</v>
      </c>
      <c r="AD223" s="172">
        <v>0.75</v>
      </c>
      <c r="AE223" s="172">
        <v>0.6875</v>
      </c>
      <c r="AF223" s="172" t="s">
        <v>2456</v>
      </c>
      <c r="AG223" s="169" t="s">
        <v>2457</v>
      </c>
      <c r="AH223" s="169" t="s">
        <v>2473</v>
      </c>
      <c r="AI223" s="169" t="s">
        <v>2453</v>
      </c>
      <c r="AJ223" s="173" t="s">
        <v>2453</v>
      </c>
      <c r="AK223" s="174" t="s">
        <v>2534</v>
      </c>
    </row>
    <row r="224" spans="1:37" ht="12.75" customHeight="1" x14ac:dyDescent="0.25">
      <c r="A224" s="132"/>
      <c r="B224" s="168" t="s">
        <v>4345</v>
      </c>
      <c r="C224" s="169" t="s">
        <v>4346</v>
      </c>
      <c r="D224" s="169" t="s">
        <v>4347</v>
      </c>
      <c r="E224" s="169">
        <v>762</v>
      </c>
      <c r="F224" s="169" t="s">
        <v>4348</v>
      </c>
      <c r="G224" s="169" t="s">
        <v>4349</v>
      </c>
      <c r="H224" s="169" t="s">
        <v>4350</v>
      </c>
      <c r="I224" s="169" t="s">
        <v>2589</v>
      </c>
      <c r="J224" s="170" t="s">
        <v>2590</v>
      </c>
      <c r="K224" s="169" t="s">
        <v>4351</v>
      </c>
      <c r="L224" s="169" t="s">
        <v>4352</v>
      </c>
      <c r="M224" s="169" t="s">
        <v>4353</v>
      </c>
      <c r="N224" s="169" t="s">
        <v>2453</v>
      </c>
      <c r="O224" s="169" t="s">
        <v>2470</v>
      </c>
      <c r="P224" s="169" t="s">
        <v>2455</v>
      </c>
      <c r="Q224" s="171">
        <v>100</v>
      </c>
      <c r="R224" s="169">
        <v>1E-4</v>
      </c>
      <c r="S224" s="169">
        <f t="shared" si="13"/>
        <v>0.01</v>
      </c>
      <c r="T224" s="169">
        <v>1E-4</v>
      </c>
      <c r="U224" s="169">
        <v>1E-4</v>
      </c>
      <c r="V224" s="169" t="s">
        <v>2453</v>
      </c>
      <c r="W224" s="169" t="s">
        <v>2453</v>
      </c>
      <c r="X224" s="169" t="s">
        <v>2453</v>
      </c>
      <c r="Y224" s="169" t="s">
        <v>2453</v>
      </c>
      <c r="Z224" s="169" t="s">
        <v>2453</v>
      </c>
      <c r="AA224" s="169" t="s">
        <v>2453</v>
      </c>
      <c r="AB224" s="169" t="s">
        <v>2453</v>
      </c>
      <c r="AC224" s="172">
        <v>0.33333333333333331</v>
      </c>
      <c r="AD224" s="172">
        <v>0.75</v>
      </c>
      <c r="AE224" s="172">
        <v>0.6875</v>
      </c>
      <c r="AF224" s="172" t="s">
        <v>2456</v>
      </c>
      <c r="AG224" s="169" t="s">
        <v>2457</v>
      </c>
      <c r="AH224" s="169" t="s">
        <v>2473</v>
      </c>
      <c r="AI224" s="169" t="s">
        <v>2453</v>
      </c>
      <c r="AJ224" s="173" t="s">
        <v>2453</v>
      </c>
      <c r="AK224" s="174" t="s">
        <v>2594</v>
      </c>
    </row>
    <row r="225" spans="1:37" ht="12.75" customHeight="1" x14ac:dyDescent="0.25">
      <c r="A225" s="132"/>
      <c r="B225" s="168" t="s">
        <v>4354</v>
      </c>
      <c r="C225" s="169" t="s">
        <v>4355</v>
      </c>
      <c r="D225" s="169" t="s">
        <v>4356</v>
      </c>
      <c r="E225" s="169">
        <v>762</v>
      </c>
      <c r="F225" s="169" t="s">
        <v>4357</v>
      </c>
      <c r="G225" s="169" t="s">
        <v>4358</v>
      </c>
      <c r="H225" s="169" t="s">
        <v>4359</v>
      </c>
      <c r="I225" s="169" t="s">
        <v>2589</v>
      </c>
      <c r="J225" s="170" t="s">
        <v>2590</v>
      </c>
      <c r="K225" s="169" t="s">
        <v>4360</v>
      </c>
      <c r="L225" s="169" t="s">
        <v>4361</v>
      </c>
      <c r="M225" s="169" t="s">
        <v>4362</v>
      </c>
      <c r="N225" s="169" t="s">
        <v>2453</v>
      </c>
      <c r="O225" s="169" t="s">
        <v>2470</v>
      </c>
      <c r="P225" s="169" t="s">
        <v>2455</v>
      </c>
      <c r="Q225" s="171">
        <v>100</v>
      </c>
      <c r="R225" s="169">
        <v>1E-4</v>
      </c>
      <c r="S225" s="169">
        <f t="shared" si="13"/>
        <v>0.01</v>
      </c>
      <c r="T225" s="169">
        <v>1E-4</v>
      </c>
      <c r="U225" s="169">
        <v>1E-4</v>
      </c>
      <c r="V225" s="169" t="s">
        <v>2453</v>
      </c>
      <c r="W225" s="169" t="s">
        <v>2453</v>
      </c>
      <c r="X225" s="169" t="s">
        <v>2453</v>
      </c>
      <c r="Y225" s="169" t="s">
        <v>2453</v>
      </c>
      <c r="Z225" s="169" t="s">
        <v>2453</v>
      </c>
      <c r="AA225" s="169" t="s">
        <v>2453</v>
      </c>
      <c r="AB225" s="169" t="s">
        <v>2453</v>
      </c>
      <c r="AC225" s="172">
        <v>0.33333333333333331</v>
      </c>
      <c r="AD225" s="172">
        <v>0.75</v>
      </c>
      <c r="AE225" s="172">
        <v>0.6875</v>
      </c>
      <c r="AF225" s="172" t="s">
        <v>2456</v>
      </c>
      <c r="AG225" s="169" t="s">
        <v>2457</v>
      </c>
      <c r="AH225" s="169" t="s">
        <v>2473</v>
      </c>
      <c r="AI225" s="169" t="s">
        <v>2453</v>
      </c>
      <c r="AJ225" s="173" t="s">
        <v>2453</v>
      </c>
      <c r="AK225" s="174" t="s">
        <v>2594</v>
      </c>
    </row>
    <row r="226" spans="1:37" ht="12.75" customHeight="1" x14ac:dyDescent="0.25">
      <c r="A226" s="132"/>
      <c r="B226" s="168" t="s">
        <v>4363</v>
      </c>
      <c r="C226" s="169" t="s">
        <v>4364</v>
      </c>
      <c r="D226" s="169" t="s">
        <v>4365</v>
      </c>
      <c r="E226" s="169">
        <v>627</v>
      </c>
      <c r="F226" s="169" t="s">
        <v>4366</v>
      </c>
      <c r="G226" s="169" t="s">
        <v>4367</v>
      </c>
      <c r="H226" s="169" t="s">
        <v>4368</v>
      </c>
      <c r="I226" s="169" t="s">
        <v>2449</v>
      </c>
      <c r="J226" s="170" t="s">
        <v>2450</v>
      </c>
      <c r="K226" s="169" t="s">
        <v>4369</v>
      </c>
      <c r="L226" s="169" t="s">
        <v>4370</v>
      </c>
      <c r="M226" s="169" t="s">
        <v>2453</v>
      </c>
      <c r="N226" s="169" t="s">
        <v>2453</v>
      </c>
      <c r="O226" s="169" t="s">
        <v>2454</v>
      </c>
      <c r="P226" s="169" t="s">
        <v>2455</v>
      </c>
      <c r="Q226" s="171">
        <v>1000</v>
      </c>
      <c r="R226" s="169">
        <v>0.01</v>
      </c>
      <c r="S226" s="169">
        <f t="shared" si="13"/>
        <v>10</v>
      </c>
      <c r="T226" s="169">
        <v>0.01</v>
      </c>
      <c r="U226" s="169">
        <v>0.01</v>
      </c>
      <c r="V226" s="169" t="s">
        <v>2453</v>
      </c>
      <c r="W226" s="169" t="s">
        <v>2453</v>
      </c>
      <c r="X226" s="169" t="s">
        <v>2453</v>
      </c>
      <c r="Y226" s="169" t="s">
        <v>2453</v>
      </c>
      <c r="Z226" s="169" t="s">
        <v>2453</v>
      </c>
      <c r="AA226" s="169" t="s">
        <v>2453</v>
      </c>
      <c r="AB226" s="169" t="s">
        <v>2453</v>
      </c>
      <c r="AC226" s="172">
        <v>0.33333333333333331</v>
      </c>
      <c r="AD226" s="172">
        <v>0.75</v>
      </c>
      <c r="AE226" s="172">
        <v>0.6875</v>
      </c>
      <c r="AF226" s="172" t="s">
        <v>2456</v>
      </c>
      <c r="AG226" s="169" t="s">
        <v>2457</v>
      </c>
      <c r="AH226" s="169" t="s">
        <v>2453</v>
      </c>
      <c r="AI226" s="169" t="s">
        <v>2453</v>
      </c>
      <c r="AJ226" s="173" t="s">
        <v>2453</v>
      </c>
      <c r="AK226" s="174" t="s">
        <v>2458</v>
      </c>
    </row>
    <row r="227" spans="1:37" ht="12.75" customHeight="1" x14ac:dyDescent="0.25">
      <c r="A227" s="132"/>
      <c r="B227" s="168" t="s">
        <v>4371</v>
      </c>
      <c r="C227" s="169" t="s">
        <v>4372</v>
      </c>
      <c r="D227" s="169" t="s">
        <v>4373</v>
      </c>
      <c r="E227" s="169">
        <v>966</v>
      </c>
      <c r="F227" s="169" t="s">
        <v>4374</v>
      </c>
      <c r="G227" s="169" t="s">
        <v>4375</v>
      </c>
      <c r="H227" s="169" t="s">
        <v>4376</v>
      </c>
      <c r="I227" s="169" t="s">
        <v>2514</v>
      </c>
      <c r="J227" s="170" t="s">
        <v>2515</v>
      </c>
      <c r="K227" s="169" t="s">
        <v>4377</v>
      </c>
      <c r="L227" s="169" t="s">
        <v>4378</v>
      </c>
      <c r="M227" s="169" t="s">
        <v>4379</v>
      </c>
      <c r="N227" s="169" t="s">
        <v>2453</v>
      </c>
      <c r="O227" s="169" t="s">
        <v>2470</v>
      </c>
      <c r="P227" s="169" t="s">
        <v>2455</v>
      </c>
      <c r="Q227" s="171">
        <v>100</v>
      </c>
      <c r="R227" s="169">
        <v>1E-4</v>
      </c>
      <c r="S227" s="169">
        <f t="shared" si="13"/>
        <v>0.01</v>
      </c>
      <c r="T227" s="169">
        <v>1E-4</v>
      </c>
      <c r="U227" s="169">
        <v>1E-4</v>
      </c>
      <c r="V227" s="169" t="s">
        <v>2453</v>
      </c>
      <c r="W227" s="169" t="s">
        <v>2453</v>
      </c>
      <c r="X227" s="169" t="s">
        <v>2453</v>
      </c>
      <c r="Y227" s="169" t="s">
        <v>2453</v>
      </c>
      <c r="Z227" s="169" t="s">
        <v>2453</v>
      </c>
      <c r="AA227" s="169" t="s">
        <v>2453</v>
      </c>
      <c r="AB227" s="169" t="s">
        <v>2453</v>
      </c>
      <c r="AC227" s="172">
        <v>0.33333333333333331</v>
      </c>
      <c r="AD227" s="172">
        <v>0.75</v>
      </c>
      <c r="AE227" s="172">
        <v>0.6875</v>
      </c>
      <c r="AF227" s="172" t="s">
        <v>2456</v>
      </c>
      <c r="AG227" s="169" t="s">
        <v>2457</v>
      </c>
      <c r="AH227" s="169" t="s">
        <v>2473</v>
      </c>
      <c r="AI227" s="169" t="s">
        <v>2453</v>
      </c>
      <c r="AJ227" s="173" t="s">
        <v>2453</v>
      </c>
      <c r="AK227" s="174" t="s">
        <v>2519</v>
      </c>
    </row>
    <row r="228" spans="1:37" ht="12.75" customHeight="1" x14ac:dyDescent="0.25">
      <c r="A228" s="132"/>
      <c r="B228" s="177" t="s">
        <v>4380</v>
      </c>
      <c r="C228" s="169" t="s">
        <v>4381</v>
      </c>
      <c r="D228" s="169" t="s">
        <v>4382</v>
      </c>
      <c r="E228" s="169">
        <v>372</v>
      </c>
      <c r="F228" s="169" t="s">
        <v>4383</v>
      </c>
      <c r="G228" s="169" t="s">
        <v>4384</v>
      </c>
      <c r="H228" s="169" t="s">
        <v>4385</v>
      </c>
      <c r="I228" s="169" t="s">
        <v>2646</v>
      </c>
      <c r="J228" s="170" t="s">
        <v>2647</v>
      </c>
      <c r="K228" s="169" t="s">
        <v>4386</v>
      </c>
      <c r="L228" s="169" t="s">
        <v>2453</v>
      </c>
      <c r="M228" s="169" t="s">
        <v>2453</v>
      </c>
      <c r="N228" s="178" t="s">
        <v>4386</v>
      </c>
      <c r="O228" s="169" t="s">
        <v>2650</v>
      </c>
      <c r="P228" s="169" t="s">
        <v>2471</v>
      </c>
      <c r="Q228" s="169" t="s">
        <v>2453</v>
      </c>
      <c r="R228" s="169" t="s">
        <v>2453</v>
      </c>
      <c r="S228" s="169" t="s">
        <v>2453</v>
      </c>
      <c r="T228" s="169" t="s">
        <v>2453</v>
      </c>
      <c r="U228" s="169" t="s">
        <v>2453</v>
      </c>
      <c r="V228" s="169" t="s">
        <v>2453</v>
      </c>
      <c r="W228" s="169">
        <v>1E-4</v>
      </c>
      <c r="X228" s="169">
        <v>100</v>
      </c>
      <c r="Y228" s="169">
        <f>X228*W228</f>
        <v>0.01</v>
      </c>
      <c r="Z228" s="169">
        <v>1E-4</v>
      </c>
      <c r="AA228" s="169">
        <v>1E-4</v>
      </c>
      <c r="AB228" s="179" t="s">
        <v>2533</v>
      </c>
      <c r="AC228" s="172">
        <v>0.33333333333333331</v>
      </c>
      <c r="AD228" s="172">
        <v>0.89583333333333337</v>
      </c>
      <c r="AE228" s="172">
        <v>0.60416666666666663</v>
      </c>
      <c r="AF228" s="172" t="s">
        <v>2456</v>
      </c>
      <c r="AG228" s="169" t="s">
        <v>2457</v>
      </c>
      <c r="AH228" s="169" t="s">
        <v>2453</v>
      </c>
      <c r="AI228" s="169" t="s">
        <v>2453</v>
      </c>
      <c r="AJ228" s="173" t="s">
        <v>2453</v>
      </c>
      <c r="AK228" s="174" t="s">
        <v>2651</v>
      </c>
    </row>
    <row r="229" spans="1:37" ht="12.75" customHeight="1" x14ac:dyDescent="0.25">
      <c r="A229" s="132"/>
      <c r="B229" s="168" t="s">
        <v>4387</v>
      </c>
      <c r="C229" s="169" t="s">
        <v>4388</v>
      </c>
      <c r="D229" s="169" t="s">
        <v>4389</v>
      </c>
      <c r="E229" s="169">
        <v>627</v>
      </c>
      <c r="F229" s="169" t="s">
        <v>4390</v>
      </c>
      <c r="G229" s="176" t="s">
        <v>4391</v>
      </c>
      <c r="H229" s="176" t="s">
        <v>4392</v>
      </c>
      <c r="I229" s="169" t="s">
        <v>2449</v>
      </c>
      <c r="J229" s="170" t="s">
        <v>2450</v>
      </c>
      <c r="K229" s="169" t="s">
        <v>4393</v>
      </c>
      <c r="L229" s="169" t="s">
        <v>4394</v>
      </c>
      <c r="M229" s="169" t="s">
        <v>2453</v>
      </c>
      <c r="N229" s="169" t="s">
        <v>2453</v>
      </c>
      <c r="O229" s="169" t="s">
        <v>2454</v>
      </c>
      <c r="P229" s="169" t="s">
        <v>2455</v>
      </c>
      <c r="Q229" s="171">
        <v>1000</v>
      </c>
      <c r="R229" s="169">
        <v>0.01</v>
      </c>
      <c r="S229" s="169">
        <f t="shared" ref="S229:S234" si="14">Q229*R229</f>
        <v>10</v>
      </c>
      <c r="T229" s="169">
        <v>0.01</v>
      </c>
      <c r="U229" s="169">
        <v>0.01</v>
      </c>
      <c r="V229" s="169" t="s">
        <v>2453</v>
      </c>
      <c r="W229" s="169" t="s">
        <v>2453</v>
      </c>
      <c r="X229" s="169" t="s">
        <v>2453</v>
      </c>
      <c r="Y229" s="169" t="s">
        <v>2453</v>
      </c>
      <c r="Z229" s="169" t="s">
        <v>2453</v>
      </c>
      <c r="AA229" s="169" t="s">
        <v>2453</v>
      </c>
      <c r="AB229" s="169" t="s">
        <v>2453</v>
      </c>
      <c r="AC229" s="172">
        <v>0.33333333333333331</v>
      </c>
      <c r="AD229" s="172">
        <v>0.75</v>
      </c>
      <c r="AE229" s="172">
        <v>0.6875</v>
      </c>
      <c r="AF229" s="172" t="s">
        <v>2456</v>
      </c>
      <c r="AG229" s="169" t="s">
        <v>2457</v>
      </c>
      <c r="AH229" s="169" t="s">
        <v>2453</v>
      </c>
      <c r="AI229" s="169" t="s">
        <v>2453</v>
      </c>
      <c r="AJ229" s="173" t="s">
        <v>2453</v>
      </c>
      <c r="AK229" s="174" t="s">
        <v>2458</v>
      </c>
    </row>
    <row r="230" spans="1:37" ht="12.75" customHeight="1" x14ac:dyDescent="0.25">
      <c r="A230" s="132"/>
      <c r="B230" s="223" t="s">
        <v>4395</v>
      </c>
      <c r="C230" s="176" t="s">
        <v>4396</v>
      </c>
      <c r="D230" s="176" t="s">
        <v>4397</v>
      </c>
      <c r="E230" s="176">
        <v>2500</v>
      </c>
      <c r="F230" s="176" t="s">
        <v>4398</v>
      </c>
      <c r="G230" s="169" t="s">
        <v>4399</v>
      </c>
      <c r="H230" s="169" t="s">
        <v>4400</v>
      </c>
      <c r="I230" s="169" t="s">
        <v>2465</v>
      </c>
      <c r="J230" s="170" t="s">
        <v>2466</v>
      </c>
      <c r="K230" s="169" t="s">
        <v>4401</v>
      </c>
      <c r="L230" s="169" t="s">
        <v>4402</v>
      </c>
      <c r="M230" s="169" t="s">
        <v>4403</v>
      </c>
      <c r="N230" s="169" t="s">
        <v>2453</v>
      </c>
      <c r="O230" s="169" t="s">
        <v>2470</v>
      </c>
      <c r="P230" s="169" t="s">
        <v>2471</v>
      </c>
      <c r="Q230" s="171">
        <v>1000</v>
      </c>
      <c r="R230" s="169">
        <v>1E-4</v>
      </c>
      <c r="S230" s="169">
        <f t="shared" si="14"/>
        <v>0.1</v>
      </c>
      <c r="T230" s="169">
        <v>1E-4</v>
      </c>
      <c r="U230" s="169">
        <v>1E-4</v>
      </c>
      <c r="V230" s="169" t="s">
        <v>2453</v>
      </c>
      <c r="W230" s="169" t="s">
        <v>2453</v>
      </c>
      <c r="X230" s="169" t="s">
        <v>2453</v>
      </c>
      <c r="Y230" s="169" t="s">
        <v>2453</v>
      </c>
      <c r="Z230" s="169" t="s">
        <v>2453</v>
      </c>
      <c r="AA230" s="169" t="s">
        <v>2453</v>
      </c>
      <c r="AB230" s="169" t="s">
        <v>2453</v>
      </c>
      <c r="AC230" s="172">
        <v>0.33333333333333331</v>
      </c>
      <c r="AD230" s="172">
        <v>0.75</v>
      </c>
      <c r="AE230" s="172">
        <v>0.75</v>
      </c>
      <c r="AF230" s="172" t="s">
        <v>2472</v>
      </c>
      <c r="AG230" s="169" t="s">
        <v>2457</v>
      </c>
      <c r="AH230" s="169" t="s">
        <v>2473</v>
      </c>
      <c r="AI230" s="169" t="s">
        <v>2453</v>
      </c>
      <c r="AJ230" s="173" t="s">
        <v>2453</v>
      </c>
      <c r="AK230" s="174" t="s">
        <v>2474</v>
      </c>
    </row>
    <row r="231" spans="1:37" ht="12.75" customHeight="1" x14ac:dyDescent="0.25">
      <c r="A231" s="132"/>
      <c r="B231" s="168" t="s">
        <v>4404</v>
      </c>
      <c r="C231" s="169" t="s">
        <v>4405</v>
      </c>
      <c r="D231" s="169" t="s">
        <v>4406</v>
      </c>
      <c r="E231" s="169">
        <v>966</v>
      </c>
      <c r="F231" s="169" t="s">
        <v>4407</v>
      </c>
      <c r="G231" s="169" t="s">
        <v>4408</v>
      </c>
      <c r="H231" s="169" t="s">
        <v>4409</v>
      </c>
      <c r="I231" s="169" t="s">
        <v>2514</v>
      </c>
      <c r="J231" s="170" t="s">
        <v>2515</v>
      </c>
      <c r="K231" s="169" t="s">
        <v>4410</v>
      </c>
      <c r="L231" s="169" t="s">
        <v>4411</v>
      </c>
      <c r="M231" s="169" t="s">
        <v>4412</v>
      </c>
      <c r="N231" s="169" t="s">
        <v>2453</v>
      </c>
      <c r="O231" s="169" t="s">
        <v>2470</v>
      </c>
      <c r="P231" s="169" t="s">
        <v>2455</v>
      </c>
      <c r="Q231" s="171">
        <v>100</v>
      </c>
      <c r="R231" s="169">
        <v>1E-4</v>
      </c>
      <c r="S231" s="169">
        <f t="shared" si="14"/>
        <v>0.01</v>
      </c>
      <c r="T231" s="169">
        <v>1E-4</v>
      </c>
      <c r="U231" s="169">
        <v>1E-4</v>
      </c>
      <c r="V231" s="169" t="s">
        <v>2453</v>
      </c>
      <c r="W231" s="169" t="s">
        <v>2453</v>
      </c>
      <c r="X231" s="169" t="s">
        <v>2453</v>
      </c>
      <c r="Y231" s="169" t="s">
        <v>2453</v>
      </c>
      <c r="Z231" s="169" t="s">
        <v>2453</v>
      </c>
      <c r="AA231" s="169" t="s">
        <v>2453</v>
      </c>
      <c r="AB231" s="169" t="s">
        <v>2453</v>
      </c>
      <c r="AC231" s="172">
        <v>0.33333333333333331</v>
      </c>
      <c r="AD231" s="172">
        <v>0.75</v>
      </c>
      <c r="AE231" s="172">
        <v>0.6875</v>
      </c>
      <c r="AF231" s="172" t="s">
        <v>2456</v>
      </c>
      <c r="AG231" s="169" t="s">
        <v>2457</v>
      </c>
      <c r="AH231" s="169" t="s">
        <v>2473</v>
      </c>
      <c r="AI231" s="169" t="s">
        <v>2453</v>
      </c>
      <c r="AJ231" s="173" t="s">
        <v>2453</v>
      </c>
      <c r="AK231" s="174" t="s">
        <v>2519</v>
      </c>
    </row>
    <row r="232" spans="1:37" ht="12.75" customHeight="1" x14ac:dyDescent="0.25">
      <c r="A232" s="132"/>
      <c r="B232" s="168" t="s">
        <v>4413</v>
      </c>
      <c r="C232" s="169" t="s">
        <v>4414</v>
      </c>
      <c r="D232" s="169" t="s">
        <v>4415</v>
      </c>
      <c r="E232" s="169">
        <v>762</v>
      </c>
      <c r="F232" s="169" t="s">
        <v>4416</v>
      </c>
      <c r="G232" s="169" t="s">
        <v>4417</v>
      </c>
      <c r="H232" s="169" t="s">
        <v>4418</v>
      </c>
      <c r="I232" s="169" t="s">
        <v>2589</v>
      </c>
      <c r="J232" s="170" t="s">
        <v>2590</v>
      </c>
      <c r="K232" s="169" t="s">
        <v>4419</v>
      </c>
      <c r="L232" s="169" t="s">
        <v>4420</v>
      </c>
      <c r="M232" s="169" t="s">
        <v>4421</v>
      </c>
      <c r="N232" s="169" t="s">
        <v>2453</v>
      </c>
      <c r="O232" s="169" t="s">
        <v>2470</v>
      </c>
      <c r="P232" s="169" t="s">
        <v>2455</v>
      </c>
      <c r="Q232" s="171">
        <v>100</v>
      </c>
      <c r="R232" s="169">
        <v>1E-4</v>
      </c>
      <c r="S232" s="169">
        <f t="shared" si="14"/>
        <v>0.01</v>
      </c>
      <c r="T232" s="169">
        <v>1E-4</v>
      </c>
      <c r="U232" s="169">
        <v>1E-4</v>
      </c>
      <c r="V232" s="169" t="s">
        <v>2453</v>
      </c>
      <c r="W232" s="169" t="s">
        <v>2453</v>
      </c>
      <c r="X232" s="169" t="s">
        <v>2453</v>
      </c>
      <c r="Y232" s="169" t="s">
        <v>2453</v>
      </c>
      <c r="Z232" s="169" t="s">
        <v>2453</v>
      </c>
      <c r="AA232" s="169" t="s">
        <v>2453</v>
      </c>
      <c r="AB232" s="169" t="s">
        <v>2453</v>
      </c>
      <c r="AC232" s="172">
        <v>0.33333333333333331</v>
      </c>
      <c r="AD232" s="172">
        <v>0.75</v>
      </c>
      <c r="AE232" s="172">
        <v>0.6875</v>
      </c>
      <c r="AF232" s="172" t="s">
        <v>2456</v>
      </c>
      <c r="AG232" s="169" t="s">
        <v>2457</v>
      </c>
      <c r="AH232" s="169" t="s">
        <v>2473</v>
      </c>
      <c r="AI232" s="169" t="s">
        <v>2453</v>
      </c>
      <c r="AJ232" s="173" t="s">
        <v>2453</v>
      </c>
      <c r="AK232" s="174" t="s">
        <v>2594</v>
      </c>
    </row>
    <row r="233" spans="1:37" ht="12.75" customHeight="1" x14ac:dyDescent="0.25">
      <c r="A233" s="132"/>
      <c r="B233" s="168" t="s">
        <v>4422</v>
      </c>
      <c r="C233" s="169" t="s">
        <v>4423</v>
      </c>
      <c r="D233" s="169" t="s">
        <v>4424</v>
      </c>
      <c r="E233" s="169">
        <v>627</v>
      </c>
      <c r="F233" s="169" t="s">
        <v>4425</v>
      </c>
      <c r="G233" s="169" t="s">
        <v>4426</v>
      </c>
      <c r="H233" s="169" t="s">
        <v>4427</v>
      </c>
      <c r="I233" s="169" t="s">
        <v>2449</v>
      </c>
      <c r="J233" s="170" t="s">
        <v>2450</v>
      </c>
      <c r="K233" s="169" t="s">
        <v>4428</v>
      </c>
      <c r="L233" s="169" t="s">
        <v>4429</v>
      </c>
      <c r="M233" s="169" t="s">
        <v>2453</v>
      </c>
      <c r="N233" s="169" t="s">
        <v>2453</v>
      </c>
      <c r="O233" s="169" t="s">
        <v>2454</v>
      </c>
      <c r="P233" s="169" t="s">
        <v>2455</v>
      </c>
      <c r="Q233" s="171">
        <v>1000</v>
      </c>
      <c r="R233" s="169">
        <v>0.01</v>
      </c>
      <c r="S233" s="169">
        <f t="shared" si="14"/>
        <v>10</v>
      </c>
      <c r="T233" s="169">
        <v>0.01</v>
      </c>
      <c r="U233" s="169">
        <v>0.01</v>
      </c>
      <c r="V233" s="169" t="s">
        <v>2453</v>
      </c>
      <c r="W233" s="169" t="s">
        <v>2453</v>
      </c>
      <c r="X233" s="169" t="s">
        <v>2453</v>
      </c>
      <c r="Y233" s="169" t="s">
        <v>2453</v>
      </c>
      <c r="Z233" s="169" t="s">
        <v>2453</v>
      </c>
      <c r="AA233" s="169" t="s">
        <v>2453</v>
      </c>
      <c r="AB233" s="169" t="s">
        <v>2453</v>
      </c>
      <c r="AC233" s="172">
        <v>0.33333333333333331</v>
      </c>
      <c r="AD233" s="172">
        <v>0.75</v>
      </c>
      <c r="AE233" s="172">
        <v>0.6875</v>
      </c>
      <c r="AF233" s="172" t="s">
        <v>2456</v>
      </c>
      <c r="AG233" s="169" t="s">
        <v>2457</v>
      </c>
      <c r="AH233" s="169" t="s">
        <v>2453</v>
      </c>
      <c r="AI233" s="169" t="s">
        <v>2453</v>
      </c>
      <c r="AJ233" s="173" t="s">
        <v>2453</v>
      </c>
      <c r="AK233" s="174" t="s">
        <v>2458</v>
      </c>
    </row>
    <row r="234" spans="1:37" ht="12.75" customHeight="1" x14ac:dyDescent="0.25">
      <c r="A234" s="132"/>
      <c r="B234" s="168" t="s">
        <v>4430</v>
      </c>
      <c r="C234" s="169" t="s">
        <v>4431</v>
      </c>
      <c r="D234" s="169" t="s">
        <v>4432</v>
      </c>
      <c r="E234" s="169">
        <v>725</v>
      </c>
      <c r="F234" s="169" t="s">
        <v>4433</v>
      </c>
      <c r="G234" s="169" t="s">
        <v>4434</v>
      </c>
      <c r="H234" s="169" t="s">
        <v>4435</v>
      </c>
      <c r="I234" s="169" t="s">
        <v>2857</v>
      </c>
      <c r="J234" s="170" t="s">
        <v>2858</v>
      </c>
      <c r="K234" s="169" t="s">
        <v>4436</v>
      </c>
      <c r="L234" s="169" t="s">
        <v>4437</v>
      </c>
      <c r="M234" s="169" t="s">
        <v>4438</v>
      </c>
      <c r="N234" s="169" t="s">
        <v>2453</v>
      </c>
      <c r="O234" s="169" t="s">
        <v>2862</v>
      </c>
      <c r="P234" s="169" t="s">
        <v>2455</v>
      </c>
      <c r="Q234" s="171">
        <v>100</v>
      </c>
      <c r="R234" s="169">
        <v>0.01</v>
      </c>
      <c r="S234" s="169">
        <f t="shared" si="14"/>
        <v>1</v>
      </c>
      <c r="T234" s="169">
        <v>0.01</v>
      </c>
      <c r="U234" s="169">
        <v>0.01</v>
      </c>
      <c r="V234" s="169" t="s">
        <v>2453</v>
      </c>
      <c r="W234" s="169" t="s">
        <v>2453</v>
      </c>
      <c r="X234" s="169" t="s">
        <v>2453</v>
      </c>
      <c r="Y234" s="169" t="s">
        <v>2453</v>
      </c>
      <c r="Z234" s="169" t="s">
        <v>2453</v>
      </c>
      <c r="AA234" s="169" t="s">
        <v>2453</v>
      </c>
      <c r="AB234" s="169" t="s">
        <v>2453</v>
      </c>
      <c r="AC234" s="172">
        <v>0.33333333333333331</v>
      </c>
      <c r="AD234" s="172">
        <v>0.75</v>
      </c>
      <c r="AE234" s="172">
        <v>0.66666666666666663</v>
      </c>
      <c r="AF234" s="172" t="s">
        <v>2456</v>
      </c>
      <c r="AG234" s="169" t="s">
        <v>2457</v>
      </c>
      <c r="AH234" s="169" t="s">
        <v>2473</v>
      </c>
      <c r="AI234" s="169" t="s">
        <v>2453</v>
      </c>
      <c r="AJ234" s="173" t="s">
        <v>2453</v>
      </c>
      <c r="AK234" s="174" t="s">
        <v>2863</v>
      </c>
    </row>
    <row r="235" spans="1:37" ht="12.75" customHeight="1" x14ac:dyDescent="0.25">
      <c r="A235" s="132"/>
      <c r="B235" s="168" t="s">
        <v>4439</v>
      </c>
      <c r="C235" s="169" t="s">
        <v>4440</v>
      </c>
      <c r="D235" s="169" t="s">
        <v>4441</v>
      </c>
      <c r="E235" s="169">
        <v>966</v>
      </c>
      <c r="F235" s="169" t="s">
        <v>4442</v>
      </c>
      <c r="G235" s="169" t="s">
        <v>4443</v>
      </c>
      <c r="H235" s="169" t="s">
        <v>4444</v>
      </c>
      <c r="I235" s="169" t="s">
        <v>2514</v>
      </c>
      <c r="J235" s="170" t="s">
        <v>2515</v>
      </c>
      <c r="K235" s="169" t="s">
        <v>4445</v>
      </c>
      <c r="L235" s="169" t="s">
        <v>4446</v>
      </c>
      <c r="M235" s="169" t="s">
        <v>4447</v>
      </c>
      <c r="N235" s="169" t="s">
        <v>2453</v>
      </c>
      <c r="O235" s="169" t="s">
        <v>2470</v>
      </c>
      <c r="P235" s="169" t="s">
        <v>2455</v>
      </c>
      <c r="Q235" s="171">
        <v>100</v>
      </c>
      <c r="R235" s="169">
        <v>1E-4</v>
      </c>
      <c r="S235" s="169">
        <f>Q235*R235</f>
        <v>0.01</v>
      </c>
      <c r="T235" s="169">
        <v>1E-4</v>
      </c>
      <c r="U235" s="169">
        <v>1E-4</v>
      </c>
      <c r="V235" s="169" t="s">
        <v>2453</v>
      </c>
      <c r="W235" s="169" t="s">
        <v>2453</v>
      </c>
      <c r="X235" s="169" t="s">
        <v>2453</v>
      </c>
      <c r="Y235" s="169" t="s">
        <v>2453</v>
      </c>
      <c r="Z235" s="169" t="s">
        <v>2453</v>
      </c>
      <c r="AA235" s="169" t="s">
        <v>2453</v>
      </c>
      <c r="AB235" s="169" t="s">
        <v>2453</v>
      </c>
      <c r="AC235" s="172">
        <v>0.33333333333333331</v>
      </c>
      <c r="AD235" s="172">
        <v>0.75</v>
      </c>
      <c r="AE235" s="172">
        <v>0.6875</v>
      </c>
      <c r="AF235" s="172" t="s">
        <v>2456</v>
      </c>
      <c r="AG235" s="169" t="s">
        <v>2457</v>
      </c>
      <c r="AH235" s="169" t="s">
        <v>2473</v>
      </c>
      <c r="AI235" s="169" t="s">
        <v>2453</v>
      </c>
      <c r="AJ235" s="173" t="s">
        <v>2453</v>
      </c>
      <c r="AK235" s="174" t="s">
        <v>2519</v>
      </c>
    </row>
    <row r="236" spans="1:37" ht="12.75" customHeight="1" x14ac:dyDescent="0.25">
      <c r="A236" s="132"/>
      <c r="B236" s="224" t="s">
        <v>4448</v>
      </c>
      <c r="C236" s="203" t="s">
        <v>4449</v>
      </c>
      <c r="D236" s="203" t="s">
        <v>4450</v>
      </c>
      <c r="E236" s="203">
        <v>372</v>
      </c>
      <c r="F236" s="203" t="s">
        <v>4451</v>
      </c>
      <c r="G236" s="203" t="s">
        <v>4452</v>
      </c>
      <c r="H236" s="203" t="s">
        <v>4453</v>
      </c>
      <c r="I236" s="203" t="s">
        <v>2646</v>
      </c>
      <c r="J236" s="203" t="s">
        <v>2647</v>
      </c>
      <c r="K236" s="169" t="s">
        <v>4454</v>
      </c>
      <c r="L236" s="169" t="s">
        <v>2453</v>
      </c>
      <c r="M236" s="169" t="s">
        <v>2453</v>
      </c>
      <c r="N236" s="178" t="s">
        <v>4455</v>
      </c>
      <c r="O236" s="169" t="s">
        <v>2650</v>
      </c>
      <c r="P236" s="169" t="s">
        <v>2471</v>
      </c>
      <c r="Q236" s="169" t="s">
        <v>2453</v>
      </c>
      <c r="R236" s="169" t="s">
        <v>2453</v>
      </c>
      <c r="S236" s="169" t="s">
        <v>2453</v>
      </c>
      <c r="T236" s="169" t="s">
        <v>2453</v>
      </c>
      <c r="U236" s="169" t="s">
        <v>2453</v>
      </c>
      <c r="V236" s="169" t="s">
        <v>2453</v>
      </c>
      <c r="W236" s="169">
        <v>1E-4</v>
      </c>
      <c r="X236" s="169">
        <v>100</v>
      </c>
      <c r="Y236" s="169">
        <f>X236*W236</f>
        <v>0.01</v>
      </c>
      <c r="Z236" s="169">
        <v>1E-4</v>
      </c>
      <c r="AA236" s="169">
        <v>1E-4</v>
      </c>
      <c r="AB236" s="179" t="s">
        <v>2533</v>
      </c>
      <c r="AC236" s="172">
        <v>0.33333333333333331</v>
      </c>
      <c r="AD236" s="172">
        <v>0.89583333333333337</v>
      </c>
      <c r="AE236" s="172">
        <v>0.60416666666666663</v>
      </c>
      <c r="AF236" s="172" t="s">
        <v>2456</v>
      </c>
      <c r="AG236" s="169" t="s">
        <v>2457</v>
      </c>
      <c r="AH236" s="169" t="s">
        <v>2453</v>
      </c>
      <c r="AI236" s="169" t="s">
        <v>2453</v>
      </c>
      <c r="AJ236" s="173" t="s">
        <v>2453</v>
      </c>
      <c r="AK236" s="174" t="s">
        <v>2651</v>
      </c>
    </row>
    <row r="237" spans="1:37" ht="12.75" customHeight="1" x14ac:dyDescent="0.25">
      <c r="A237" s="132"/>
      <c r="B237" s="168" t="s">
        <v>4456</v>
      </c>
      <c r="C237" s="169" t="s">
        <v>4457</v>
      </c>
      <c r="D237" s="169" t="s">
        <v>4458</v>
      </c>
      <c r="E237" s="169">
        <v>725</v>
      </c>
      <c r="F237" s="169" t="s">
        <v>4459</v>
      </c>
      <c r="G237" s="169" t="s">
        <v>4460</v>
      </c>
      <c r="H237" s="169" t="s">
        <v>4461</v>
      </c>
      <c r="I237" s="169" t="s">
        <v>3577</v>
      </c>
      <c r="J237" s="170" t="s">
        <v>3578</v>
      </c>
      <c r="K237" s="169" t="s">
        <v>4462</v>
      </c>
      <c r="L237" s="169" t="s">
        <v>4463</v>
      </c>
      <c r="M237" s="169" t="s">
        <v>4464</v>
      </c>
      <c r="N237" s="169" t="s">
        <v>2453</v>
      </c>
      <c r="O237" s="169" t="s">
        <v>2470</v>
      </c>
      <c r="P237" s="169" t="s">
        <v>2455</v>
      </c>
      <c r="Q237" s="171">
        <v>100</v>
      </c>
      <c r="R237" s="169">
        <v>1E-4</v>
      </c>
      <c r="S237" s="169">
        <f>Q237*R237</f>
        <v>0.01</v>
      </c>
      <c r="T237" s="169">
        <v>1E-4</v>
      </c>
      <c r="U237" s="169">
        <v>1E-4</v>
      </c>
      <c r="V237" s="169" t="s">
        <v>2453</v>
      </c>
      <c r="W237" s="169" t="s">
        <v>2453</v>
      </c>
      <c r="X237" s="169" t="s">
        <v>2453</v>
      </c>
      <c r="Y237" s="169" t="s">
        <v>2453</v>
      </c>
      <c r="Z237" s="169" t="s">
        <v>2453</v>
      </c>
      <c r="AA237" s="169" t="s">
        <v>2453</v>
      </c>
      <c r="AB237" s="169" t="s">
        <v>2453</v>
      </c>
      <c r="AC237" s="172">
        <v>0.33333333333333331</v>
      </c>
      <c r="AD237" s="172">
        <v>0.75</v>
      </c>
      <c r="AE237" s="172">
        <v>0.6875</v>
      </c>
      <c r="AF237" s="172" t="s">
        <v>2456</v>
      </c>
      <c r="AG237" s="169" t="s">
        <v>2457</v>
      </c>
      <c r="AH237" s="169" t="s">
        <v>2473</v>
      </c>
      <c r="AI237" s="169" t="s">
        <v>2453</v>
      </c>
      <c r="AJ237" s="173" t="s">
        <v>2453</v>
      </c>
      <c r="AK237" s="174" t="s">
        <v>3582</v>
      </c>
    </row>
    <row r="238" spans="1:37" ht="12.75" customHeight="1" x14ac:dyDescent="0.25">
      <c r="A238" s="132"/>
      <c r="B238" s="168" t="s">
        <v>4465</v>
      </c>
      <c r="C238" s="169" t="s">
        <v>4466</v>
      </c>
      <c r="D238" s="169" t="s">
        <v>4467</v>
      </c>
      <c r="E238" s="169">
        <v>788</v>
      </c>
      <c r="F238" s="169" t="s">
        <v>4468</v>
      </c>
      <c r="G238" s="169" t="s">
        <v>4469</v>
      </c>
      <c r="H238" s="169" t="s">
        <v>4470</v>
      </c>
      <c r="I238" s="169" t="s">
        <v>2526</v>
      </c>
      <c r="J238" s="170" t="s">
        <v>2527</v>
      </c>
      <c r="K238" s="169" t="s">
        <v>4471</v>
      </c>
      <c r="L238" s="169" t="s">
        <v>4472</v>
      </c>
      <c r="M238" s="169" t="s">
        <v>4473</v>
      </c>
      <c r="N238" s="169" t="s">
        <v>2453</v>
      </c>
      <c r="O238" s="169" t="s">
        <v>2470</v>
      </c>
      <c r="P238" s="169" t="s">
        <v>2455</v>
      </c>
      <c r="Q238" s="171">
        <v>100</v>
      </c>
      <c r="R238" s="169">
        <v>1E-4</v>
      </c>
      <c r="S238" s="169">
        <f>Q238*R238</f>
        <v>0.01</v>
      </c>
      <c r="T238" s="169">
        <v>1E-4</v>
      </c>
      <c r="U238" s="169">
        <v>1E-4</v>
      </c>
      <c r="V238" s="169" t="s">
        <v>2453</v>
      </c>
      <c r="W238" s="169" t="s">
        <v>2453</v>
      </c>
      <c r="X238" s="169" t="s">
        <v>2453</v>
      </c>
      <c r="Y238" s="169" t="s">
        <v>2453</v>
      </c>
      <c r="Z238" s="169" t="s">
        <v>2453</v>
      </c>
      <c r="AA238" s="169" t="s">
        <v>2453</v>
      </c>
      <c r="AB238" s="169" t="s">
        <v>2453</v>
      </c>
      <c r="AC238" s="172">
        <v>0.33333333333333331</v>
      </c>
      <c r="AD238" s="172">
        <v>0.75</v>
      </c>
      <c r="AE238" s="172">
        <v>0.6875</v>
      </c>
      <c r="AF238" s="172" t="s">
        <v>2456</v>
      </c>
      <c r="AG238" s="169" t="s">
        <v>2457</v>
      </c>
      <c r="AH238" s="169" t="s">
        <v>2473</v>
      </c>
      <c r="AI238" s="169" t="s">
        <v>2453</v>
      </c>
      <c r="AJ238" s="173" t="s">
        <v>2453</v>
      </c>
      <c r="AK238" s="174" t="s">
        <v>2534</v>
      </c>
    </row>
    <row r="239" spans="1:37" ht="12.75" customHeight="1" x14ac:dyDescent="0.25">
      <c r="A239" s="132"/>
      <c r="B239" s="168" t="s">
        <v>4474</v>
      </c>
      <c r="C239" s="169" t="s">
        <v>4475</v>
      </c>
      <c r="D239" s="169" t="s">
        <v>4476</v>
      </c>
      <c r="E239" s="169">
        <v>762</v>
      </c>
      <c r="F239" s="169" t="s">
        <v>4477</v>
      </c>
      <c r="G239" s="169" t="s">
        <v>4478</v>
      </c>
      <c r="H239" s="169" t="s">
        <v>4479</v>
      </c>
      <c r="I239" s="169" t="s">
        <v>2589</v>
      </c>
      <c r="J239" s="170" t="s">
        <v>2590</v>
      </c>
      <c r="K239" s="169" t="s">
        <v>4480</v>
      </c>
      <c r="L239" s="169" t="s">
        <v>4481</v>
      </c>
      <c r="M239" s="169" t="s">
        <v>4482</v>
      </c>
      <c r="N239" s="169" t="s">
        <v>2453</v>
      </c>
      <c r="O239" s="169" t="s">
        <v>2470</v>
      </c>
      <c r="P239" s="169" t="s">
        <v>2455</v>
      </c>
      <c r="Q239" s="171">
        <v>100</v>
      </c>
      <c r="R239" s="169">
        <v>1E-4</v>
      </c>
      <c r="S239" s="169">
        <f>Q239*R239</f>
        <v>0.01</v>
      </c>
      <c r="T239" s="169">
        <v>1E-4</v>
      </c>
      <c r="U239" s="169">
        <v>1E-4</v>
      </c>
      <c r="V239" s="169" t="s">
        <v>2453</v>
      </c>
      <c r="W239" s="169" t="s">
        <v>2453</v>
      </c>
      <c r="X239" s="169" t="s">
        <v>2453</v>
      </c>
      <c r="Y239" s="169" t="s">
        <v>2453</v>
      </c>
      <c r="Z239" s="169" t="s">
        <v>2453</v>
      </c>
      <c r="AA239" s="169" t="s">
        <v>2453</v>
      </c>
      <c r="AB239" s="169" t="s">
        <v>2453</v>
      </c>
      <c r="AC239" s="172">
        <v>0.33333333333333331</v>
      </c>
      <c r="AD239" s="172">
        <v>0.75</v>
      </c>
      <c r="AE239" s="172">
        <v>0.6875</v>
      </c>
      <c r="AF239" s="172" t="s">
        <v>2456</v>
      </c>
      <c r="AG239" s="169" t="s">
        <v>2457</v>
      </c>
      <c r="AH239" s="169" t="s">
        <v>2473</v>
      </c>
      <c r="AI239" s="169" t="s">
        <v>2453</v>
      </c>
      <c r="AJ239" s="173" t="s">
        <v>2453</v>
      </c>
      <c r="AK239" s="174" t="s">
        <v>2594</v>
      </c>
    </row>
    <row r="240" spans="1:37" ht="12.75" customHeight="1" x14ac:dyDescent="0.25">
      <c r="A240" s="132"/>
      <c r="B240" s="189" t="s">
        <v>4483</v>
      </c>
      <c r="C240" s="190" t="s">
        <v>4484</v>
      </c>
      <c r="D240" s="190" t="s">
        <v>4485</v>
      </c>
      <c r="E240" s="190">
        <v>627</v>
      </c>
      <c r="F240" s="190" t="s">
        <v>4486</v>
      </c>
      <c r="G240" s="190" t="s">
        <v>4487</v>
      </c>
      <c r="H240" s="190" t="s">
        <v>4488</v>
      </c>
      <c r="I240" s="190" t="s">
        <v>2449</v>
      </c>
      <c r="J240" s="216" t="s">
        <v>2450</v>
      </c>
      <c r="K240" s="190" t="s">
        <v>4489</v>
      </c>
      <c r="L240" s="190" t="s">
        <v>4490</v>
      </c>
      <c r="M240" s="217" t="s">
        <v>2453</v>
      </c>
      <c r="N240" s="192" t="s">
        <v>2453</v>
      </c>
      <c r="O240" s="192" t="s">
        <v>2454</v>
      </c>
      <c r="P240" s="192" t="s">
        <v>2455</v>
      </c>
      <c r="Q240" s="199">
        <v>1000</v>
      </c>
      <c r="R240" s="192">
        <v>0.01</v>
      </c>
      <c r="S240" s="192">
        <v>10</v>
      </c>
      <c r="T240" s="192">
        <v>0.01</v>
      </c>
      <c r="U240" s="192">
        <v>0.01</v>
      </c>
      <c r="V240" s="192" t="s">
        <v>2453</v>
      </c>
      <c r="W240" s="192"/>
      <c r="X240" s="192"/>
      <c r="Y240" s="192"/>
      <c r="Z240" s="192"/>
      <c r="AA240" s="192"/>
      <c r="AB240" s="169" t="s">
        <v>2453</v>
      </c>
      <c r="AC240" s="193">
        <v>0.33333333333333298</v>
      </c>
      <c r="AD240" s="193">
        <v>0.75</v>
      </c>
      <c r="AE240" s="193">
        <v>0.6875</v>
      </c>
      <c r="AF240" s="193" t="s">
        <v>2456</v>
      </c>
      <c r="AG240" s="192" t="s">
        <v>2457</v>
      </c>
      <c r="AH240" s="192" t="s">
        <v>2453</v>
      </c>
      <c r="AI240" s="169" t="s">
        <v>2453</v>
      </c>
      <c r="AJ240" s="173" t="s">
        <v>2453</v>
      </c>
      <c r="AK240" s="174" t="s">
        <v>2458</v>
      </c>
    </row>
    <row r="241" spans="1:37" ht="12.75" customHeight="1" x14ac:dyDescent="0.25">
      <c r="A241" s="132"/>
      <c r="B241" s="168" t="s">
        <v>4491</v>
      </c>
      <c r="C241" s="169" t="s">
        <v>4492</v>
      </c>
      <c r="D241" s="169" t="s">
        <v>4493</v>
      </c>
      <c r="E241" s="169">
        <v>762</v>
      </c>
      <c r="F241" s="169" t="s">
        <v>4494</v>
      </c>
      <c r="G241" s="169" t="s">
        <v>4495</v>
      </c>
      <c r="H241" s="169" t="s">
        <v>4496</v>
      </c>
      <c r="I241" s="169" t="s">
        <v>2589</v>
      </c>
      <c r="J241" s="170" t="s">
        <v>2590</v>
      </c>
      <c r="K241" s="169" t="s">
        <v>4497</v>
      </c>
      <c r="L241" s="169" t="s">
        <v>4498</v>
      </c>
      <c r="M241" s="169" t="s">
        <v>4499</v>
      </c>
      <c r="N241" s="169" t="s">
        <v>2453</v>
      </c>
      <c r="O241" s="169" t="s">
        <v>2470</v>
      </c>
      <c r="P241" s="169" t="s">
        <v>2455</v>
      </c>
      <c r="Q241" s="171">
        <v>100</v>
      </c>
      <c r="R241" s="169">
        <v>1E-4</v>
      </c>
      <c r="S241" s="169">
        <f t="shared" ref="S241:S260" si="15">Q241*R241</f>
        <v>0.01</v>
      </c>
      <c r="T241" s="169">
        <v>1E-4</v>
      </c>
      <c r="U241" s="169">
        <v>1E-4</v>
      </c>
      <c r="V241" s="169" t="s">
        <v>2453</v>
      </c>
      <c r="W241" s="169" t="s">
        <v>2453</v>
      </c>
      <c r="X241" s="169" t="s">
        <v>2453</v>
      </c>
      <c r="Y241" s="169" t="s">
        <v>2453</v>
      </c>
      <c r="Z241" s="169" t="s">
        <v>2453</v>
      </c>
      <c r="AA241" s="169" t="s">
        <v>2453</v>
      </c>
      <c r="AB241" s="169" t="s">
        <v>2453</v>
      </c>
      <c r="AC241" s="172">
        <v>0.33333333333333331</v>
      </c>
      <c r="AD241" s="172">
        <v>0.75</v>
      </c>
      <c r="AE241" s="172">
        <v>0.6875</v>
      </c>
      <c r="AF241" s="172" t="s">
        <v>2456</v>
      </c>
      <c r="AG241" s="169" t="s">
        <v>2457</v>
      </c>
      <c r="AH241" s="169" t="s">
        <v>2473</v>
      </c>
      <c r="AI241" s="169" t="s">
        <v>2453</v>
      </c>
      <c r="AJ241" s="173" t="s">
        <v>2453</v>
      </c>
      <c r="AK241" s="174" t="s">
        <v>2594</v>
      </c>
    </row>
    <row r="242" spans="1:37" ht="12.75" customHeight="1" x14ac:dyDescent="0.25">
      <c r="A242" s="132"/>
      <c r="B242" s="168" t="s">
        <v>4500</v>
      </c>
      <c r="C242" s="169" t="s">
        <v>4501</v>
      </c>
      <c r="D242" s="169" t="s">
        <v>4502</v>
      </c>
      <c r="E242" s="169">
        <v>762</v>
      </c>
      <c r="F242" s="169" t="s">
        <v>4503</v>
      </c>
      <c r="G242" s="169" t="s">
        <v>4504</v>
      </c>
      <c r="H242" s="169" t="s">
        <v>4505</v>
      </c>
      <c r="I242" s="169" t="s">
        <v>2589</v>
      </c>
      <c r="J242" s="170" t="s">
        <v>2590</v>
      </c>
      <c r="K242" s="169" t="s">
        <v>4506</v>
      </c>
      <c r="L242" s="169" t="s">
        <v>4507</v>
      </c>
      <c r="M242" s="169" t="s">
        <v>4508</v>
      </c>
      <c r="N242" s="169" t="s">
        <v>2453</v>
      </c>
      <c r="O242" s="169" t="s">
        <v>2470</v>
      </c>
      <c r="P242" s="169" t="s">
        <v>2455</v>
      </c>
      <c r="Q242" s="171">
        <v>100</v>
      </c>
      <c r="R242" s="169">
        <v>1E-4</v>
      </c>
      <c r="S242" s="169">
        <f t="shared" si="15"/>
        <v>0.01</v>
      </c>
      <c r="T242" s="169">
        <v>1E-4</v>
      </c>
      <c r="U242" s="169">
        <v>1E-4</v>
      </c>
      <c r="V242" s="169" t="s">
        <v>2453</v>
      </c>
      <c r="W242" s="169" t="s">
        <v>2453</v>
      </c>
      <c r="X242" s="169" t="s">
        <v>2453</v>
      </c>
      <c r="Y242" s="169" t="s">
        <v>2453</v>
      </c>
      <c r="Z242" s="169" t="s">
        <v>2453</v>
      </c>
      <c r="AA242" s="169" t="s">
        <v>2453</v>
      </c>
      <c r="AB242" s="169" t="s">
        <v>2453</v>
      </c>
      <c r="AC242" s="172">
        <v>0.33333333333333331</v>
      </c>
      <c r="AD242" s="172">
        <v>0.75</v>
      </c>
      <c r="AE242" s="172">
        <v>0.6875</v>
      </c>
      <c r="AF242" s="172" t="s">
        <v>2456</v>
      </c>
      <c r="AG242" s="169" t="s">
        <v>2457</v>
      </c>
      <c r="AH242" s="169" t="s">
        <v>2473</v>
      </c>
      <c r="AI242" s="169" t="s">
        <v>2453</v>
      </c>
      <c r="AJ242" s="173" t="s">
        <v>2453</v>
      </c>
      <c r="AK242" s="174" t="s">
        <v>2594</v>
      </c>
    </row>
    <row r="243" spans="1:37" ht="12.75" customHeight="1" x14ac:dyDescent="0.25">
      <c r="A243" s="132"/>
      <c r="B243" s="168" t="s">
        <v>4509</v>
      </c>
      <c r="C243" s="169" t="s">
        <v>4510</v>
      </c>
      <c r="D243" s="169" t="s">
        <v>4511</v>
      </c>
      <c r="E243" s="169">
        <v>762</v>
      </c>
      <c r="F243" s="169" t="s">
        <v>4512</v>
      </c>
      <c r="G243" s="169" t="s">
        <v>4513</v>
      </c>
      <c r="H243" s="169" t="s">
        <v>4514</v>
      </c>
      <c r="I243" s="169" t="s">
        <v>2589</v>
      </c>
      <c r="J243" s="170" t="s">
        <v>2590</v>
      </c>
      <c r="K243" s="169" t="s">
        <v>4515</v>
      </c>
      <c r="L243" s="169" t="s">
        <v>4516</v>
      </c>
      <c r="M243" s="169" t="s">
        <v>4517</v>
      </c>
      <c r="N243" s="169" t="s">
        <v>2453</v>
      </c>
      <c r="O243" s="169" t="s">
        <v>2470</v>
      </c>
      <c r="P243" s="169" t="s">
        <v>2455</v>
      </c>
      <c r="Q243" s="171">
        <v>100</v>
      </c>
      <c r="R243" s="169">
        <v>1E-4</v>
      </c>
      <c r="S243" s="169">
        <f t="shared" si="15"/>
        <v>0.01</v>
      </c>
      <c r="T243" s="169">
        <v>1E-4</v>
      </c>
      <c r="U243" s="169">
        <v>1E-4</v>
      </c>
      <c r="V243" s="169" t="s">
        <v>2453</v>
      </c>
      <c r="W243" s="169" t="s">
        <v>2453</v>
      </c>
      <c r="X243" s="169" t="s">
        <v>2453</v>
      </c>
      <c r="Y243" s="169" t="s">
        <v>2453</v>
      </c>
      <c r="Z243" s="169" t="s">
        <v>2453</v>
      </c>
      <c r="AA243" s="169" t="s">
        <v>2453</v>
      </c>
      <c r="AB243" s="169" t="s">
        <v>2453</v>
      </c>
      <c r="AC243" s="172">
        <v>0.33333333333333331</v>
      </c>
      <c r="AD243" s="172">
        <v>0.75</v>
      </c>
      <c r="AE243" s="172">
        <v>0.6875</v>
      </c>
      <c r="AF243" s="172" t="s">
        <v>2456</v>
      </c>
      <c r="AG243" s="169" t="s">
        <v>2457</v>
      </c>
      <c r="AH243" s="169" t="s">
        <v>2473</v>
      </c>
      <c r="AI243" s="169" t="s">
        <v>2453</v>
      </c>
      <c r="AJ243" s="173" t="s">
        <v>2453</v>
      </c>
      <c r="AK243" s="174" t="s">
        <v>2594</v>
      </c>
    </row>
    <row r="244" spans="1:37" ht="12.75" customHeight="1" x14ac:dyDescent="0.25">
      <c r="A244" s="132"/>
      <c r="B244" s="168" t="s">
        <v>4518</v>
      </c>
      <c r="C244" s="169" t="s">
        <v>4519</v>
      </c>
      <c r="D244" s="169" t="s">
        <v>4520</v>
      </c>
      <c r="E244" s="169">
        <v>627</v>
      </c>
      <c r="F244" s="169" t="s">
        <v>4521</v>
      </c>
      <c r="G244" s="169" t="s">
        <v>4522</v>
      </c>
      <c r="H244" s="169" t="s">
        <v>4523</v>
      </c>
      <c r="I244" s="169" t="s">
        <v>2449</v>
      </c>
      <c r="J244" s="170" t="s">
        <v>2450</v>
      </c>
      <c r="K244" s="169" t="s">
        <v>4524</v>
      </c>
      <c r="L244" s="169" t="s">
        <v>4525</v>
      </c>
      <c r="M244" s="169" t="s">
        <v>2453</v>
      </c>
      <c r="N244" s="169" t="s">
        <v>2453</v>
      </c>
      <c r="O244" s="169" t="s">
        <v>2454</v>
      </c>
      <c r="P244" s="169" t="s">
        <v>2455</v>
      </c>
      <c r="Q244" s="171">
        <v>1000</v>
      </c>
      <c r="R244" s="169">
        <v>0.01</v>
      </c>
      <c r="S244" s="169">
        <f t="shared" si="15"/>
        <v>10</v>
      </c>
      <c r="T244" s="169">
        <v>0.01</v>
      </c>
      <c r="U244" s="169">
        <v>0.01</v>
      </c>
      <c r="V244" s="169" t="s">
        <v>2453</v>
      </c>
      <c r="W244" s="169" t="s">
        <v>2453</v>
      </c>
      <c r="X244" s="169" t="s">
        <v>2453</v>
      </c>
      <c r="Y244" s="169" t="s">
        <v>2453</v>
      </c>
      <c r="Z244" s="169" t="s">
        <v>2453</v>
      </c>
      <c r="AA244" s="169" t="s">
        <v>2453</v>
      </c>
      <c r="AB244" s="169" t="s">
        <v>2453</v>
      </c>
      <c r="AC244" s="172">
        <v>0.33333333333333331</v>
      </c>
      <c r="AD244" s="172">
        <v>0.75</v>
      </c>
      <c r="AE244" s="172">
        <v>0.6875</v>
      </c>
      <c r="AF244" s="172" t="s">
        <v>2456</v>
      </c>
      <c r="AG244" s="169" t="s">
        <v>2457</v>
      </c>
      <c r="AH244" s="169" t="s">
        <v>2453</v>
      </c>
      <c r="AI244" s="169" t="s">
        <v>2453</v>
      </c>
      <c r="AJ244" s="173" t="s">
        <v>2453</v>
      </c>
      <c r="AK244" s="174" t="s">
        <v>2458</v>
      </c>
    </row>
    <row r="245" spans="1:37" ht="12.75" customHeight="1" x14ac:dyDescent="0.25">
      <c r="A245" s="132"/>
      <c r="B245" s="168" t="s">
        <v>4526</v>
      </c>
      <c r="C245" s="169" t="s">
        <v>4527</v>
      </c>
      <c r="D245" s="169" t="s">
        <v>4528</v>
      </c>
      <c r="E245" s="169">
        <v>1878</v>
      </c>
      <c r="F245" s="169" t="s">
        <v>4529</v>
      </c>
      <c r="G245" s="169" t="s">
        <v>4530</v>
      </c>
      <c r="H245" s="169" t="s">
        <v>4531</v>
      </c>
      <c r="I245" s="169" t="s">
        <v>2702</v>
      </c>
      <c r="J245" s="170" t="s">
        <v>2703</v>
      </c>
      <c r="K245" s="169" t="s">
        <v>4532</v>
      </c>
      <c r="L245" s="169" t="s">
        <v>4533</v>
      </c>
      <c r="M245" s="169" t="s">
        <v>4534</v>
      </c>
      <c r="N245" s="169" t="s">
        <v>2453</v>
      </c>
      <c r="O245" s="169" t="s">
        <v>2707</v>
      </c>
      <c r="P245" s="169" t="s">
        <v>2455</v>
      </c>
      <c r="Q245" s="171">
        <v>100</v>
      </c>
      <c r="R245" s="169">
        <v>0.01</v>
      </c>
      <c r="S245" s="169">
        <f t="shared" si="15"/>
        <v>1</v>
      </c>
      <c r="T245" s="169">
        <v>0.01</v>
      </c>
      <c r="U245" s="169">
        <v>0.01</v>
      </c>
      <c r="V245" s="169" t="s">
        <v>2453</v>
      </c>
      <c r="W245" s="169" t="s">
        <v>2453</v>
      </c>
      <c r="X245" s="169" t="s">
        <v>2453</v>
      </c>
      <c r="Y245" s="169" t="s">
        <v>2453</v>
      </c>
      <c r="Z245" s="169" t="s">
        <v>2453</v>
      </c>
      <c r="AA245" s="169" t="s">
        <v>2453</v>
      </c>
      <c r="AB245" s="169" t="s">
        <v>2453</v>
      </c>
      <c r="AC245" s="172">
        <v>0.33333333333333331</v>
      </c>
      <c r="AD245" s="172">
        <v>0.75</v>
      </c>
      <c r="AE245" s="172">
        <v>0.64583333333333337</v>
      </c>
      <c r="AF245" s="172" t="s">
        <v>2456</v>
      </c>
      <c r="AG245" s="169" t="s">
        <v>2457</v>
      </c>
      <c r="AH245" s="169" t="s">
        <v>2473</v>
      </c>
      <c r="AI245" s="169" t="s">
        <v>2453</v>
      </c>
      <c r="AJ245" s="173" t="s">
        <v>2453</v>
      </c>
      <c r="AK245" s="174" t="s">
        <v>2708</v>
      </c>
    </row>
    <row r="246" spans="1:37" ht="12.75" customHeight="1" x14ac:dyDescent="0.25">
      <c r="A246" s="132"/>
      <c r="B246" s="168" t="s">
        <v>4535</v>
      </c>
      <c r="C246" s="169" t="s">
        <v>4536</v>
      </c>
      <c r="D246" s="169" t="s">
        <v>4537</v>
      </c>
      <c r="E246" s="169">
        <v>762</v>
      </c>
      <c r="F246" s="169" t="s">
        <v>4538</v>
      </c>
      <c r="G246" s="169" t="s">
        <v>4539</v>
      </c>
      <c r="H246" s="169" t="s">
        <v>4540</v>
      </c>
      <c r="I246" s="169" t="s">
        <v>2589</v>
      </c>
      <c r="J246" s="170" t="s">
        <v>2590</v>
      </c>
      <c r="K246" s="169" t="s">
        <v>4541</v>
      </c>
      <c r="L246" s="169" t="s">
        <v>4542</v>
      </c>
      <c r="M246" s="169" t="s">
        <v>4543</v>
      </c>
      <c r="N246" s="169" t="s">
        <v>2453</v>
      </c>
      <c r="O246" s="169" t="s">
        <v>2470</v>
      </c>
      <c r="P246" s="169" t="s">
        <v>2455</v>
      </c>
      <c r="Q246" s="171">
        <v>100</v>
      </c>
      <c r="R246" s="169">
        <v>1E-4</v>
      </c>
      <c r="S246" s="169">
        <f t="shared" si="15"/>
        <v>0.01</v>
      </c>
      <c r="T246" s="169">
        <v>1E-4</v>
      </c>
      <c r="U246" s="169">
        <v>1E-4</v>
      </c>
      <c r="V246" s="169" t="s">
        <v>2453</v>
      </c>
      <c r="W246" s="169" t="s">
        <v>2453</v>
      </c>
      <c r="X246" s="169" t="s">
        <v>2453</v>
      </c>
      <c r="Y246" s="169" t="s">
        <v>2453</v>
      </c>
      <c r="Z246" s="169" t="s">
        <v>2453</v>
      </c>
      <c r="AA246" s="169" t="s">
        <v>2453</v>
      </c>
      <c r="AB246" s="169" t="s">
        <v>2453</v>
      </c>
      <c r="AC246" s="172">
        <v>0.33333333333333331</v>
      </c>
      <c r="AD246" s="172">
        <v>0.75</v>
      </c>
      <c r="AE246" s="172">
        <v>0.6875</v>
      </c>
      <c r="AF246" s="172" t="s">
        <v>2456</v>
      </c>
      <c r="AG246" s="169" t="s">
        <v>2457</v>
      </c>
      <c r="AH246" s="169" t="s">
        <v>2473</v>
      </c>
      <c r="AI246" s="169" t="s">
        <v>2453</v>
      </c>
      <c r="AJ246" s="173" t="s">
        <v>2453</v>
      </c>
      <c r="AK246" s="174" t="s">
        <v>2594</v>
      </c>
    </row>
    <row r="247" spans="1:37" s="181" customFormat="1" ht="12.75" customHeight="1" x14ac:dyDescent="0.25">
      <c r="A247" s="180"/>
      <c r="B247" s="225" t="s">
        <v>469</v>
      </c>
      <c r="C247" s="183" t="s">
        <v>4544</v>
      </c>
      <c r="D247" s="183" t="s">
        <v>4545</v>
      </c>
      <c r="E247" s="183">
        <v>788</v>
      </c>
      <c r="F247" s="183" t="s">
        <v>4546</v>
      </c>
      <c r="G247" s="183" t="s">
        <v>4547</v>
      </c>
      <c r="H247" s="183" t="s">
        <v>4548</v>
      </c>
      <c r="I247" s="183" t="s">
        <v>2609</v>
      </c>
      <c r="J247" s="184" t="s">
        <v>2610</v>
      </c>
      <c r="K247" s="183" t="s">
        <v>4549</v>
      </c>
      <c r="L247" s="183" t="s">
        <v>4550</v>
      </c>
      <c r="M247" s="183" t="s">
        <v>4551</v>
      </c>
      <c r="N247" s="211" t="s">
        <v>4552</v>
      </c>
      <c r="O247" s="183" t="s">
        <v>2470</v>
      </c>
      <c r="P247" s="183" t="s">
        <v>2455</v>
      </c>
      <c r="Q247" s="185">
        <v>100</v>
      </c>
      <c r="R247" s="183">
        <v>1E-4</v>
      </c>
      <c r="S247" s="183">
        <f t="shared" si="15"/>
        <v>0.01</v>
      </c>
      <c r="T247" s="183">
        <v>1E-4</v>
      </c>
      <c r="U247" s="183">
        <v>1E-4</v>
      </c>
      <c r="V247" s="183" t="s">
        <v>2532</v>
      </c>
      <c r="W247" s="183">
        <v>1E-4</v>
      </c>
      <c r="X247" s="183">
        <v>100</v>
      </c>
      <c r="Y247" s="183">
        <v>0.01</v>
      </c>
      <c r="Z247" s="183">
        <v>1E-4</v>
      </c>
      <c r="AA247" s="183">
        <v>1E-4</v>
      </c>
      <c r="AB247" s="212" t="s">
        <v>2533</v>
      </c>
      <c r="AC247" s="186">
        <v>0.33333333333333331</v>
      </c>
      <c r="AD247" s="186">
        <v>0.75</v>
      </c>
      <c r="AE247" s="186">
        <v>0.6875</v>
      </c>
      <c r="AF247" s="186" t="s">
        <v>2456</v>
      </c>
      <c r="AG247" s="183" t="s">
        <v>2457</v>
      </c>
      <c r="AH247" s="183" t="s">
        <v>2473</v>
      </c>
      <c r="AI247" s="183" t="s">
        <v>2453</v>
      </c>
      <c r="AJ247" s="187" t="s">
        <v>2453</v>
      </c>
      <c r="AK247" s="174" t="s">
        <v>2614</v>
      </c>
    </row>
    <row r="248" spans="1:37" ht="12.75" customHeight="1" x14ac:dyDescent="0.25">
      <c r="A248" s="132"/>
      <c r="B248" s="168" t="s">
        <v>4553</v>
      </c>
      <c r="C248" s="169" t="s">
        <v>4554</v>
      </c>
      <c r="D248" s="169" t="s">
        <v>4555</v>
      </c>
      <c r="E248" s="169">
        <v>257</v>
      </c>
      <c r="F248" s="169" t="s">
        <v>4556</v>
      </c>
      <c r="G248" s="169" t="s">
        <v>4557</v>
      </c>
      <c r="H248" s="169" t="s">
        <v>4558</v>
      </c>
      <c r="I248" s="169" t="s">
        <v>2481</v>
      </c>
      <c r="J248" s="170" t="s">
        <v>2482</v>
      </c>
      <c r="K248" s="169" t="s">
        <v>4559</v>
      </c>
      <c r="L248" s="169" t="s">
        <v>4560</v>
      </c>
      <c r="M248" s="169" t="s">
        <v>4561</v>
      </c>
      <c r="N248" s="169" t="s">
        <v>2453</v>
      </c>
      <c r="O248" s="169" t="s">
        <v>2486</v>
      </c>
      <c r="P248" s="169" t="s">
        <v>2455</v>
      </c>
      <c r="Q248" s="171">
        <v>100</v>
      </c>
      <c r="R248" s="169">
        <v>1E-3</v>
      </c>
      <c r="S248" s="169">
        <f t="shared" si="15"/>
        <v>0.1</v>
      </c>
      <c r="T248" s="169">
        <v>1E-3</v>
      </c>
      <c r="U248" s="169">
        <v>1E-3</v>
      </c>
      <c r="V248" s="169" t="s">
        <v>2453</v>
      </c>
      <c r="W248" s="169" t="s">
        <v>2453</v>
      </c>
      <c r="X248" s="169" t="s">
        <v>2453</v>
      </c>
      <c r="Y248" s="169" t="s">
        <v>2453</v>
      </c>
      <c r="Z248" s="169" t="s">
        <v>2453</v>
      </c>
      <c r="AA248" s="169" t="s">
        <v>2453</v>
      </c>
      <c r="AB248" s="169" t="s">
        <v>2453</v>
      </c>
      <c r="AC248" s="172">
        <v>0.33333333333333331</v>
      </c>
      <c r="AD248" s="172">
        <v>0.75</v>
      </c>
      <c r="AE248" s="172">
        <v>0.6875</v>
      </c>
      <c r="AF248" s="172" t="s">
        <v>2456</v>
      </c>
      <c r="AG248" s="169" t="s">
        <v>2457</v>
      </c>
      <c r="AH248" s="169" t="s">
        <v>2473</v>
      </c>
      <c r="AI248" s="169" t="s">
        <v>2453</v>
      </c>
      <c r="AJ248" s="173" t="s">
        <v>2453</v>
      </c>
      <c r="AK248" s="174" t="s">
        <v>2487</v>
      </c>
    </row>
    <row r="249" spans="1:37" ht="12.75" customHeight="1" x14ac:dyDescent="0.25">
      <c r="A249" s="132"/>
      <c r="B249" s="168" t="s">
        <v>4562</v>
      </c>
      <c r="C249" s="169" t="s">
        <v>4563</v>
      </c>
      <c r="D249" s="169" t="s">
        <v>4564</v>
      </c>
      <c r="E249" s="169">
        <v>762</v>
      </c>
      <c r="F249" s="169" t="s">
        <v>4565</v>
      </c>
      <c r="G249" s="169" t="s">
        <v>4566</v>
      </c>
      <c r="H249" s="169" t="s">
        <v>4567</v>
      </c>
      <c r="I249" s="169" t="s">
        <v>2589</v>
      </c>
      <c r="J249" s="170" t="s">
        <v>2590</v>
      </c>
      <c r="K249" s="169" t="s">
        <v>4568</v>
      </c>
      <c r="L249" s="169" t="s">
        <v>4569</v>
      </c>
      <c r="M249" s="169" t="s">
        <v>4570</v>
      </c>
      <c r="N249" s="169" t="s">
        <v>2453</v>
      </c>
      <c r="O249" s="169" t="s">
        <v>2470</v>
      </c>
      <c r="P249" s="169" t="s">
        <v>2455</v>
      </c>
      <c r="Q249" s="171">
        <v>100</v>
      </c>
      <c r="R249" s="169">
        <v>1E-4</v>
      </c>
      <c r="S249" s="169">
        <f t="shared" si="15"/>
        <v>0.01</v>
      </c>
      <c r="T249" s="169">
        <v>1E-4</v>
      </c>
      <c r="U249" s="169">
        <v>1E-4</v>
      </c>
      <c r="V249" s="169" t="s">
        <v>2453</v>
      </c>
      <c r="W249" s="169" t="s">
        <v>2453</v>
      </c>
      <c r="X249" s="169" t="s">
        <v>2453</v>
      </c>
      <c r="Y249" s="169" t="s">
        <v>2453</v>
      </c>
      <c r="Z249" s="169" t="s">
        <v>2453</v>
      </c>
      <c r="AA249" s="169" t="s">
        <v>2453</v>
      </c>
      <c r="AB249" s="169" t="s">
        <v>2453</v>
      </c>
      <c r="AC249" s="172">
        <v>0.33333333333333331</v>
      </c>
      <c r="AD249" s="172">
        <v>0.75</v>
      </c>
      <c r="AE249" s="172">
        <v>0.6875</v>
      </c>
      <c r="AF249" s="172" t="s">
        <v>2456</v>
      </c>
      <c r="AG249" s="169" t="s">
        <v>2457</v>
      </c>
      <c r="AH249" s="169" t="s">
        <v>2473</v>
      </c>
      <c r="AI249" s="169" t="s">
        <v>2453</v>
      </c>
      <c r="AJ249" s="173" t="s">
        <v>2453</v>
      </c>
      <c r="AK249" s="174" t="s">
        <v>2594</v>
      </c>
    </row>
    <row r="250" spans="1:37" ht="12.75" customHeight="1" x14ac:dyDescent="0.25">
      <c r="A250" s="132"/>
      <c r="B250" s="168" t="s">
        <v>4571</v>
      </c>
      <c r="C250" s="169" t="s">
        <v>4572</v>
      </c>
      <c r="D250" s="169" t="s">
        <v>4573</v>
      </c>
      <c r="E250" s="169">
        <v>257</v>
      </c>
      <c r="F250" s="169" t="s">
        <v>4574</v>
      </c>
      <c r="G250" s="169" t="s">
        <v>4575</v>
      </c>
      <c r="H250" s="169" t="s">
        <v>4576</v>
      </c>
      <c r="I250" s="169" t="s">
        <v>2481</v>
      </c>
      <c r="J250" s="170" t="s">
        <v>2482</v>
      </c>
      <c r="K250" s="169" t="s">
        <v>4577</v>
      </c>
      <c r="L250" s="169" t="s">
        <v>4578</v>
      </c>
      <c r="M250" s="169" t="s">
        <v>4579</v>
      </c>
      <c r="N250" s="169" t="s">
        <v>2453</v>
      </c>
      <c r="O250" s="169" t="s">
        <v>2486</v>
      </c>
      <c r="P250" s="169" t="s">
        <v>2455</v>
      </c>
      <c r="Q250" s="171">
        <v>100</v>
      </c>
      <c r="R250" s="169">
        <v>1E-3</v>
      </c>
      <c r="S250" s="169">
        <f t="shared" si="15"/>
        <v>0.1</v>
      </c>
      <c r="T250" s="169">
        <v>1E-3</v>
      </c>
      <c r="U250" s="169">
        <v>1E-3</v>
      </c>
      <c r="V250" s="169" t="s">
        <v>2453</v>
      </c>
      <c r="W250" s="169" t="s">
        <v>2453</v>
      </c>
      <c r="X250" s="169" t="s">
        <v>2453</v>
      </c>
      <c r="Y250" s="169" t="s">
        <v>2453</v>
      </c>
      <c r="Z250" s="169" t="s">
        <v>2453</v>
      </c>
      <c r="AA250" s="169" t="s">
        <v>2453</v>
      </c>
      <c r="AB250" s="169" t="s">
        <v>2453</v>
      </c>
      <c r="AC250" s="172">
        <v>0.33333333333333331</v>
      </c>
      <c r="AD250" s="172">
        <v>0.75</v>
      </c>
      <c r="AE250" s="172">
        <v>0.6875</v>
      </c>
      <c r="AF250" s="172" t="s">
        <v>2456</v>
      </c>
      <c r="AG250" s="169" t="s">
        <v>2457</v>
      </c>
      <c r="AH250" s="169" t="s">
        <v>2473</v>
      </c>
      <c r="AI250" s="169" t="s">
        <v>2453</v>
      </c>
      <c r="AJ250" s="173" t="s">
        <v>2453</v>
      </c>
      <c r="AK250" s="174" t="s">
        <v>2487</v>
      </c>
    </row>
    <row r="251" spans="1:37" ht="12.75" customHeight="1" x14ac:dyDescent="0.25">
      <c r="A251" s="132"/>
      <c r="B251" s="168" t="s">
        <v>4580</v>
      </c>
      <c r="C251" s="169" t="s">
        <v>4581</v>
      </c>
      <c r="D251" s="169" t="s">
        <v>4582</v>
      </c>
      <c r="E251" s="169">
        <v>788</v>
      </c>
      <c r="F251" s="169" t="s">
        <v>4583</v>
      </c>
      <c r="G251" s="169" t="s">
        <v>4584</v>
      </c>
      <c r="H251" s="169" t="s">
        <v>4585</v>
      </c>
      <c r="I251" s="169" t="s">
        <v>2526</v>
      </c>
      <c r="J251" s="170" t="s">
        <v>2527</v>
      </c>
      <c r="K251" s="169" t="s">
        <v>4586</v>
      </c>
      <c r="L251" s="169" t="s">
        <v>4587</v>
      </c>
      <c r="M251" s="169" t="s">
        <v>4588</v>
      </c>
      <c r="N251" s="169" t="s">
        <v>2453</v>
      </c>
      <c r="O251" s="169" t="s">
        <v>2470</v>
      </c>
      <c r="P251" s="169" t="s">
        <v>2455</v>
      </c>
      <c r="Q251" s="171">
        <v>100</v>
      </c>
      <c r="R251" s="169">
        <v>1E-4</v>
      </c>
      <c r="S251" s="169">
        <f t="shared" si="15"/>
        <v>0.01</v>
      </c>
      <c r="T251" s="169">
        <v>1E-4</v>
      </c>
      <c r="U251" s="169">
        <v>1E-4</v>
      </c>
      <c r="V251" s="169" t="s">
        <v>2453</v>
      </c>
      <c r="W251" s="169" t="s">
        <v>2453</v>
      </c>
      <c r="X251" s="169" t="s">
        <v>2453</v>
      </c>
      <c r="Y251" s="169" t="s">
        <v>2453</v>
      </c>
      <c r="Z251" s="169" t="s">
        <v>2453</v>
      </c>
      <c r="AA251" s="169" t="s">
        <v>2453</v>
      </c>
      <c r="AB251" s="169" t="s">
        <v>2453</v>
      </c>
      <c r="AC251" s="172">
        <v>0.33333333333333331</v>
      </c>
      <c r="AD251" s="172">
        <v>0.75</v>
      </c>
      <c r="AE251" s="172">
        <v>0.6875</v>
      </c>
      <c r="AF251" s="172" t="s">
        <v>2456</v>
      </c>
      <c r="AG251" s="169" t="s">
        <v>2457</v>
      </c>
      <c r="AH251" s="169" t="s">
        <v>2473</v>
      </c>
      <c r="AI251" s="169" t="s">
        <v>2453</v>
      </c>
      <c r="AJ251" s="173" t="s">
        <v>2453</v>
      </c>
      <c r="AK251" s="174" t="s">
        <v>2534</v>
      </c>
    </row>
    <row r="252" spans="1:37" ht="12.75" customHeight="1" x14ac:dyDescent="0.25">
      <c r="A252" s="132"/>
      <c r="B252" s="168" t="s">
        <v>4589</v>
      </c>
      <c r="C252" s="169" t="s">
        <v>4590</v>
      </c>
      <c r="D252" s="169" t="s">
        <v>4591</v>
      </c>
      <c r="E252" s="169">
        <v>627</v>
      </c>
      <c r="F252" s="169" t="s">
        <v>4592</v>
      </c>
      <c r="G252" s="169" t="s">
        <v>4593</v>
      </c>
      <c r="H252" s="169" t="s">
        <v>4594</v>
      </c>
      <c r="I252" s="169" t="s">
        <v>2449</v>
      </c>
      <c r="J252" s="170" t="s">
        <v>2450</v>
      </c>
      <c r="K252" s="169" t="s">
        <v>4595</v>
      </c>
      <c r="L252" s="169" t="s">
        <v>4596</v>
      </c>
      <c r="M252" s="169" t="s">
        <v>2453</v>
      </c>
      <c r="N252" s="169" t="s">
        <v>2453</v>
      </c>
      <c r="O252" s="169" t="s">
        <v>2454</v>
      </c>
      <c r="P252" s="169" t="s">
        <v>2455</v>
      </c>
      <c r="Q252" s="171">
        <v>1000</v>
      </c>
      <c r="R252" s="169">
        <v>0.01</v>
      </c>
      <c r="S252" s="169">
        <f t="shared" si="15"/>
        <v>10</v>
      </c>
      <c r="T252" s="169">
        <v>0.01</v>
      </c>
      <c r="U252" s="169">
        <v>0.01</v>
      </c>
      <c r="V252" s="169" t="s">
        <v>2453</v>
      </c>
      <c r="W252" s="169" t="s">
        <v>2453</v>
      </c>
      <c r="X252" s="169" t="s">
        <v>2453</v>
      </c>
      <c r="Y252" s="169" t="s">
        <v>2453</v>
      </c>
      <c r="Z252" s="169" t="s">
        <v>2453</v>
      </c>
      <c r="AA252" s="169" t="s">
        <v>2453</v>
      </c>
      <c r="AB252" s="169" t="s">
        <v>2453</v>
      </c>
      <c r="AC252" s="172">
        <v>0.33333333333333331</v>
      </c>
      <c r="AD252" s="172">
        <v>0.75</v>
      </c>
      <c r="AE252" s="172">
        <v>0.6875</v>
      </c>
      <c r="AF252" s="172" t="s">
        <v>2456</v>
      </c>
      <c r="AG252" s="169" t="s">
        <v>2457</v>
      </c>
      <c r="AH252" s="169" t="s">
        <v>2453</v>
      </c>
      <c r="AI252" s="169" t="s">
        <v>2453</v>
      </c>
      <c r="AJ252" s="173" t="s">
        <v>2453</v>
      </c>
      <c r="AK252" s="174" t="s">
        <v>2458</v>
      </c>
    </row>
    <row r="253" spans="1:37" ht="12.75" customHeight="1" x14ac:dyDescent="0.25">
      <c r="A253" s="132"/>
      <c r="B253" s="168" t="s">
        <v>319</v>
      </c>
      <c r="C253" s="169" t="s">
        <v>4597</v>
      </c>
      <c r="D253" s="169" t="s">
        <v>4598</v>
      </c>
      <c r="E253" s="169">
        <v>257</v>
      </c>
      <c r="F253" s="169" t="s">
        <v>4599</v>
      </c>
      <c r="G253" s="169" t="s">
        <v>4600</v>
      </c>
      <c r="H253" s="169" t="s">
        <v>4601</v>
      </c>
      <c r="I253" s="169" t="s">
        <v>2481</v>
      </c>
      <c r="J253" s="170" t="s">
        <v>2482</v>
      </c>
      <c r="K253" s="169" t="s">
        <v>4602</v>
      </c>
      <c r="L253" s="169" t="s">
        <v>4603</v>
      </c>
      <c r="M253" s="169" t="s">
        <v>4604</v>
      </c>
      <c r="N253" s="169" t="s">
        <v>2453</v>
      </c>
      <c r="O253" s="169" t="s">
        <v>2486</v>
      </c>
      <c r="P253" s="169" t="s">
        <v>2455</v>
      </c>
      <c r="Q253" s="171">
        <v>100</v>
      </c>
      <c r="R253" s="169">
        <v>1E-3</v>
      </c>
      <c r="S253" s="169">
        <f t="shared" si="15"/>
        <v>0.1</v>
      </c>
      <c r="T253" s="169">
        <v>1E-3</v>
      </c>
      <c r="U253" s="169">
        <v>1E-3</v>
      </c>
      <c r="V253" s="169" t="s">
        <v>2453</v>
      </c>
      <c r="W253" s="169" t="s">
        <v>2453</v>
      </c>
      <c r="X253" s="169" t="s">
        <v>2453</v>
      </c>
      <c r="Y253" s="169" t="s">
        <v>2453</v>
      </c>
      <c r="Z253" s="169" t="s">
        <v>2453</v>
      </c>
      <c r="AA253" s="169" t="s">
        <v>2453</v>
      </c>
      <c r="AB253" s="169" t="s">
        <v>2453</v>
      </c>
      <c r="AC253" s="172">
        <v>0.33333333333333331</v>
      </c>
      <c r="AD253" s="172">
        <v>0.75</v>
      </c>
      <c r="AE253" s="172">
        <v>0.6875</v>
      </c>
      <c r="AF253" s="172" t="s">
        <v>2456</v>
      </c>
      <c r="AG253" s="169" t="s">
        <v>2457</v>
      </c>
      <c r="AH253" s="169" t="s">
        <v>2473</v>
      </c>
      <c r="AI253" s="169" t="s">
        <v>2453</v>
      </c>
      <c r="AJ253" s="173" t="s">
        <v>2453</v>
      </c>
      <c r="AK253" s="174" t="s">
        <v>2487</v>
      </c>
    </row>
    <row r="254" spans="1:37" ht="12.75" customHeight="1" x14ac:dyDescent="0.25">
      <c r="A254" s="132"/>
      <c r="B254" s="168" t="s">
        <v>4605</v>
      </c>
      <c r="C254" s="169" t="s">
        <v>4606</v>
      </c>
      <c r="D254" s="169" t="s">
        <v>4607</v>
      </c>
      <c r="E254" s="169">
        <v>725</v>
      </c>
      <c r="F254" s="169" t="s">
        <v>4608</v>
      </c>
      <c r="G254" s="169" t="s">
        <v>4609</v>
      </c>
      <c r="H254" s="169" t="s">
        <v>4610</v>
      </c>
      <c r="I254" s="169" t="s">
        <v>2493</v>
      </c>
      <c r="J254" s="170" t="s">
        <v>2494</v>
      </c>
      <c r="K254" s="169" t="s">
        <v>4611</v>
      </c>
      <c r="L254" s="169" t="s">
        <v>4612</v>
      </c>
      <c r="M254" s="169" t="s">
        <v>4613</v>
      </c>
      <c r="N254" s="169" t="s">
        <v>2453</v>
      </c>
      <c r="O254" s="169" t="s">
        <v>2498</v>
      </c>
      <c r="P254" s="169" t="s">
        <v>2455</v>
      </c>
      <c r="Q254" s="171">
        <v>100</v>
      </c>
      <c r="R254" s="169">
        <v>1E-4</v>
      </c>
      <c r="S254" s="169">
        <f t="shared" si="15"/>
        <v>0.01</v>
      </c>
      <c r="T254" s="169">
        <v>1E-4</v>
      </c>
      <c r="U254" s="169">
        <v>1E-4</v>
      </c>
      <c r="V254" s="169" t="s">
        <v>2453</v>
      </c>
      <c r="W254" s="169" t="s">
        <v>2453</v>
      </c>
      <c r="X254" s="169" t="s">
        <v>2453</v>
      </c>
      <c r="Y254" s="169" t="s">
        <v>2453</v>
      </c>
      <c r="Z254" s="169" t="s">
        <v>2453</v>
      </c>
      <c r="AA254" s="169" t="s">
        <v>2453</v>
      </c>
      <c r="AB254" s="169" t="s">
        <v>2453</v>
      </c>
      <c r="AC254" s="172">
        <v>0.33333333333333331</v>
      </c>
      <c r="AD254" s="172">
        <v>0.75</v>
      </c>
      <c r="AE254" s="172">
        <v>0.6875</v>
      </c>
      <c r="AF254" s="172" t="s">
        <v>2456</v>
      </c>
      <c r="AG254" s="169" t="s">
        <v>2457</v>
      </c>
      <c r="AH254" s="169" t="s">
        <v>2473</v>
      </c>
      <c r="AI254" s="169" t="s">
        <v>2453</v>
      </c>
      <c r="AJ254" s="173" t="s">
        <v>2453</v>
      </c>
      <c r="AK254" s="174" t="s">
        <v>2499</v>
      </c>
    </row>
    <row r="255" spans="1:37" s="1" customFormat="1" ht="12.75" customHeight="1" x14ac:dyDescent="0.2">
      <c r="A255" s="132"/>
      <c r="B255" s="168" t="s">
        <v>4614</v>
      </c>
      <c r="C255" s="169" t="s">
        <v>4615</v>
      </c>
      <c r="D255" s="169" t="s">
        <v>4616</v>
      </c>
      <c r="E255" s="169">
        <v>788</v>
      </c>
      <c r="F255" s="169" t="s">
        <v>4617</v>
      </c>
      <c r="G255" s="169" t="s">
        <v>4618</v>
      </c>
      <c r="H255" s="169" t="s">
        <v>4619</v>
      </c>
      <c r="I255" s="169" t="s">
        <v>2526</v>
      </c>
      <c r="J255" s="170" t="s">
        <v>2527</v>
      </c>
      <c r="K255" s="169" t="s">
        <v>4620</v>
      </c>
      <c r="L255" s="169" t="s">
        <v>4621</v>
      </c>
      <c r="M255" s="169" t="s">
        <v>4622</v>
      </c>
      <c r="N255" s="169" t="s">
        <v>2453</v>
      </c>
      <c r="O255" s="169" t="s">
        <v>2470</v>
      </c>
      <c r="P255" s="169" t="s">
        <v>2455</v>
      </c>
      <c r="Q255" s="171">
        <v>100</v>
      </c>
      <c r="R255" s="169">
        <v>1E-4</v>
      </c>
      <c r="S255" s="169">
        <f t="shared" si="15"/>
        <v>0.01</v>
      </c>
      <c r="T255" s="169">
        <v>1E-4</v>
      </c>
      <c r="U255" s="169">
        <v>1E-4</v>
      </c>
      <c r="V255" s="169" t="s">
        <v>2453</v>
      </c>
      <c r="W255" s="169" t="s">
        <v>2453</v>
      </c>
      <c r="X255" s="169" t="s">
        <v>2453</v>
      </c>
      <c r="Y255" s="169" t="s">
        <v>2453</v>
      </c>
      <c r="Z255" s="169" t="s">
        <v>2453</v>
      </c>
      <c r="AA255" s="169" t="s">
        <v>2453</v>
      </c>
      <c r="AB255" s="169" t="s">
        <v>2453</v>
      </c>
      <c r="AC255" s="172">
        <v>0.33333333333333331</v>
      </c>
      <c r="AD255" s="172">
        <v>0.75</v>
      </c>
      <c r="AE255" s="172">
        <v>0.6875</v>
      </c>
      <c r="AF255" s="172" t="s">
        <v>2456</v>
      </c>
      <c r="AG255" s="169" t="s">
        <v>2457</v>
      </c>
      <c r="AH255" s="169" t="s">
        <v>2473</v>
      </c>
      <c r="AI255" s="169" t="s">
        <v>2453</v>
      </c>
      <c r="AJ255" s="173" t="s">
        <v>2453</v>
      </c>
      <c r="AK255" s="174" t="s">
        <v>2534</v>
      </c>
    </row>
    <row r="256" spans="1:37" ht="12.75" customHeight="1" x14ac:dyDescent="0.25">
      <c r="A256" s="132"/>
      <c r="B256" s="168" t="s">
        <v>4623</v>
      </c>
      <c r="C256" s="169" t="s">
        <v>4624</v>
      </c>
      <c r="D256" s="169" t="s">
        <v>4625</v>
      </c>
      <c r="E256" s="169">
        <v>257</v>
      </c>
      <c r="F256" s="169" t="s">
        <v>4626</v>
      </c>
      <c r="G256" s="169" t="s">
        <v>4627</v>
      </c>
      <c r="H256" s="169" t="s">
        <v>4628</v>
      </c>
      <c r="I256" s="169" t="s">
        <v>2481</v>
      </c>
      <c r="J256" s="170" t="s">
        <v>2482</v>
      </c>
      <c r="K256" s="169" t="s">
        <v>4629</v>
      </c>
      <c r="L256" s="169" t="s">
        <v>4630</v>
      </c>
      <c r="M256" s="169" t="s">
        <v>4631</v>
      </c>
      <c r="N256" s="169" t="s">
        <v>2453</v>
      </c>
      <c r="O256" s="169" t="s">
        <v>2486</v>
      </c>
      <c r="P256" s="169" t="s">
        <v>2455</v>
      </c>
      <c r="Q256" s="171">
        <v>100</v>
      </c>
      <c r="R256" s="169">
        <v>1E-3</v>
      </c>
      <c r="S256" s="169">
        <f t="shared" si="15"/>
        <v>0.1</v>
      </c>
      <c r="T256" s="169">
        <v>1E-3</v>
      </c>
      <c r="U256" s="169">
        <v>1E-3</v>
      </c>
      <c r="V256" s="169" t="s">
        <v>2453</v>
      </c>
      <c r="W256" s="169" t="s">
        <v>2453</v>
      </c>
      <c r="X256" s="169" t="s">
        <v>2453</v>
      </c>
      <c r="Y256" s="169" t="s">
        <v>2453</v>
      </c>
      <c r="Z256" s="169" t="s">
        <v>2453</v>
      </c>
      <c r="AA256" s="169" t="s">
        <v>2453</v>
      </c>
      <c r="AB256" s="169" t="s">
        <v>2453</v>
      </c>
      <c r="AC256" s="172">
        <v>0.33333333333333331</v>
      </c>
      <c r="AD256" s="172">
        <v>0.75</v>
      </c>
      <c r="AE256" s="172">
        <v>0.6875</v>
      </c>
      <c r="AF256" s="172" t="s">
        <v>2456</v>
      </c>
      <c r="AG256" s="169" t="s">
        <v>2457</v>
      </c>
      <c r="AH256" s="169" t="s">
        <v>2473</v>
      </c>
      <c r="AI256" s="169" t="s">
        <v>2453</v>
      </c>
      <c r="AJ256" s="173" t="s">
        <v>2453</v>
      </c>
      <c r="AK256" s="174" t="s">
        <v>2487</v>
      </c>
    </row>
    <row r="257" spans="1:37" s="181" customFormat="1" ht="12.75" customHeight="1" x14ac:dyDescent="0.3">
      <c r="A257" s="180"/>
      <c r="B257" s="182" t="s">
        <v>4632</v>
      </c>
      <c r="C257" s="183" t="s">
        <v>4633</v>
      </c>
      <c r="D257" s="183" t="s">
        <v>4634</v>
      </c>
      <c r="E257" s="183">
        <v>1878</v>
      </c>
      <c r="F257" s="183" t="s">
        <v>4635</v>
      </c>
      <c r="G257" s="183" t="s">
        <v>4636</v>
      </c>
      <c r="H257" s="183" t="s">
        <v>4637</v>
      </c>
      <c r="I257" s="183" t="s">
        <v>2702</v>
      </c>
      <c r="J257" s="184" t="s">
        <v>2703</v>
      </c>
      <c r="K257" s="183" t="s">
        <v>4638</v>
      </c>
      <c r="L257" s="183" t="s">
        <v>4639</v>
      </c>
      <c r="M257" s="183" t="s">
        <v>4640</v>
      </c>
      <c r="N257" s="183" t="s">
        <v>2453</v>
      </c>
      <c r="O257" s="183" t="s">
        <v>2707</v>
      </c>
      <c r="P257" s="183" t="s">
        <v>2455</v>
      </c>
      <c r="Q257" s="185">
        <v>100</v>
      </c>
      <c r="R257" s="183">
        <v>0.01</v>
      </c>
      <c r="S257" s="183">
        <f t="shared" si="15"/>
        <v>1</v>
      </c>
      <c r="T257" s="183">
        <v>0.01</v>
      </c>
      <c r="U257" s="183">
        <v>0.01</v>
      </c>
      <c r="V257" s="183" t="s">
        <v>2453</v>
      </c>
      <c r="W257" s="183" t="s">
        <v>2453</v>
      </c>
      <c r="X257" s="183" t="s">
        <v>2453</v>
      </c>
      <c r="Y257" s="183" t="s">
        <v>2453</v>
      </c>
      <c r="Z257" s="183" t="s">
        <v>2453</v>
      </c>
      <c r="AA257" s="183" t="s">
        <v>2453</v>
      </c>
      <c r="AB257" s="183" t="s">
        <v>2453</v>
      </c>
      <c r="AC257" s="186">
        <v>0.33333333333333331</v>
      </c>
      <c r="AD257" s="186">
        <v>0.75</v>
      </c>
      <c r="AE257" s="186">
        <v>0.64583333333333337</v>
      </c>
      <c r="AF257" s="186" t="s">
        <v>2456</v>
      </c>
      <c r="AG257" s="183" t="s">
        <v>2457</v>
      </c>
      <c r="AH257" s="183" t="s">
        <v>2473</v>
      </c>
      <c r="AI257" s="183" t="s">
        <v>2453</v>
      </c>
      <c r="AJ257" s="187" t="s">
        <v>2453</v>
      </c>
      <c r="AK257" s="174" t="s">
        <v>2708</v>
      </c>
    </row>
    <row r="258" spans="1:37" ht="12.75" customHeight="1" x14ac:dyDescent="0.25">
      <c r="A258" s="132"/>
      <c r="B258" s="168" t="s">
        <v>4641</v>
      </c>
      <c r="C258" s="169" t="s">
        <v>4642</v>
      </c>
      <c r="D258" s="169" t="s">
        <v>4643</v>
      </c>
      <c r="E258" s="169">
        <v>627</v>
      </c>
      <c r="F258" s="169" t="s">
        <v>4644</v>
      </c>
      <c r="G258" s="169" t="s">
        <v>4645</v>
      </c>
      <c r="H258" s="169" t="s">
        <v>4646</v>
      </c>
      <c r="I258" s="169" t="s">
        <v>2449</v>
      </c>
      <c r="J258" s="170" t="s">
        <v>2450</v>
      </c>
      <c r="K258" s="169" t="s">
        <v>4647</v>
      </c>
      <c r="L258" s="169" t="s">
        <v>4648</v>
      </c>
      <c r="M258" s="169" t="s">
        <v>2453</v>
      </c>
      <c r="N258" s="169" t="s">
        <v>2453</v>
      </c>
      <c r="O258" s="169" t="s">
        <v>2454</v>
      </c>
      <c r="P258" s="169" t="s">
        <v>2455</v>
      </c>
      <c r="Q258" s="171">
        <v>1000</v>
      </c>
      <c r="R258" s="169">
        <v>0.01</v>
      </c>
      <c r="S258" s="169">
        <f t="shared" si="15"/>
        <v>10</v>
      </c>
      <c r="T258" s="169">
        <v>0.01</v>
      </c>
      <c r="U258" s="169">
        <v>0.01</v>
      </c>
      <c r="V258" s="169" t="s">
        <v>2453</v>
      </c>
      <c r="W258" s="169" t="s">
        <v>2453</v>
      </c>
      <c r="X258" s="169" t="s">
        <v>2453</v>
      </c>
      <c r="Y258" s="169" t="s">
        <v>2453</v>
      </c>
      <c r="Z258" s="169" t="s">
        <v>2453</v>
      </c>
      <c r="AA258" s="169" t="s">
        <v>2453</v>
      </c>
      <c r="AB258" s="169" t="s">
        <v>2453</v>
      </c>
      <c r="AC258" s="172">
        <v>0.33333333333333331</v>
      </c>
      <c r="AD258" s="172">
        <v>0.75</v>
      </c>
      <c r="AE258" s="172">
        <v>0.6875</v>
      </c>
      <c r="AF258" s="172" t="s">
        <v>2456</v>
      </c>
      <c r="AG258" s="169" t="s">
        <v>2457</v>
      </c>
      <c r="AH258" s="169" t="s">
        <v>2453</v>
      </c>
      <c r="AI258" s="169" t="s">
        <v>2453</v>
      </c>
      <c r="AJ258" s="173" t="s">
        <v>2453</v>
      </c>
      <c r="AK258" s="174" t="s">
        <v>2458</v>
      </c>
    </row>
    <row r="259" spans="1:37" ht="12.75" customHeight="1" x14ac:dyDescent="0.25">
      <c r="A259" s="132"/>
      <c r="B259" s="168" t="s">
        <v>4649</v>
      </c>
      <c r="C259" s="169" t="s">
        <v>4650</v>
      </c>
      <c r="D259" s="169" t="s">
        <v>4651</v>
      </c>
      <c r="E259" s="169">
        <v>725</v>
      </c>
      <c r="F259" s="169" t="s">
        <v>4652</v>
      </c>
      <c r="G259" s="169" t="s">
        <v>4653</v>
      </c>
      <c r="H259" s="169" t="s">
        <v>4654</v>
      </c>
      <c r="I259" s="169" t="s">
        <v>2857</v>
      </c>
      <c r="J259" s="170" t="s">
        <v>2858</v>
      </c>
      <c r="K259" s="169" t="s">
        <v>4655</v>
      </c>
      <c r="L259" s="169" t="s">
        <v>4656</v>
      </c>
      <c r="M259" s="169" t="s">
        <v>4657</v>
      </c>
      <c r="N259" s="169" t="s">
        <v>2453</v>
      </c>
      <c r="O259" s="169" t="s">
        <v>2862</v>
      </c>
      <c r="P259" s="169" t="s">
        <v>2455</v>
      </c>
      <c r="Q259" s="171">
        <v>100</v>
      </c>
      <c r="R259" s="169">
        <v>0.01</v>
      </c>
      <c r="S259" s="169">
        <f t="shared" si="15"/>
        <v>1</v>
      </c>
      <c r="T259" s="169">
        <v>0.01</v>
      </c>
      <c r="U259" s="169">
        <v>0.01</v>
      </c>
      <c r="V259" s="169" t="s">
        <v>2453</v>
      </c>
      <c r="W259" s="169" t="s">
        <v>2453</v>
      </c>
      <c r="X259" s="169" t="s">
        <v>2453</v>
      </c>
      <c r="Y259" s="169" t="s">
        <v>2453</v>
      </c>
      <c r="Z259" s="169" t="s">
        <v>2453</v>
      </c>
      <c r="AA259" s="169" t="s">
        <v>2453</v>
      </c>
      <c r="AB259" s="169" t="s">
        <v>2453</v>
      </c>
      <c r="AC259" s="172">
        <v>0.33333333333333331</v>
      </c>
      <c r="AD259" s="172">
        <v>0.75</v>
      </c>
      <c r="AE259" s="172">
        <v>0.66666666666666663</v>
      </c>
      <c r="AF259" s="172" t="s">
        <v>2456</v>
      </c>
      <c r="AG259" s="169" t="s">
        <v>2457</v>
      </c>
      <c r="AH259" s="169" t="s">
        <v>2473</v>
      </c>
      <c r="AI259" s="169" t="s">
        <v>2453</v>
      </c>
      <c r="AJ259" s="173" t="s">
        <v>2453</v>
      </c>
      <c r="AK259" s="174" t="s">
        <v>2863</v>
      </c>
    </row>
    <row r="260" spans="1:37" ht="12.75" customHeight="1" x14ac:dyDescent="0.25">
      <c r="A260" s="132"/>
      <c r="B260" s="168" t="s">
        <v>910</v>
      </c>
      <c r="C260" s="169" t="s">
        <v>4658</v>
      </c>
      <c r="D260" s="169" t="s">
        <v>4659</v>
      </c>
      <c r="E260" s="169">
        <v>627</v>
      </c>
      <c r="F260" s="169" t="s">
        <v>4660</v>
      </c>
      <c r="G260" s="169" t="s">
        <v>4661</v>
      </c>
      <c r="H260" s="169" t="s">
        <v>4662</v>
      </c>
      <c r="I260" s="169" t="s">
        <v>2449</v>
      </c>
      <c r="J260" s="170" t="s">
        <v>2450</v>
      </c>
      <c r="K260" s="169" t="s">
        <v>4663</v>
      </c>
      <c r="L260" s="169" t="s">
        <v>4664</v>
      </c>
      <c r="M260" s="169" t="s">
        <v>2453</v>
      </c>
      <c r="N260" s="169" t="s">
        <v>2453</v>
      </c>
      <c r="O260" s="169" t="s">
        <v>2454</v>
      </c>
      <c r="P260" s="169" t="s">
        <v>2455</v>
      </c>
      <c r="Q260" s="171">
        <v>1000</v>
      </c>
      <c r="R260" s="169">
        <v>0.01</v>
      </c>
      <c r="S260" s="169">
        <f t="shared" si="15"/>
        <v>10</v>
      </c>
      <c r="T260" s="169">
        <v>0.01</v>
      </c>
      <c r="U260" s="169">
        <v>0.01</v>
      </c>
      <c r="V260" s="169" t="s">
        <v>2453</v>
      </c>
      <c r="W260" s="169" t="s">
        <v>2453</v>
      </c>
      <c r="X260" s="169" t="s">
        <v>2453</v>
      </c>
      <c r="Y260" s="169" t="s">
        <v>2453</v>
      </c>
      <c r="Z260" s="169" t="s">
        <v>2453</v>
      </c>
      <c r="AA260" s="169" t="s">
        <v>2453</v>
      </c>
      <c r="AB260" s="169" t="s">
        <v>2453</v>
      </c>
      <c r="AC260" s="172">
        <v>0.33333333333333331</v>
      </c>
      <c r="AD260" s="172">
        <v>0.75</v>
      </c>
      <c r="AE260" s="172">
        <v>0.6875</v>
      </c>
      <c r="AF260" s="172" t="s">
        <v>2456</v>
      </c>
      <c r="AG260" s="169" t="s">
        <v>2457</v>
      </c>
      <c r="AH260" s="169" t="s">
        <v>2453</v>
      </c>
      <c r="AI260" s="169" t="s">
        <v>2453</v>
      </c>
      <c r="AJ260" s="173" t="s">
        <v>2453</v>
      </c>
      <c r="AK260" s="174" t="s">
        <v>2458</v>
      </c>
    </row>
    <row r="261" spans="1:37" ht="12.75" customHeight="1" x14ac:dyDescent="0.25">
      <c r="A261" s="132"/>
      <c r="B261" s="224" t="s">
        <v>4665</v>
      </c>
      <c r="C261" s="203" t="s">
        <v>4666</v>
      </c>
      <c r="D261" s="203" t="s">
        <v>4667</v>
      </c>
      <c r="E261" s="203">
        <v>372</v>
      </c>
      <c r="F261" s="203" t="s">
        <v>4668</v>
      </c>
      <c r="G261" s="203" t="s">
        <v>4669</v>
      </c>
      <c r="H261" s="203" t="s">
        <v>4670</v>
      </c>
      <c r="I261" s="203" t="s">
        <v>2646</v>
      </c>
      <c r="J261" s="203" t="s">
        <v>2647</v>
      </c>
      <c r="K261" s="169" t="s">
        <v>4671</v>
      </c>
      <c r="L261" s="169" t="s">
        <v>2453</v>
      </c>
      <c r="M261" s="169" t="s">
        <v>2453</v>
      </c>
      <c r="N261" s="178" t="s">
        <v>4672</v>
      </c>
      <c r="O261" s="169" t="s">
        <v>2650</v>
      </c>
      <c r="P261" s="169" t="s">
        <v>2471</v>
      </c>
      <c r="Q261" s="169" t="s">
        <v>2453</v>
      </c>
      <c r="R261" s="169" t="s">
        <v>2453</v>
      </c>
      <c r="S261" s="169" t="s">
        <v>2453</v>
      </c>
      <c r="T261" s="169" t="s">
        <v>2453</v>
      </c>
      <c r="U261" s="169" t="s">
        <v>2453</v>
      </c>
      <c r="V261" s="169" t="s">
        <v>2453</v>
      </c>
      <c r="W261" s="169">
        <v>1E-4</v>
      </c>
      <c r="X261" s="169">
        <v>100</v>
      </c>
      <c r="Y261" s="169">
        <f>X261*W261</f>
        <v>0.01</v>
      </c>
      <c r="Z261" s="169">
        <v>1E-4</v>
      </c>
      <c r="AA261" s="169">
        <v>1E-4</v>
      </c>
      <c r="AB261" s="179" t="s">
        <v>2533</v>
      </c>
      <c r="AC261" s="172">
        <v>0.33333333333333331</v>
      </c>
      <c r="AD261" s="172">
        <v>0.89583333333333337</v>
      </c>
      <c r="AE261" s="172">
        <v>0.60416666666666663</v>
      </c>
      <c r="AF261" s="172" t="s">
        <v>2456</v>
      </c>
      <c r="AG261" s="169" t="s">
        <v>2457</v>
      </c>
      <c r="AH261" s="169" t="s">
        <v>2453</v>
      </c>
      <c r="AI261" s="169" t="s">
        <v>2453</v>
      </c>
      <c r="AJ261" s="173" t="s">
        <v>2453</v>
      </c>
      <c r="AK261" s="174" t="s">
        <v>2651</v>
      </c>
    </row>
    <row r="262" spans="1:37" ht="12.75" customHeight="1" x14ac:dyDescent="0.25">
      <c r="A262" s="132"/>
      <c r="B262" s="168" t="s">
        <v>1368</v>
      </c>
      <c r="C262" s="169" t="s">
        <v>4673</v>
      </c>
      <c r="D262" s="169" t="s">
        <v>4674</v>
      </c>
      <c r="E262" s="169">
        <v>966</v>
      </c>
      <c r="F262" s="169" t="s">
        <v>4675</v>
      </c>
      <c r="G262" s="169" t="s">
        <v>4676</v>
      </c>
      <c r="H262" s="169" t="s">
        <v>4677</v>
      </c>
      <c r="I262" s="169" t="s">
        <v>2514</v>
      </c>
      <c r="J262" s="170" t="s">
        <v>2515</v>
      </c>
      <c r="K262" s="169" t="s">
        <v>4678</v>
      </c>
      <c r="L262" s="169" t="s">
        <v>4679</v>
      </c>
      <c r="M262" s="169" t="s">
        <v>4680</v>
      </c>
      <c r="N262" s="169" t="s">
        <v>2453</v>
      </c>
      <c r="O262" s="169" t="s">
        <v>2470</v>
      </c>
      <c r="P262" s="169" t="s">
        <v>2455</v>
      </c>
      <c r="Q262" s="171">
        <v>100</v>
      </c>
      <c r="R262" s="169">
        <v>1E-4</v>
      </c>
      <c r="S262" s="169">
        <f t="shared" ref="S262:S293" si="16">Q262*R262</f>
        <v>0.01</v>
      </c>
      <c r="T262" s="169">
        <v>1E-4</v>
      </c>
      <c r="U262" s="169">
        <v>1E-4</v>
      </c>
      <c r="V262" s="169" t="s">
        <v>2453</v>
      </c>
      <c r="W262" s="169" t="s">
        <v>2453</v>
      </c>
      <c r="X262" s="169" t="s">
        <v>2453</v>
      </c>
      <c r="Y262" s="169" t="s">
        <v>2453</v>
      </c>
      <c r="Z262" s="169" t="s">
        <v>2453</v>
      </c>
      <c r="AA262" s="169" t="s">
        <v>2453</v>
      </c>
      <c r="AB262" s="169" t="s">
        <v>2453</v>
      </c>
      <c r="AC262" s="172">
        <v>0.33333333333333331</v>
      </c>
      <c r="AD262" s="172">
        <v>0.75</v>
      </c>
      <c r="AE262" s="172">
        <v>0.6875</v>
      </c>
      <c r="AF262" s="172" t="s">
        <v>2456</v>
      </c>
      <c r="AG262" s="169" t="s">
        <v>2457</v>
      </c>
      <c r="AH262" s="169" t="s">
        <v>2473</v>
      </c>
      <c r="AI262" s="169" t="s">
        <v>2453</v>
      </c>
      <c r="AJ262" s="173" t="s">
        <v>2453</v>
      </c>
      <c r="AK262" s="174" t="s">
        <v>2519</v>
      </c>
    </row>
    <row r="263" spans="1:37" ht="12.75" customHeight="1" x14ac:dyDescent="0.25">
      <c r="A263" s="132"/>
      <c r="B263" s="168" t="s">
        <v>4681</v>
      </c>
      <c r="C263" s="169" t="s">
        <v>4682</v>
      </c>
      <c r="D263" s="169" t="s">
        <v>4683</v>
      </c>
      <c r="E263" s="169">
        <v>788</v>
      </c>
      <c r="F263" s="169" t="s">
        <v>4684</v>
      </c>
      <c r="G263" s="169" t="s">
        <v>4685</v>
      </c>
      <c r="H263" s="169" t="s">
        <v>4686</v>
      </c>
      <c r="I263" s="169" t="s">
        <v>2559</v>
      </c>
      <c r="J263" s="170" t="s">
        <v>2560</v>
      </c>
      <c r="K263" s="169" t="s">
        <v>4687</v>
      </c>
      <c r="L263" s="169" t="s">
        <v>4688</v>
      </c>
      <c r="M263" s="169" t="s">
        <v>4689</v>
      </c>
      <c r="N263" s="169" t="s">
        <v>2453</v>
      </c>
      <c r="O263" s="169" t="s">
        <v>2470</v>
      </c>
      <c r="P263" s="169" t="s">
        <v>2455</v>
      </c>
      <c r="Q263" s="171">
        <v>100</v>
      </c>
      <c r="R263" s="169">
        <v>1E-4</v>
      </c>
      <c r="S263" s="169">
        <f t="shared" si="16"/>
        <v>0.01</v>
      </c>
      <c r="T263" s="169">
        <v>1E-4</v>
      </c>
      <c r="U263" s="169">
        <v>1E-4</v>
      </c>
      <c r="V263" s="169" t="s">
        <v>2453</v>
      </c>
      <c r="W263" s="169" t="s">
        <v>2453</v>
      </c>
      <c r="X263" s="169" t="s">
        <v>2453</v>
      </c>
      <c r="Y263" s="169" t="s">
        <v>2453</v>
      </c>
      <c r="Z263" s="169" t="s">
        <v>2453</v>
      </c>
      <c r="AA263" s="169" t="s">
        <v>2453</v>
      </c>
      <c r="AB263" s="169" t="s">
        <v>2453</v>
      </c>
      <c r="AC263" s="172">
        <v>0.33333333333333331</v>
      </c>
      <c r="AD263" s="172">
        <v>0.75</v>
      </c>
      <c r="AE263" s="172">
        <v>0.6875</v>
      </c>
      <c r="AF263" s="172" t="s">
        <v>2456</v>
      </c>
      <c r="AG263" s="169" t="s">
        <v>2457</v>
      </c>
      <c r="AH263" s="169" t="s">
        <v>2473</v>
      </c>
      <c r="AI263" s="169" t="s">
        <v>2453</v>
      </c>
      <c r="AJ263" s="173" t="s">
        <v>2453</v>
      </c>
      <c r="AK263" s="174" t="s">
        <v>2564</v>
      </c>
    </row>
    <row r="264" spans="1:37" ht="12.75" customHeight="1" x14ac:dyDescent="0.25">
      <c r="A264" s="132"/>
      <c r="B264" s="177" t="s">
        <v>4690</v>
      </c>
      <c r="C264" s="169" t="s">
        <v>4691</v>
      </c>
      <c r="D264" s="169" t="s">
        <v>4692</v>
      </c>
      <c r="E264" s="169">
        <v>788</v>
      </c>
      <c r="F264" s="169" t="s">
        <v>3416</v>
      </c>
      <c r="G264" s="169" t="s">
        <v>4693</v>
      </c>
      <c r="H264" s="169" t="s">
        <v>4694</v>
      </c>
      <c r="I264" s="169" t="s">
        <v>2526</v>
      </c>
      <c r="J264" s="170" t="s">
        <v>2527</v>
      </c>
      <c r="K264" s="169" t="s">
        <v>4695</v>
      </c>
      <c r="L264" s="169" t="s">
        <v>4696</v>
      </c>
      <c r="M264" s="169" t="s">
        <v>4697</v>
      </c>
      <c r="N264" s="178" t="s">
        <v>4698</v>
      </c>
      <c r="O264" s="169" t="s">
        <v>2470</v>
      </c>
      <c r="P264" s="169" t="s">
        <v>2455</v>
      </c>
      <c r="Q264" s="171">
        <v>100</v>
      </c>
      <c r="R264" s="169">
        <v>1E-4</v>
      </c>
      <c r="S264" s="169">
        <f t="shared" si="16"/>
        <v>0.01</v>
      </c>
      <c r="T264" s="169">
        <v>1E-4</v>
      </c>
      <c r="U264" s="169">
        <v>1E-4</v>
      </c>
      <c r="V264" s="169" t="s">
        <v>2532</v>
      </c>
      <c r="W264" s="169">
        <v>1E-4</v>
      </c>
      <c r="X264" s="169">
        <v>100</v>
      </c>
      <c r="Y264" s="169">
        <v>0.01</v>
      </c>
      <c r="Z264" s="169">
        <v>1E-4</v>
      </c>
      <c r="AA264" s="169">
        <v>1E-4</v>
      </c>
      <c r="AB264" s="179" t="s">
        <v>2533</v>
      </c>
      <c r="AC264" s="172">
        <v>0.33333333333333331</v>
      </c>
      <c r="AD264" s="172">
        <v>0.75</v>
      </c>
      <c r="AE264" s="172">
        <v>0.6875</v>
      </c>
      <c r="AF264" s="172" t="s">
        <v>2456</v>
      </c>
      <c r="AG264" s="169" t="s">
        <v>2457</v>
      </c>
      <c r="AH264" s="169" t="s">
        <v>2473</v>
      </c>
      <c r="AI264" s="169" t="s">
        <v>2453</v>
      </c>
      <c r="AJ264" s="173" t="s">
        <v>2453</v>
      </c>
      <c r="AK264" s="174" t="s">
        <v>2534</v>
      </c>
    </row>
    <row r="265" spans="1:37" ht="12.75" customHeight="1" x14ac:dyDescent="0.25">
      <c r="A265" s="132"/>
      <c r="B265" s="168" t="s">
        <v>4699</v>
      </c>
      <c r="C265" s="169" t="s">
        <v>4700</v>
      </c>
      <c r="D265" s="169" t="s">
        <v>4701</v>
      </c>
      <c r="E265" s="169">
        <v>966</v>
      </c>
      <c r="F265" s="169" t="s">
        <v>4702</v>
      </c>
      <c r="G265" s="169" t="s">
        <v>4703</v>
      </c>
      <c r="H265" s="169" t="s">
        <v>4704</v>
      </c>
      <c r="I265" s="169" t="s">
        <v>2514</v>
      </c>
      <c r="J265" s="170" t="s">
        <v>2515</v>
      </c>
      <c r="K265" s="169" t="s">
        <v>4705</v>
      </c>
      <c r="L265" s="169" t="s">
        <v>4706</v>
      </c>
      <c r="M265" s="169" t="s">
        <v>4707</v>
      </c>
      <c r="N265" s="169" t="s">
        <v>2453</v>
      </c>
      <c r="O265" s="169" t="s">
        <v>2470</v>
      </c>
      <c r="P265" s="169" t="s">
        <v>2455</v>
      </c>
      <c r="Q265" s="171">
        <v>100</v>
      </c>
      <c r="R265" s="169">
        <v>1E-4</v>
      </c>
      <c r="S265" s="169">
        <f t="shared" si="16"/>
        <v>0.01</v>
      </c>
      <c r="T265" s="169">
        <v>1E-4</v>
      </c>
      <c r="U265" s="169">
        <v>1E-4</v>
      </c>
      <c r="V265" s="169" t="s">
        <v>2453</v>
      </c>
      <c r="W265" s="169" t="s">
        <v>2453</v>
      </c>
      <c r="X265" s="169" t="s">
        <v>2453</v>
      </c>
      <c r="Y265" s="169" t="s">
        <v>2453</v>
      </c>
      <c r="Z265" s="169" t="s">
        <v>2453</v>
      </c>
      <c r="AA265" s="169" t="s">
        <v>2453</v>
      </c>
      <c r="AB265" s="169" t="s">
        <v>2453</v>
      </c>
      <c r="AC265" s="172">
        <v>0.33333333333333331</v>
      </c>
      <c r="AD265" s="172">
        <v>0.75</v>
      </c>
      <c r="AE265" s="172">
        <v>0.6875</v>
      </c>
      <c r="AF265" s="172" t="s">
        <v>2456</v>
      </c>
      <c r="AG265" s="169" t="s">
        <v>2457</v>
      </c>
      <c r="AH265" s="169" t="s">
        <v>2473</v>
      </c>
      <c r="AI265" s="169" t="s">
        <v>2453</v>
      </c>
      <c r="AJ265" s="173" t="s">
        <v>2453</v>
      </c>
      <c r="AK265" s="174" t="s">
        <v>2519</v>
      </c>
    </row>
    <row r="266" spans="1:37" ht="12.75" customHeight="1" x14ac:dyDescent="0.25">
      <c r="A266" s="132"/>
      <c r="B266" s="168" t="s">
        <v>4708</v>
      </c>
      <c r="C266" s="169" t="s">
        <v>4709</v>
      </c>
      <c r="D266" s="169" t="s">
        <v>4710</v>
      </c>
      <c r="E266" s="169">
        <v>627</v>
      </c>
      <c r="F266" s="169" t="s">
        <v>4711</v>
      </c>
      <c r="G266" s="169" t="s">
        <v>4712</v>
      </c>
      <c r="H266" s="169" t="s">
        <v>4713</v>
      </c>
      <c r="I266" s="169" t="s">
        <v>2449</v>
      </c>
      <c r="J266" s="170" t="s">
        <v>2450</v>
      </c>
      <c r="K266" s="169" t="s">
        <v>4714</v>
      </c>
      <c r="L266" s="169" t="s">
        <v>4715</v>
      </c>
      <c r="M266" s="169" t="s">
        <v>2453</v>
      </c>
      <c r="N266" s="169" t="s">
        <v>2453</v>
      </c>
      <c r="O266" s="169" t="s">
        <v>2454</v>
      </c>
      <c r="P266" s="169" t="s">
        <v>2455</v>
      </c>
      <c r="Q266" s="171">
        <v>1000</v>
      </c>
      <c r="R266" s="169">
        <v>0.01</v>
      </c>
      <c r="S266" s="169">
        <f t="shared" si="16"/>
        <v>10</v>
      </c>
      <c r="T266" s="169">
        <v>0.01</v>
      </c>
      <c r="U266" s="169">
        <v>0.01</v>
      </c>
      <c r="V266" s="169" t="s">
        <v>2453</v>
      </c>
      <c r="W266" s="169" t="s">
        <v>2453</v>
      </c>
      <c r="X266" s="169" t="s">
        <v>2453</v>
      </c>
      <c r="Y266" s="169" t="s">
        <v>2453</v>
      </c>
      <c r="Z266" s="169" t="s">
        <v>2453</v>
      </c>
      <c r="AA266" s="169" t="s">
        <v>2453</v>
      </c>
      <c r="AB266" s="169" t="s">
        <v>2453</v>
      </c>
      <c r="AC266" s="172">
        <v>0.33333333333333331</v>
      </c>
      <c r="AD266" s="172">
        <v>0.75</v>
      </c>
      <c r="AE266" s="172">
        <v>0.6875</v>
      </c>
      <c r="AF266" s="172" t="s">
        <v>2456</v>
      </c>
      <c r="AG266" s="169" t="s">
        <v>2457</v>
      </c>
      <c r="AH266" s="169" t="s">
        <v>2453</v>
      </c>
      <c r="AI266" s="169" t="s">
        <v>2453</v>
      </c>
      <c r="AJ266" s="173" t="s">
        <v>2453</v>
      </c>
      <c r="AK266" s="174" t="s">
        <v>2458</v>
      </c>
    </row>
    <row r="267" spans="1:37" ht="12.75" customHeight="1" x14ac:dyDescent="0.25">
      <c r="A267" s="132"/>
      <c r="B267" s="168" t="s">
        <v>4716</v>
      </c>
      <c r="C267" s="169" t="s">
        <v>4717</v>
      </c>
      <c r="D267" s="169" t="s">
        <v>4718</v>
      </c>
      <c r="E267" s="169">
        <v>725</v>
      </c>
      <c r="F267" s="169" t="s">
        <v>4719</v>
      </c>
      <c r="G267" s="169" t="s">
        <v>4720</v>
      </c>
      <c r="H267" s="169" t="s">
        <v>4721</v>
      </c>
      <c r="I267" s="169" t="s">
        <v>2857</v>
      </c>
      <c r="J267" s="170" t="s">
        <v>2858</v>
      </c>
      <c r="K267" s="169" t="s">
        <v>4722</v>
      </c>
      <c r="L267" s="169" t="s">
        <v>4723</v>
      </c>
      <c r="M267" s="169" t="s">
        <v>4724</v>
      </c>
      <c r="N267" s="169" t="s">
        <v>2453</v>
      </c>
      <c r="O267" s="169" t="s">
        <v>2862</v>
      </c>
      <c r="P267" s="169" t="s">
        <v>2455</v>
      </c>
      <c r="Q267" s="171">
        <v>100</v>
      </c>
      <c r="R267" s="169">
        <v>0.01</v>
      </c>
      <c r="S267" s="169">
        <f t="shared" si="16"/>
        <v>1</v>
      </c>
      <c r="T267" s="169">
        <v>0.01</v>
      </c>
      <c r="U267" s="169">
        <v>0.01</v>
      </c>
      <c r="V267" s="169" t="s">
        <v>2453</v>
      </c>
      <c r="W267" s="169" t="s">
        <v>2453</v>
      </c>
      <c r="X267" s="169" t="s">
        <v>2453</v>
      </c>
      <c r="Y267" s="169" t="s">
        <v>2453</v>
      </c>
      <c r="Z267" s="169" t="s">
        <v>2453</v>
      </c>
      <c r="AA267" s="169" t="s">
        <v>2453</v>
      </c>
      <c r="AB267" s="169" t="s">
        <v>2453</v>
      </c>
      <c r="AC267" s="172">
        <v>0.33333333333333331</v>
      </c>
      <c r="AD267" s="172">
        <v>0.75</v>
      </c>
      <c r="AE267" s="172">
        <v>0.66666666666666663</v>
      </c>
      <c r="AF267" s="172" t="s">
        <v>2456</v>
      </c>
      <c r="AG267" s="169" t="s">
        <v>2457</v>
      </c>
      <c r="AH267" s="169" t="s">
        <v>2473</v>
      </c>
      <c r="AI267" s="169" t="s">
        <v>2453</v>
      </c>
      <c r="AJ267" s="173" t="s">
        <v>2453</v>
      </c>
      <c r="AK267" s="174" t="s">
        <v>2863</v>
      </c>
    </row>
    <row r="268" spans="1:37" ht="12.75" customHeight="1" x14ac:dyDescent="0.25">
      <c r="A268" s="132"/>
      <c r="B268" s="168" t="s">
        <v>4725</v>
      </c>
      <c r="C268" s="169" t="s">
        <v>4726</v>
      </c>
      <c r="D268" s="169" t="s">
        <v>4727</v>
      </c>
      <c r="E268" s="169">
        <v>627</v>
      </c>
      <c r="F268" s="169" t="s">
        <v>4728</v>
      </c>
      <c r="G268" s="169" t="s">
        <v>4729</v>
      </c>
      <c r="H268" s="169" t="s">
        <v>4730</v>
      </c>
      <c r="I268" s="169" t="s">
        <v>2449</v>
      </c>
      <c r="J268" s="170" t="s">
        <v>2450</v>
      </c>
      <c r="K268" s="169" t="s">
        <v>4731</v>
      </c>
      <c r="L268" s="169" t="s">
        <v>4732</v>
      </c>
      <c r="M268" s="169" t="s">
        <v>2453</v>
      </c>
      <c r="N268" s="169" t="s">
        <v>2453</v>
      </c>
      <c r="O268" s="169" t="s">
        <v>2454</v>
      </c>
      <c r="P268" s="169" t="s">
        <v>2455</v>
      </c>
      <c r="Q268" s="171">
        <v>1000</v>
      </c>
      <c r="R268" s="169">
        <v>0.01</v>
      </c>
      <c r="S268" s="169">
        <f t="shared" si="16"/>
        <v>10</v>
      </c>
      <c r="T268" s="169">
        <v>0.01</v>
      </c>
      <c r="U268" s="169">
        <v>0.01</v>
      </c>
      <c r="V268" s="169" t="s">
        <v>2453</v>
      </c>
      <c r="W268" s="169" t="s">
        <v>2453</v>
      </c>
      <c r="X268" s="169" t="s">
        <v>2453</v>
      </c>
      <c r="Y268" s="169" t="s">
        <v>2453</v>
      </c>
      <c r="Z268" s="169" t="s">
        <v>2453</v>
      </c>
      <c r="AA268" s="169" t="s">
        <v>2453</v>
      </c>
      <c r="AB268" s="169" t="s">
        <v>2453</v>
      </c>
      <c r="AC268" s="172">
        <v>0.33333333333333331</v>
      </c>
      <c r="AD268" s="172">
        <v>0.75</v>
      </c>
      <c r="AE268" s="172">
        <v>0.6875</v>
      </c>
      <c r="AF268" s="172" t="s">
        <v>2456</v>
      </c>
      <c r="AG268" s="169" t="s">
        <v>2457</v>
      </c>
      <c r="AH268" s="169" t="s">
        <v>2453</v>
      </c>
      <c r="AI268" s="169" t="s">
        <v>2453</v>
      </c>
      <c r="AJ268" s="173" t="s">
        <v>2453</v>
      </c>
      <c r="AK268" s="174" t="s">
        <v>2458</v>
      </c>
    </row>
    <row r="269" spans="1:37" ht="12.75" customHeight="1" x14ac:dyDescent="0.25">
      <c r="A269" s="132"/>
      <c r="B269" s="168" t="s">
        <v>4733</v>
      </c>
      <c r="C269" s="169" t="s">
        <v>4734</v>
      </c>
      <c r="D269" s="169" t="s">
        <v>4735</v>
      </c>
      <c r="E269" s="169">
        <v>627</v>
      </c>
      <c r="F269" s="169" t="s">
        <v>4736</v>
      </c>
      <c r="G269" s="169" t="s">
        <v>4737</v>
      </c>
      <c r="H269" s="169" t="s">
        <v>4738</v>
      </c>
      <c r="I269" s="169" t="s">
        <v>2449</v>
      </c>
      <c r="J269" s="170" t="s">
        <v>2450</v>
      </c>
      <c r="K269" s="169" t="s">
        <v>4739</v>
      </c>
      <c r="L269" s="169" t="s">
        <v>4740</v>
      </c>
      <c r="M269" s="169" t="s">
        <v>2453</v>
      </c>
      <c r="N269" s="169" t="s">
        <v>2453</v>
      </c>
      <c r="O269" s="169" t="s">
        <v>2454</v>
      </c>
      <c r="P269" s="169" t="s">
        <v>2455</v>
      </c>
      <c r="Q269" s="171">
        <v>1000</v>
      </c>
      <c r="R269" s="169">
        <v>0.01</v>
      </c>
      <c r="S269" s="169">
        <f t="shared" si="16"/>
        <v>10</v>
      </c>
      <c r="T269" s="169">
        <v>0.01</v>
      </c>
      <c r="U269" s="169">
        <v>0.01</v>
      </c>
      <c r="V269" s="169" t="s">
        <v>2453</v>
      </c>
      <c r="W269" s="169" t="s">
        <v>2453</v>
      </c>
      <c r="X269" s="169" t="s">
        <v>2453</v>
      </c>
      <c r="Y269" s="169" t="s">
        <v>2453</v>
      </c>
      <c r="Z269" s="169" t="s">
        <v>2453</v>
      </c>
      <c r="AA269" s="169" t="s">
        <v>2453</v>
      </c>
      <c r="AB269" s="169" t="s">
        <v>2453</v>
      </c>
      <c r="AC269" s="172">
        <v>0.33333333333333331</v>
      </c>
      <c r="AD269" s="172">
        <v>0.75</v>
      </c>
      <c r="AE269" s="172">
        <v>0.6875</v>
      </c>
      <c r="AF269" s="172" t="s">
        <v>2456</v>
      </c>
      <c r="AG269" s="169" t="s">
        <v>2457</v>
      </c>
      <c r="AH269" s="169" t="s">
        <v>2453</v>
      </c>
      <c r="AI269" s="169" t="s">
        <v>2453</v>
      </c>
      <c r="AJ269" s="173" t="s">
        <v>2453</v>
      </c>
      <c r="AK269" s="174" t="s">
        <v>2458</v>
      </c>
    </row>
    <row r="270" spans="1:37" ht="12.75" customHeight="1" x14ac:dyDescent="0.25">
      <c r="A270" s="132"/>
      <c r="B270" s="168" t="s">
        <v>4741</v>
      </c>
      <c r="C270" s="169" t="s">
        <v>4742</v>
      </c>
      <c r="D270" s="169" t="s">
        <v>4743</v>
      </c>
      <c r="E270" s="169">
        <v>627</v>
      </c>
      <c r="F270" s="169" t="s">
        <v>4744</v>
      </c>
      <c r="G270" s="169" t="s">
        <v>4745</v>
      </c>
      <c r="H270" s="169" t="s">
        <v>4746</v>
      </c>
      <c r="I270" s="169" t="s">
        <v>2449</v>
      </c>
      <c r="J270" s="170" t="s">
        <v>2450</v>
      </c>
      <c r="K270" s="169" t="s">
        <v>4747</v>
      </c>
      <c r="L270" s="169" t="s">
        <v>4748</v>
      </c>
      <c r="M270" s="169" t="s">
        <v>2453</v>
      </c>
      <c r="N270" s="169" t="s">
        <v>2453</v>
      </c>
      <c r="O270" s="169" t="s">
        <v>2454</v>
      </c>
      <c r="P270" s="169" t="s">
        <v>2455</v>
      </c>
      <c r="Q270" s="171">
        <v>1000</v>
      </c>
      <c r="R270" s="169">
        <v>0.01</v>
      </c>
      <c r="S270" s="169">
        <f t="shared" si="16"/>
        <v>10</v>
      </c>
      <c r="T270" s="169">
        <v>0.01</v>
      </c>
      <c r="U270" s="169">
        <v>0.01</v>
      </c>
      <c r="V270" s="169" t="s">
        <v>2453</v>
      </c>
      <c r="W270" s="169" t="s">
        <v>2453</v>
      </c>
      <c r="X270" s="169" t="s">
        <v>2453</v>
      </c>
      <c r="Y270" s="169" t="s">
        <v>2453</v>
      </c>
      <c r="Z270" s="169" t="s">
        <v>2453</v>
      </c>
      <c r="AA270" s="169" t="s">
        <v>2453</v>
      </c>
      <c r="AB270" s="169" t="s">
        <v>2453</v>
      </c>
      <c r="AC270" s="172">
        <v>0.33333333333333331</v>
      </c>
      <c r="AD270" s="172">
        <v>0.75</v>
      </c>
      <c r="AE270" s="172">
        <v>0.6875</v>
      </c>
      <c r="AF270" s="172" t="s">
        <v>2456</v>
      </c>
      <c r="AG270" s="169" t="s">
        <v>2457</v>
      </c>
      <c r="AH270" s="169" t="s">
        <v>2453</v>
      </c>
      <c r="AI270" s="169" t="s">
        <v>2453</v>
      </c>
      <c r="AJ270" s="173" t="s">
        <v>2453</v>
      </c>
      <c r="AK270" s="174" t="s">
        <v>2458</v>
      </c>
    </row>
    <row r="271" spans="1:37" ht="12.75" customHeight="1" x14ac:dyDescent="0.25">
      <c r="A271" s="132"/>
      <c r="B271" s="168" t="s">
        <v>40</v>
      </c>
      <c r="C271" s="176" t="s">
        <v>4749</v>
      </c>
      <c r="D271" s="169" t="s">
        <v>4750</v>
      </c>
      <c r="E271" s="169">
        <v>627</v>
      </c>
      <c r="F271" s="169" t="s">
        <v>4751</v>
      </c>
      <c r="G271" s="169" t="s">
        <v>4752</v>
      </c>
      <c r="H271" s="169" t="s">
        <v>4753</v>
      </c>
      <c r="I271" s="169" t="s">
        <v>2449</v>
      </c>
      <c r="J271" s="170" t="s">
        <v>2450</v>
      </c>
      <c r="K271" s="169" t="s">
        <v>4754</v>
      </c>
      <c r="L271" s="169" t="s">
        <v>4755</v>
      </c>
      <c r="M271" s="169" t="s">
        <v>2453</v>
      </c>
      <c r="N271" s="169" t="s">
        <v>2453</v>
      </c>
      <c r="O271" s="169" t="s">
        <v>2454</v>
      </c>
      <c r="P271" s="169" t="s">
        <v>2455</v>
      </c>
      <c r="Q271" s="171">
        <v>1000</v>
      </c>
      <c r="R271" s="169">
        <v>0.01</v>
      </c>
      <c r="S271" s="169">
        <f t="shared" si="16"/>
        <v>10</v>
      </c>
      <c r="T271" s="169">
        <v>0.01</v>
      </c>
      <c r="U271" s="169">
        <v>0.01</v>
      </c>
      <c r="V271" s="169" t="s">
        <v>2453</v>
      </c>
      <c r="W271" s="169" t="s">
        <v>2453</v>
      </c>
      <c r="X271" s="169" t="s">
        <v>2453</v>
      </c>
      <c r="Y271" s="169" t="s">
        <v>2453</v>
      </c>
      <c r="Z271" s="169" t="s">
        <v>2453</v>
      </c>
      <c r="AA271" s="169" t="s">
        <v>2453</v>
      </c>
      <c r="AB271" s="169" t="s">
        <v>2453</v>
      </c>
      <c r="AC271" s="172">
        <v>0.33333333333333331</v>
      </c>
      <c r="AD271" s="172">
        <v>0.75</v>
      </c>
      <c r="AE271" s="172">
        <v>0.6875</v>
      </c>
      <c r="AF271" s="172" t="s">
        <v>2456</v>
      </c>
      <c r="AG271" s="169" t="s">
        <v>2457</v>
      </c>
      <c r="AH271" s="169" t="s">
        <v>2453</v>
      </c>
      <c r="AI271" s="169" t="s">
        <v>2453</v>
      </c>
      <c r="AJ271" s="173" t="s">
        <v>2453</v>
      </c>
      <c r="AK271" s="174" t="s">
        <v>2458</v>
      </c>
    </row>
    <row r="272" spans="1:37" ht="12.75" customHeight="1" x14ac:dyDescent="0.25">
      <c r="A272" s="132"/>
      <c r="B272" s="168" t="s">
        <v>4756</v>
      </c>
      <c r="C272" s="169" t="s">
        <v>4757</v>
      </c>
      <c r="D272" s="169" t="s">
        <v>4758</v>
      </c>
      <c r="E272" s="169">
        <v>762</v>
      </c>
      <c r="F272" s="169" t="s">
        <v>4759</v>
      </c>
      <c r="G272" s="169" t="s">
        <v>4760</v>
      </c>
      <c r="H272" s="169" t="s">
        <v>4761</v>
      </c>
      <c r="I272" s="169" t="s">
        <v>2589</v>
      </c>
      <c r="J272" s="170" t="s">
        <v>2590</v>
      </c>
      <c r="K272" s="169" t="s">
        <v>4762</v>
      </c>
      <c r="L272" s="169" t="s">
        <v>4763</v>
      </c>
      <c r="M272" s="169" t="s">
        <v>4764</v>
      </c>
      <c r="N272" s="169" t="s">
        <v>2453</v>
      </c>
      <c r="O272" s="169" t="s">
        <v>2470</v>
      </c>
      <c r="P272" s="169" t="s">
        <v>2455</v>
      </c>
      <c r="Q272" s="171">
        <v>100</v>
      </c>
      <c r="R272" s="169">
        <v>1E-4</v>
      </c>
      <c r="S272" s="169">
        <f t="shared" si="16"/>
        <v>0.01</v>
      </c>
      <c r="T272" s="169">
        <v>1E-4</v>
      </c>
      <c r="U272" s="169">
        <v>1E-4</v>
      </c>
      <c r="V272" s="169" t="s">
        <v>2453</v>
      </c>
      <c r="W272" s="169" t="s">
        <v>2453</v>
      </c>
      <c r="X272" s="169" t="s">
        <v>2453</v>
      </c>
      <c r="Y272" s="169" t="s">
        <v>2453</v>
      </c>
      <c r="Z272" s="169" t="s">
        <v>2453</v>
      </c>
      <c r="AA272" s="169" t="s">
        <v>2453</v>
      </c>
      <c r="AB272" s="169" t="s">
        <v>2453</v>
      </c>
      <c r="AC272" s="172">
        <v>0.33333333333333331</v>
      </c>
      <c r="AD272" s="172">
        <v>0.75</v>
      </c>
      <c r="AE272" s="172">
        <v>0.6875</v>
      </c>
      <c r="AF272" s="172" t="s">
        <v>2456</v>
      </c>
      <c r="AG272" s="169" t="s">
        <v>2457</v>
      </c>
      <c r="AH272" s="169" t="s">
        <v>2473</v>
      </c>
      <c r="AI272" s="169" t="s">
        <v>2453</v>
      </c>
      <c r="AJ272" s="173" t="s">
        <v>2453</v>
      </c>
      <c r="AK272" s="174" t="s">
        <v>2594</v>
      </c>
    </row>
    <row r="273" spans="1:37" s="1" customFormat="1" ht="12.75" customHeight="1" x14ac:dyDescent="0.2">
      <c r="A273" s="132"/>
      <c r="B273" s="168" t="s">
        <v>1596</v>
      </c>
      <c r="C273" s="169" t="s">
        <v>4766</v>
      </c>
      <c r="D273" s="169" t="s">
        <v>4767</v>
      </c>
      <c r="E273" s="169">
        <v>788</v>
      </c>
      <c r="F273" s="169" t="s">
        <v>4768</v>
      </c>
      <c r="G273" s="169" t="s">
        <v>4769</v>
      </c>
      <c r="H273" s="169" t="s">
        <v>4770</v>
      </c>
      <c r="I273" s="169" t="s">
        <v>2609</v>
      </c>
      <c r="J273" s="170" t="s">
        <v>2610</v>
      </c>
      <c r="K273" s="169" t="s">
        <v>4771</v>
      </c>
      <c r="L273" s="169" t="s">
        <v>4772</v>
      </c>
      <c r="M273" s="169" t="s">
        <v>4773</v>
      </c>
      <c r="N273" s="169" t="s">
        <v>2453</v>
      </c>
      <c r="O273" s="169" t="s">
        <v>2470</v>
      </c>
      <c r="P273" s="169" t="s">
        <v>2455</v>
      </c>
      <c r="Q273" s="171">
        <v>100</v>
      </c>
      <c r="R273" s="169">
        <v>1E-4</v>
      </c>
      <c r="S273" s="169">
        <f t="shared" si="16"/>
        <v>0.01</v>
      </c>
      <c r="T273" s="169">
        <v>1E-4</v>
      </c>
      <c r="U273" s="169">
        <v>1E-4</v>
      </c>
      <c r="V273" s="169" t="s">
        <v>2453</v>
      </c>
      <c r="W273" s="169" t="s">
        <v>2453</v>
      </c>
      <c r="X273" s="169" t="s">
        <v>2453</v>
      </c>
      <c r="Y273" s="169" t="s">
        <v>2453</v>
      </c>
      <c r="Z273" s="169" t="s">
        <v>2453</v>
      </c>
      <c r="AA273" s="169" t="s">
        <v>2453</v>
      </c>
      <c r="AB273" s="169" t="s">
        <v>2453</v>
      </c>
      <c r="AC273" s="172">
        <v>0.33333333333333331</v>
      </c>
      <c r="AD273" s="172">
        <v>0.75</v>
      </c>
      <c r="AE273" s="172">
        <v>0.6875</v>
      </c>
      <c r="AF273" s="172" t="s">
        <v>2456</v>
      </c>
      <c r="AG273" s="169" t="s">
        <v>2457</v>
      </c>
      <c r="AH273" s="169" t="s">
        <v>2473</v>
      </c>
      <c r="AI273" s="169" t="s">
        <v>2453</v>
      </c>
      <c r="AJ273" s="173" t="s">
        <v>2453</v>
      </c>
      <c r="AK273" s="174" t="s">
        <v>2614</v>
      </c>
    </row>
    <row r="274" spans="1:37" ht="12.75" customHeight="1" x14ac:dyDescent="0.25">
      <c r="A274" s="132"/>
      <c r="B274" s="168" t="s">
        <v>4774</v>
      </c>
      <c r="C274" s="169" t="s">
        <v>4775</v>
      </c>
      <c r="D274" s="169" t="s">
        <v>4776</v>
      </c>
      <c r="E274" s="169">
        <v>627</v>
      </c>
      <c r="F274" s="169" t="s">
        <v>4777</v>
      </c>
      <c r="G274" s="169" t="s">
        <v>4778</v>
      </c>
      <c r="H274" s="169" t="s">
        <v>4779</v>
      </c>
      <c r="I274" s="169" t="s">
        <v>2449</v>
      </c>
      <c r="J274" s="170" t="s">
        <v>2450</v>
      </c>
      <c r="K274" s="169" t="s">
        <v>4780</v>
      </c>
      <c r="L274" s="169" t="s">
        <v>4781</v>
      </c>
      <c r="M274" s="169" t="s">
        <v>2453</v>
      </c>
      <c r="N274" s="169" t="s">
        <v>2453</v>
      </c>
      <c r="O274" s="169" t="s">
        <v>2454</v>
      </c>
      <c r="P274" s="169" t="s">
        <v>2455</v>
      </c>
      <c r="Q274" s="171">
        <v>1000</v>
      </c>
      <c r="R274" s="169">
        <v>0.01</v>
      </c>
      <c r="S274" s="169">
        <f t="shared" si="16"/>
        <v>10</v>
      </c>
      <c r="T274" s="169">
        <v>0.01</v>
      </c>
      <c r="U274" s="169">
        <v>0.01</v>
      </c>
      <c r="V274" s="169" t="s">
        <v>2453</v>
      </c>
      <c r="W274" s="169" t="s">
        <v>2453</v>
      </c>
      <c r="X274" s="169" t="s">
        <v>2453</v>
      </c>
      <c r="Y274" s="169" t="s">
        <v>2453</v>
      </c>
      <c r="Z274" s="169" t="s">
        <v>2453</v>
      </c>
      <c r="AA274" s="169" t="s">
        <v>2453</v>
      </c>
      <c r="AB274" s="169" t="s">
        <v>2453</v>
      </c>
      <c r="AC274" s="172">
        <v>0.33333333333333331</v>
      </c>
      <c r="AD274" s="172">
        <v>0.75</v>
      </c>
      <c r="AE274" s="172">
        <v>0.6875</v>
      </c>
      <c r="AF274" s="172" t="s">
        <v>2456</v>
      </c>
      <c r="AG274" s="169" t="s">
        <v>2457</v>
      </c>
      <c r="AH274" s="169" t="s">
        <v>2453</v>
      </c>
      <c r="AI274" s="169" t="s">
        <v>2453</v>
      </c>
      <c r="AJ274" s="173" t="s">
        <v>2453</v>
      </c>
      <c r="AK274" s="174" t="s">
        <v>2458</v>
      </c>
    </row>
    <row r="275" spans="1:37" ht="12.75" customHeight="1" x14ac:dyDescent="0.25">
      <c r="A275" s="132"/>
      <c r="B275" s="168" t="s">
        <v>4782</v>
      </c>
      <c r="C275" s="169" t="s">
        <v>4783</v>
      </c>
      <c r="D275" s="169" t="s">
        <v>4784</v>
      </c>
      <c r="E275" s="169">
        <v>762</v>
      </c>
      <c r="F275" s="169" t="s">
        <v>4785</v>
      </c>
      <c r="G275" s="169" t="s">
        <v>4786</v>
      </c>
      <c r="H275" s="169" t="s">
        <v>4787</v>
      </c>
      <c r="I275" s="169" t="s">
        <v>2589</v>
      </c>
      <c r="J275" s="170" t="s">
        <v>2590</v>
      </c>
      <c r="K275" s="169" t="s">
        <v>4788</v>
      </c>
      <c r="L275" s="169" t="s">
        <v>4789</v>
      </c>
      <c r="M275" s="169" t="s">
        <v>4790</v>
      </c>
      <c r="N275" s="169" t="s">
        <v>2453</v>
      </c>
      <c r="O275" s="169" t="s">
        <v>2470</v>
      </c>
      <c r="P275" s="169" t="s">
        <v>2455</v>
      </c>
      <c r="Q275" s="171">
        <v>100</v>
      </c>
      <c r="R275" s="169">
        <v>1E-4</v>
      </c>
      <c r="S275" s="169">
        <f t="shared" si="16"/>
        <v>0.01</v>
      </c>
      <c r="T275" s="169">
        <v>1E-4</v>
      </c>
      <c r="U275" s="169">
        <v>1E-4</v>
      </c>
      <c r="V275" s="169" t="s">
        <v>2453</v>
      </c>
      <c r="W275" s="169" t="s">
        <v>2453</v>
      </c>
      <c r="X275" s="169" t="s">
        <v>2453</v>
      </c>
      <c r="Y275" s="169" t="s">
        <v>2453</v>
      </c>
      <c r="Z275" s="169" t="s">
        <v>2453</v>
      </c>
      <c r="AA275" s="169" t="s">
        <v>2453</v>
      </c>
      <c r="AB275" s="169" t="s">
        <v>2453</v>
      </c>
      <c r="AC275" s="172">
        <v>0.33333333333333331</v>
      </c>
      <c r="AD275" s="172">
        <v>0.75</v>
      </c>
      <c r="AE275" s="172">
        <v>0.6875</v>
      </c>
      <c r="AF275" s="172" t="s">
        <v>2456</v>
      </c>
      <c r="AG275" s="169" t="s">
        <v>2457</v>
      </c>
      <c r="AH275" s="169" t="s">
        <v>2473</v>
      </c>
      <c r="AI275" s="169" t="s">
        <v>2453</v>
      </c>
      <c r="AJ275" s="173" t="s">
        <v>2453</v>
      </c>
      <c r="AK275" s="174" t="s">
        <v>2594</v>
      </c>
    </row>
    <row r="276" spans="1:37" ht="12.75" customHeight="1" x14ac:dyDescent="0.25">
      <c r="A276" s="132"/>
      <c r="B276" s="168" t="s">
        <v>4791</v>
      </c>
      <c r="C276" s="169" t="s">
        <v>4792</v>
      </c>
      <c r="D276" s="169" t="s">
        <v>4793</v>
      </c>
      <c r="E276" s="169">
        <v>762</v>
      </c>
      <c r="F276" s="169" t="s">
        <v>4794</v>
      </c>
      <c r="G276" s="169" t="s">
        <v>4795</v>
      </c>
      <c r="H276" s="169" t="s">
        <v>4796</v>
      </c>
      <c r="I276" s="169" t="s">
        <v>2589</v>
      </c>
      <c r="J276" s="170" t="s">
        <v>2590</v>
      </c>
      <c r="K276" s="169" t="s">
        <v>4797</v>
      </c>
      <c r="L276" s="169" t="s">
        <v>4797</v>
      </c>
      <c r="M276" s="169" t="s">
        <v>4798</v>
      </c>
      <c r="N276" s="169" t="s">
        <v>2453</v>
      </c>
      <c r="O276" s="169" t="s">
        <v>2470</v>
      </c>
      <c r="P276" s="169" t="s">
        <v>2455</v>
      </c>
      <c r="Q276" s="171">
        <v>100</v>
      </c>
      <c r="R276" s="169">
        <v>1E-4</v>
      </c>
      <c r="S276" s="169">
        <f t="shared" si="16"/>
        <v>0.01</v>
      </c>
      <c r="T276" s="169">
        <v>1E-4</v>
      </c>
      <c r="U276" s="169">
        <v>1E-4</v>
      </c>
      <c r="V276" s="169" t="s">
        <v>2453</v>
      </c>
      <c r="W276" s="169" t="s">
        <v>2453</v>
      </c>
      <c r="X276" s="169" t="s">
        <v>2453</v>
      </c>
      <c r="Y276" s="169" t="s">
        <v>2453</v>
      </c>
      <c r="Z276" s="169" t="s">
        <v>2453</v>
      </c>
      <c r="AA276" s="169" t="s">
        <v>2453</v>
      </c>
      <c r="AB276" s="169" t="s">
        <v>2453</v>
      </c>
      <c r="AC276" s="172">
        <v>0.33333333333333331</v>
      </c>
      <c r="AD276" s="172">
        <v>0.75</v>
      </c>
      <c r="AE276" s="172">
        <v>0.6875</v>
      </c>
      <c r="AF276" s="172" t="s">
        <v>2456</v>
      </c>
      <c r="AG276" s="169" t="s">
        <v>2457</v>
      </c>
      <c r="AH276" s="169" t="s">
        <v>2473</v>
      </c>
      <c r="AI276" s="169" t="s">
        <v>2453</v>
      </c>
      <c r="AJ276" s="173" t="s">
        <v>2453</v>
      </c>
      <c r="AK276" s="174" t="s">
        <v>2594</v>
      </c>
    </row>
    <row r="277" spans="1:37" ht="12.75" customHeight="1" x14ac:dyDescent="0.25">
      <c r="A277" s="132"/>
      <c r="B277" s="168" t="s">
        <v>4799</v>
      </c>
      <c r="C277" s="169" t="s">
        <v>4800</v>
      </c>
      <c r="D277" s="169" t="s">
        <v>4801</v>
      </c>
      <c r="E277" s="169">
        <v>788</v>
      </c>
      <c r="F277" s="169" t="s">
        <v>4802</v>
      </c>
      <c r="G277" s="169" t="s">
        <v>4803</v>
      </c>
      <c r="H277" s="169" t="s">
        <v>4804</v>
      </c>
      <c r="I277" s="169" t="s">
        <v>2609</v>
      </c>
      <c r="J277" s="170" t="s">
        <v>2610</v>
      </c>
      <c r="K277" s="169" t="s">
        <v>4805</v>
      </c>
      <c r="L277" s="169" t="s">
        <v>4806</v>
      </c>
      <c r="M277" s="169" t="s">
        <v>4807</v>
      </c>
      <c r="N277" s="169" t="s">
        <v>2453</v>
      </c>
      <c r="O277" s="169" t="s">
        <v>2470</v>
      </c>
      <c r="P277" s="169" t="s">
        <v>2455</v>
      </c>
      <c r="Q277" s="171">
        <v>100</v>
      </c>
      <c r="R277" s="169">
        <v>1E-4</v>
      </c>
      <c r="S277" s="169">
        <f t="shared" si="16"/>
        <v>0.01</v>
      </c>
      <c r="T277" s="169">
        <v>1E-4</v>
      </c>
      <c r="U277" s="169">
        <v>1E-4</v>
      </c>
      <c r="V277" s="169" t="s">
        <v>2453</v>
      </c>
      <c r="W277" s="169" t="s">
        <v>2453</v>
      </c>
      <c r="X277" s="169" t="s">
        <v>2453</v>
      </c>
      <c r="Y277" s="169" t="s">
        <v>2453</v>
      </c>
      <c r="Z277" s="169" t="s">
        <v>2453</v>
      </c>
      <c r="AA277" s="169" t="s">
        <v>2453</v>
      </c>
      <c r="AB277" s="169" t="s">
        <v>2453</v>
      </c>
      <c r="AC277" s="172">
        <v>0.33333333333333331</v>
      </c>
      <c r="AD277" s="172">
        <v>0.75</v>
      </c>
      <c r="AE277" s="172">
        <v>0.6875</v>
      </c>
      <c r="AF277" s="172" t="s">
        <v>2456</v>
      </c>
      <c r="AG277" s="169" t="s">
        <v>2457</v>
      </c>
      <c r="AH277" s="169" t="s">
        <v>2473</v>
      </c>
      <c r="AI277" s="169" t="s">
        <v>2453</v>
      </c>
      <c r="AJ277" s="173" t="s">
        <v>2453</v>
      </c>
      <c r="AK277" s="174" t="s">
        <v>2614</v>
      </c>
    </row>
    <row r="278" spans="1:37" ht="12.75" customHeight="1" x14ac:dyDescent="0.25">
      <c r="A278" s="132"/>
      <c r="B278" s="177" t="s">
        <v>4808</v>
      </c>
      <c r="C278" s="169" t="s">
        <v>4809</v>
      </c>
      <c r="D278" s="169" t="s">
        <v>4810</v>
      </c>
      <c r="E278" s="169">
        <v>788</v>
      </c>
      <c r="F278" s="169" t="s">
        <v>4811</v>
      </c>
      <c r="G278" s="169" t="s">
        <v>4812</v>
      </c>
      <c r="H278" s="169" t="s">
        <v>4813</v>
      </c>
      <c r="I278" s="169" t="s">
        <v>2609</v>
      </c>
      <c r="J278" s="170" t="s">
        <v>2610</v>
      </c>
      <c r="K278" s="169" t="s">
        <v>4814</v>
      </c>
      <c r="L278" s="169" t="s">
        <v>4815</v>
      </c>
      <c r="M278" s="169" t="s">
        <v>4816</v>
      </c>
      <c r="N278" s="178" t="s">
        <v>4814</v>
      </c>
      <c r="O278" s="169" t="s">
        <v>2470</v>
      </c>
      <c r="P278" s="169" t="s">
        <v>2455</v>
      </c>
      <c r="Q278" s="171">
        <v>100</v>
      </c>
      <c r="R278" s="169">
        <v>1E-4</v>
      </c>
      <c r="S278" s="169">
        <f t="shared" si="16"/>
        <v>0.01</v>
      </c>
      <c r="T278" s="169">
        <v>1E-4</v>
      </c>
      <c r="U278" s="169">
        <v>1E-4</v>
      </c>
      <c r="V278" s="169" t="s">
        <v>2532</v>
      </c>
      <c r="W278" s="169">
        <v>1E-4</v>
      </c>
      <c r="X278" s="169">
        <v>100</v>
      </c>
      <c r="Y278" s="169">
        <v>0.01</v>
      </c>
      <c r="Z278" s="169">
        <v>1E-4</v>
      </c>
      <c r="AA278" s="169">
        <v>1E-4</v>
      </c>
      <c r="AB278" s="179" t="s">
        <v>2533</v>
      </c>
      <c r="AC278" s="172">
        <v>0.33333333333333331</v>
      </c>
      <c r="AD278" s="172">
        <v>0.75</v>
      </c>
      <c r="AE278" s="172">
        <v>0.6875</v>
      </c>
      <c r="AF278" s="172" t="s">
        <v>2456</v>
      </c>
      <c r="AG278" s="169" t="s">
        <v>2457</v>
      </c>
      <c r="AH278" s="169" t="s">
        <v>2473</v>
      </c>
      <c r="AI278" s="169" t="s">
        <v>2453</v>
      </c>
      <c r="AJ278" s="173" t="s">
        <v>2453</v>
      </c>
      <c r="AK278" s="174" t="s">
        <v>2614</v>
      </c>
    </row>
    <row r="279" spans="1:37" ht="12.75" customHeight="1" x14ac:dyDescent="0.25">
      <c r="A279" s="132"/>
      <c r="B279" s="168" t="s">
        <v>4817</v>
      </c>
      <c r="C279" s="169" t="s">
        <v>4818</v>
      </c>
      <c r="D279" s="169" t="s">
        <v>4819</v>
      </c>
      <c r="E279" s="169">
        <v>762</v>
      </c>
      <c r="F279" s="169" t="s">
        <v>4820</v>
      </c>
      <c r="G279" s="169" t="s">
        <v>4821</v>
      </c>
      <c r="H279" s="169" t="s">
        <v>4822</v>
      </c>
      <c r="I279" s="169" t="s">
        <v>2589</v>
      </c>
      <c r="J279" s="170" t="s">
        <v>2590</v>
      </c>
      <c r="K279" s="169" t="s">
        <v>4823</v>
      </c>
      <c r="L279" s="169" t="s">
        <v>4824</v>
      </c>
      <c r="M279" s="169" t="s">
        <v>4825</v>
      </c>
      <c r="N279" s="169" t="s">
        <v>2453</v>
      </c>
      <c r="O279" s="169" t="s">
        <v>2470</v>
      </c>
      <c r="P279" s="169" t="s">
        <v>2455</v>
      </c>
      <c r="Q279" s="171">
        <v>100</v>
      </c>
      <c r="R279" s="169">
        <v>1E-4</v>
      </c>
      <c r="S279" s="169">
        <f t="shared" si="16"/>
        <v>0.01</v>
      </c>
      <c r="T279" s="169">
        <v>1E-4</v>
      </c>
      <c r="U279" s="169">
        <v>1E-4</v>
      </c>
      <c r="V279" s="169" t="s">
        <v>2453</v>
      </c>
      <c r="W279" s="169" t="s">
        <v>2453</v>
      </c>
      <c r="X279" s="169" t="s">
        <v>2453</v>
      </c>
      <c r="Y279" s="169" t="s">
        <v>2453</v>
      </c>
      <c r="Z279" s="169" t="s">
        <v>2453</v>
      </c>
      <c r="AA279" s="169" t="s">
        <v>2453</v>
      </c>
      <c r="AB279" s="169" t="s">
        <v>2453</v>
      </c>
      <c r="AC279" s="172">
        <v>0.33333333333333331</v>
      </c>
      <c r="AD279" s="172">
        <v>0.75</v>
      </c>
      <c r="AE279" s="172">
        <v>0.6875</v>
      </c>
      <c r="AF279" s="172" t="s">
        <v>2456</v>
      </c>
      <c r="AG279" s="169" t="s">
        <v>2457</v>
      </c>
      <c r="AH279" s="169" t="s">
        <v>2473</v>
      </c>
      <c r="AI279" s="169" t="s">
        <v>2453</v>
      </c>
      <c r="AJ279" s="173" t="s">
        <v>2453</v>
      </c>
      <c r="AK279" s="174" t="s">
        <v>2594</v>
      </c>
    </row>
    <row r="280" spans="1:37" ht="12.75" customHeight="1" x14ac:dyDescent="0.25">
      <c r="A280" s="132"/>
      <c r="B280" s="168" t="s">
        <v>4826</v>
      </c>
      <c r="C280" s="169" t="s">
        <v>4827</v>
      </c>
      <c r="D280" s="169" t="s">
        <v>4828</v>
      </c>
      <c r="E280" s="169">
        <v>762</v>
      </c>
      <c r="F280" s="169" t="s">
        <v>4829</v>
      </c>
      <c r="G280" s="169" t="s">
        <v>4830</v>
      </c>
      <c r="H280" s="169" t="s">
        <v>4831</v>
      </c>
      <c r="I280" s="169" t="s">
        <v>2589</v>
      </c>
      <c r="J280" s="170" t="s">
        <v>2590</v>
      </c>
      <c r="K280" s="169" t="s">
        <v>4832</v>
      </c>
      <c r="L280" s="169" t="s">
        <v>4833</v>
      </c>
      <c r="M280" s="169" t="s">
        <v>4834</v>
      </c>
      <c r="N280" s="169" t="s">
        <v>2453</v>
      </c>
      <c r="O280" s="169" t="s">
        <v>2470</v>
      </c>
      <c r="P280" s="169" t="s">
        <v>2455</v>
      </c>
      <c r="Q280" s="171">
        <v>100</v>
      </c>
      <c r="R280" s="169">
        <v>1E-4</v>
      </c>
      <c r="S280" s="169">
        <f t="shared" si="16"/>
        <v>0.01</v>
      </c>
      <c r="T280" s="169">
        <v>1E-4</v>
      </c>
      <c r="U280" s="169">
        <v>1E-4</v>
      </c>
      <c r="V280" s="169" t="s">
        <v>2453</v>
      </c>
      <c r="W280" s="169" t="s">
        <v>2453</v>
      </c>
      <c r="X280" s="169" t="s">
        <v>2453</v>
      </c>
      <c r="Y280" s="169" t="s">
        <v>2453</v>
      </c>
      <c r="Z280" s="169" t="s">
        <v>2453</v>
      </c>
      <c r="AA280" s="169" t="s">
        <v>2453</v>
      </c>
      <c r="AB280" s="169" t="s">
        <v>2453</v>
      </c>
      <c r="AC280" s="172">
        <v>0.33333333333333331</v>
      </c>
      <c r="AD280" s="172">
        <v>0.75</v>
      </c>
      <c r="AE280" s="172">
        <v>0.6875</v>
      </c>
      <c r="AF280" s="172" t="s">
        <v>2456</v>
      </c>
      <c r="AG280" s="169" t="s">
        <v>2457</v>
      </c>
      <c r="AH280" s="169" t="s">
        <v>2473</v>
      </c>
      <c r="AI280" s="169" t="s">
        <v>2453</v>
      </c>
      <c r="AJ280" s="173" t="s">
        <v>2453</v>
      </c>
      <c r="AK280" s="174" t="s">
        <v>2594</v>
      </c>
    </row>
    <row r="281" spans="1:37" ht="12.75" customHeight="1" x14ac:dyDescent="0.25">
      <c r="A281" s="132"/>
      <c r="B281" s="168" t="s">
        <v>4835</v>
      </c>
      <c r="C281" s="169" t="s">
        <v>4836</v>
      </c>
      <c r="D281" s="169" t="s">
        <v>4837</v>
      </c>
      <c r="E281" s="169">
        <v>725</v>
      </c>
      <c r="F281" s="169" t="s">
        <v>4838</v>
      </c>
      <c r="G281" s="169" t="s">
        <v>4839</v>
      </c>
      <c r="H281" s="169" t="s">
        <v>4840</v>
      </c>
      <c r="I281" s="169" t="s">
        <v>2493</v>
      </c>
      <c r="J281" s="170" t="s">
        <v>2494</v>
      </c>
      <c r="K281" s="169" t="s">
        <v>4841</v>
      </c>
      <c r="L281" s="169" t="s">
        <v>4842</v>
      </c>
      <c r="M281" s="169" t="s">
        <v>4843</v>
      </c>
      <c r="N281" s="169" t="s">
        <v>2453</v>
      </c>
      <c r="O281" s="169" t="s">
        <v>2498</v>
      </c>
      <c r="P281" s="169" t="s">
        <v>2455</v>
      </c>
      <c r="Q281" s="171">
        <v>100</v>
      </c>
      <c r="R281" s="169">
        <v>1E-4</v>
      </c>
      <c r="S281" s="169">
        <f t="shared" si="16"/>
        <v>0.01</v>
      </c>
      <c r="T281" s="169">
        <v>1E-4</v>
      </c>
      <c r="U281" s="169">
        <v>1E-4</v>
      </c>
      <c r="V281" s="169" t="s">
        <v>2453</v>
      </c>
      <c r="W281" s="169" t="s">
        <v>2453</v>
      </c>
      <c r="X281" s="169" t="s">
        <v>2453</v>
      </c>
      <c r="Y281" s="169" t="s">
        <v>2453</v>
      </c>
      <c r="Z281" s="169" t="s">
        <v>2453</v>
      </c>
      <c r="AA281" s="169" t="s">
        <v>2453</v>
      </c>
      <c r="AB281" s="169" t="s">
        <v>2453</v>
      </c>
      <c r="AC281" s="172">
        <v>0.33333333333333331</v>
      </c>
      <c r="AD281" s="172">
        <v>0.75</v>
      </c>
      <c r="AE281" s="172">
        <v>0.6875</v>
      </c>
      <c r="AF281" s="172" t="s">
        <v>2456</v>
      </c>
      <c r="AG281" s="169" t="s">
        <v>2457</v>
      </c>
      <c r="AH281" s="169" t="s">
        <v>2473</v>
      </c>
      <c r="AI281" s="169" t="s">
        <v>2453</v>
      </c>
      <c r="AJ281" s="173" t="s">
        <v>2453</v>
      </c>
      <c r="AK281" s="174" t="s">
        <v>2499</v>
      </c>
    </row>
    <row r="282" spans="1:37" ht="12.75" customHeight="1" x14ac:dyDescent="0.25">
      <c r="A282" s="132"/>
      <c r="B282" s="168" t="s">
        <v>4844</v>
      </c>
      <c r="C282" s="169" t="s">
        <v>4845</v>
      </c>
      <c r="D282" s="169" t="s">
        <v>4846</v>
      </c>
      <c r="E282" s="169">
        <v>2500</v>
      </c>
      <c r="F282" s="169" t="s">
        <v>4847</v>
      </c>
      <c r="G282" s="169" t="s">
        <v>4848</v>
      </c>
      <c r="H282" s="169" t="s">
        <v>4849</v>
      </c>
      <c r="I282" s="169" t="s">
        <v>2465</v>
      </c>
      <c r="J282" s="170" t="s">
        <v>2466</v>
      </c>
      <c r="K282" s="169" t="s">
        <v>4850</v>
      </c>
      <c r="L282" s="169" t="s">
        <v>4851</v>
      </c>
      <c r="M282" s="169" t="s">
        <v>4852</v>
      </c>
      <c r="N282" s="169" t="s">
        <v>2453</v>
      </c>
      <c r="O282" s="169" t="s">
        <v>2470</v>
      </c>
      <c r="P282" s="169" t="s">
        <v>2471</v>
      </c>
      <c r="Q282" s="171">
        <v>1000</v>
      </c>
      <c r="R282" s="169">
        <v>1E-4</v>
      </c>
      <c r="S282" s="169">
        <f t="shared" si="16"/>
        <v>0.1</v>
      </c>
      <c r="T282" s="169">
        <v>1E-4</v>
      </c>
      <c r="U282" s="169">
        <v>1E-4</v>
      </c>
      <c r="V282" s="169" t="s">
        <v>2453</v>
      </c>
      <c r="W282" s="169" t="s">
        <v>2453</v>
      </c>
      <c r="X282" s="169" t="s">
        <v>2453</v>
      </c>
      <c r="Y282" s="169" t="s">
        <v>2453</v>
      </c>
      <c r="Z282" s="169" t="s">
        <v>2453</v>
      </c>
      <c r="AA282" s="169" t="s">
        <v>2453</v>
      </c>
      <c r="AB282" s="169" t="s">
        <v>2453</v>
      </c>
      <c r="AC282" s="172">
        <v>0.33333333333333331</v>
      </c>
      <c r="AD282" s="172">
        <v>0.75</v>
      </c>
      <c r="AE282" s="172">
        <v>0.75</v>
      </c>
      <c r="AF282" s="172" t="s">
        <v>2472</v>
      </c>
      <c r="AG282" s="169" t="s">
        <v>2457</v>
      </c>
      <c r="AH282" s="169" t="s">
        <v>2473</v>
      </c>
      <c r="AI282" s="169" t="s">
        <v>2453</v>
      </c>
      <c r="AJ282" s="173" t="s">
        <v>2453</v>
      </c>
      <c r="AK282" s="174" t="s">
        <v>2474</v>
      </c>
    </row>
    <row r="283" spans="1:37" ht="12.75" customHeight="1" x14ac:dyDescent="0.25">
      <c r="A283" s="132"/>
      <c r="B283" s="168" t="s">
        <v>2304</v>
      </c>
      <c r="C283" s="169" t="s">
        <v>4853</v>
      </c>
      <c r="D283" s="169" t="s">
        <v>4854</v>
      </c>
      <c r="E283" s="169">
        <v>788</v>
      </c>
      <c r="F283" s="169" t="s">
        <v>4855</v>
      </c>
      <c r="G283" s="169" t="s">
        <v>4856</v>
      </c>
      <c r="H283" s="169" t="s">
        <v>4857</v>
      </c>
      <c r="I283" s="169" t="s">
        <v>2526</v>
      </c>
      <c r="J283" s="170" t="s">
        <v>2527</v>
      </c>
      <c r="K283" s="169" t="s">
        <v>4858</v>
      </c>
      <c r="L283" s="169" t="s">
        <v>4859</v>
      </c>
      <c r="M283" s="169" t="s">
        <v>4860</v>
      </c>
      <c r="N283" s="169" t="s">
        <v>2453</v>
      </c>
      <c r="O283" s="169" t="s">
        <v>2470</v>
      </c>
      <c r="P283" s="169" t="s">
        <v>2455</v>
      </c>
      <c r="Q283" s="171">
        <v>100</v>
      </c>
      <c r="R283" s="169">
        <v>1E-4</v>
      </c>
      <c r="S283" s="169">
        <f t="shared" si="16"/>
        <v>0.01</v>
      </c>
      <c r="T283" s="169">
        <v>1E-4</v>
      </c>
      <c r="U283" s="169">
        <v>1E-4</v>
      </c>
      <c r="V283" s="169" t="s">
        <v>2453</v>
      </c>
      <c r="W283" s="169" t="s">
        <v>2453</v>
      </c>
      <c r="X283" s="169" t="s">
        <v>2453</v>
      </c>
      <c r="Y283" s="169" t="s">
        <v>2453</v>
      </c>
      <c r="Z283" s="169" t="s">
        <v>2453</v>
      </c>
      <c r="AA283" s="169" t="s">
        <v>2453</v>
      </c>
      <c r="AB283" s="169" t="s">
        <v>2453</v>
      </c>
      <c r="AC283" s="172">
        <v>0.33333333333333331</v>
      </c>
      <c r="AD283" s="172">
        <v>0.75</v>
      </c>
      <c r="AE283" s="172">
        <v>0.6875</v>
      </c>
      <c r="AF283" s="172" t="s">
        <v>2456</v>
      </c>
      <c r="AG283" s="169" t="s">
        <v>2457</v>
      </c>
      <c r="AH283" s="169" t="s">
        <v>2473</v>
      </c>
      <c r="AI283" s="169" t="s">
        <v>2453</v>
      </c>
      <c r="AJ283" s="173" t="s">
        <v>2453</v>
      </c>
      <c r="AK283" s="174" t="s">
        <v>2534</v>
      </c>
    </row>
    <row r="284" spans="1:37" ht="12.75" customHeight="1" x14ac:dyDescent="0.25">
      <c r="A284" s="132"/>
      <c r="B284" s="168" t="s">
        <v>471</v>
      </c>
      <c r="C284" s="169" t="s">
        <v>4861</v>
      </c>
      <c r="D284" s="169" t="s">
        <v>4862</v>
      </c>
      <c r="E284" s="169">
        <v>725</v>
      </c>
      <c r="F284" s="169" t="s">
        <v>4863</v>
      </c>
      <c r="G284" s="169" t="s">
        <v>4864</v>
      </c>
      <c r="H284" s="169" t="s">
        <v>4865</v>
      </c>
      <c r="I284" s="169" t="s">
        <v>2493</v>
      </c>
      <c r="J284" s="170" t="s">
        <v>2494</v>
      </c>
      <c r="K284" s="169" t="s">
        <v>4866</v>
      </c>
      <c r="L284" s="169" t="s">
        <v>4867</v>
      </c>
      <c r="M284" s="169" t="s">
        <v>4868</v>
      </c>
      <c r="N284" s="169" t="s">
        <v>2453</v>
      </c>
      <c r="O284" s="169" t="s">
        <v>2498</v>
      </c>
      <c r="P284" s="169" t="s">
        <v>2455</v>
      </c>
      <c r="Q284" s="171">
        <v>100</v>
      </c>
      <c r="R284" s="169">
        <v>1E-4</v>
      </c>
      <c r="S284" s="169">
        <f t="shared" si="16"/>
        <v>0.01</v>
      </c>
      <c r="T284" s="169">
        <v>1E-4</v>
      </c>
      <c r="U284" s="169">
        <v>1E-4</v>
      </c>
      <c r="V284" s="169" t="s">
        <v>2453</v>
      </c>
      <c r="W284" s="169" t="s">
        <v>2453</v>
      </c>
      <c r="X284" s="169" t="s">
        <v>2453</v>
      </c>
      <c r="Y284" s="169" t="s">
        <v>2453</v>
      </c>
      <c r="Z284" s="169" t="s">
        <v>2453</v>
      </c>
      <c r="AA284" s="169" t="s">
        <v>2453</v>
      </c>
      <c r="AB284" s="169" t="s">
        <v>2453</v>
      </c>
      <c r="AC284" s="172">
        <v>0.33333333333333331</v>
      </c>
      <c r="AD284" s="172">
        <v>0.75</v>
      </c>
      <c r="AE284" s="172">
        <v>0.6875</v>
      </c>
      <c r="AF284" s="172" t="s">
        <v>2456</v>
      </c>
      <c r="AG284" s="169" t="s">
        <v>2457</v>
      </c>
      <c r="AH284" s="169" t="s">
        <v>2473</v>
      </c>
      <c r="AI284" s="169" t="s">
        <v>2453</v>
      </c>
      <c r="AJ284" s="173" t="s">
        <v>2453</v>
      </c>
      <c r="AK284" s="174" t="s">
        <v>2499</v>
      </c>
    </row>
    <row r="285" spans="1:37" ht="12.75" customHeight="1" x14ac:dyDescent="0.25">
      <c r="A285" s="132"/>
      <c r="B285" s="168" t="s">
        <v>4869</v>
      </c>
      <c r="C285" s="169" t="s">
        <v>4870</v>
      </c>
      <c r="D285" s="169" t="s">
        <v>4871</v>
      </c>
      <c r="E285" s="169">
        <v>627</v>
      </c>
      <c r="F285" s="169" t="s">
        <v>4872</v>
      </c>
      <c r="G285" s="169" t="s">
        <v>4873</v>
      </c>
      <c r="H285" s="169" t="s">
        <v>4874</v>
      </c>
      <c r="I285" s="169" t="s">
        <v>2449</v>
      </c>
      <c r="J285" s="170" t="s">
        <v>2450</v>
      </c>
      <c r="K285" s="169" t="s">
        <v>4875</v>
      </c>
      <c r="L285" s="169" t="s">
        <v>4876</v>
      </c>
      <c r="M285" s="169" t="s">
        <v>2453</v>
      </c>
      <c r="N285" s="169" t="s">
        <v>2453</v>
      </c>
      <c r="O285" s="169" t="s">
        <v>2454</v>
      </c>
      <c r="P285" s="169" t="s">
        <v>2455</v>
      </c>
      <c r="Q285" s="171">
        <v>1000</v>
      </c>
      <c r="R285" s="169">
        <v>0.01</v>
      </c>
      <c r="S285" s="169">
        <f t="shared" si="16"/>
        <v>10</v>
      </c>
      <c r="T285" s="169">
        <v>0.01</v>
      </c>
      <c r="U285" s="169">
        <v>0.01</v>
      </c>
      <c r="V285" s="169" t="s">
        <v>2453</v>
      </c>
      <c r="W285" s="169" t="s">
        <v>2453</v>
      </c>
      <c r="X285" s="169" t="s">
        <v>2453</v>
      </c>
      <c r="Y285" s="169" t="s">
        <v>2453</v>
      </c>
      <c r="Z285" s="169" t="s">
        <v>2453</v>
      </c>
      <c r="AA285" s="169" t="s">
        <v>2453</v>
      </c>
      <c r="AB285" s="169" t="s">
        <v>2453</v>
      </c>
      <c r="AC285" s="172">
        <v>0.33333333333333331</v>
      </c>
      <c r="AD285" s="172">
        <v>0.75</v>
      </c>
      <c r="AE285" s="172">
        <v>0.6875</v>
      </c>
      <c r="AF285" s="172" t="s">
        <v>2456</v>
      </c>
      <c r="AG285" s="169" t="s">
        <v>2457</v>
      </c>
      <c r="AH285" s="169" t="s">
        <v>2453</v>
      </c>
      <c r="AI285" s="169" t="s">
        <v>2453</v>
      </c>
      <c r="AJ285" s="173" t="s">
        <v>2453</v>
      </c>
      <c r="AK285" s="174" t="s">
        <v>2458</v>
      </c>
    </row>
    <row r="286" spans="1:37" ht="12.75" customHeight="1" x14ac:dyDescent="0.25">
      <c r="A286" s="132"/>
      <c r="B286" s="168" t="s">
        <v>4877</v>
      </c>
      <c r="C286" s="169" t="s">
        <v>4878</v>
      </c>
      <c r="D286" s="169" t="s">
        <v>4879</v>
      </c>
      <c r="E286" s="169">
        <v>627</v>
      </c>
      <c r="F286" s="169" t="s">
        <v>4880</v>
      </c>
      <c r="G286" s="169" t="s">
        <v>4881</v>
      </c>
      <c r="H286" s="169" t="s">
        <v>4882</v>
      </c>
      <c r="I286" s="169" t="s">
        <v>2449</v>
      </c>
      <c r="J286" s="170" t="s">
        <v>2450</v>
      </c>
      <c r="K286" s="169" t="s">
        <v>4883</v>
      </c>
      <c r="L286" s="169" t="s">
        <v>4884</v>
      </c>
      <c r="M286" s="169" t="s">
        <v>2453</v>
      </c>
      <c r="N286" s="169" t="s">
        <v>2453</v>
      </c>
      <c r="O286" s="169" t="s">
        <v>2454</v>
      </c>
      <c r="P286" s="169" t="s">
        <v>2455</v>
      </c>
      <c r="Q286" s="171">
        <v>1000</v>
      </c>
      <c r="R286" s="169">
        <v>0.01</v>
      </c>
      <c r="S286" s="169">
        <f t="shared" si="16"/>
        <v>10</v>
      </c>
      <c r="T286" s="169">
        <v>0.01</v>
      </c>
      <c r="U286" s="169">
        <v>0.01</v>
      </c>
      <c r="V286" s="169" t="s">
        <v>2453</v>
      </c>
      <c r="W286" s="169" t="s">
        <v>2453</v>
      </c>
      <c r="X286" s="169" t="s">
        <v>2453</v>
      </c>
      <c r="Y286" s="169" t="s">
        <v>2453</v>
      </c>
      <c r="Z286" s="169" t="s">
        <v>2453</v>
      </c>
      <c r="AA286" s="169" t="s">
        <v>2453</v>
      </c>
      <c r="AB286" s="169" t="s">
        <v>2453</v>
      </c>
      <c r="AC286" s="172">
        <v>0.33333333333333331</v>
      </c>
      <c r="AD286" s="172">
        <v>0.75</v>
      </c>
      <c r="AE286" s="172">
        <v>0.6875</v>
      </c>
      <c r="AF286" s="172" t="s">
        <v>2456</v>
      </c>
      <c r="AG286" s="169" t="s">
        <v>2457</v>
      </c>
      <c r="AH286" s="169" t="s">
        <v>2453</v>
      </c>
      <c r="AI286" s="169" t="s">
        <v>2453</v>
      </c>
      <c r="AJ286" s="173" t="s">
        <v>2453</v>
      </c>
      <c r="AK286" s="174" t="s">
        <v>2458</v>
      </c>
    </row>
    <row r="287" spans="1:37" ht="12.75" customHeight="1" x14ac:dyDescent="0.25">
      <c r="A287" s="132"/>
      <c r="B287" s="168" t="s">
        <v>4885</v>
      </c>
      <c r="C287" s="169" t="s">
        <v>4886</v>
      </c>
      <c r="D287" s="169" t="s">
        <v>4887</v>
      </c>
      <c r="E287" s="169">
        <v>762</v>
      </c>
      <c r="F287" s="169" t="s">
        <v>4888</v>
      </c>
      <c r="G287" s="169" t="s">
        <v>4889</v>
      </c>
      <c r="H287" s="169" t="s">
        <v>4890</v>
      </c>
      <c r="I287" s="169" t="s">
        <v>2589</v>
      </c>
      <c r="J287" s="170" t="s">
        <v>2590</v>
      </c>
      <c r="K287" s="169" t="s">
        <v>4891</v>
      </c>
      <c r="L287" s="169" t="s">
        <v>4892</v>
      </c>
      <c r="M287" s="169" t="s">
        <v>4893</v>
      </c>
      <c r="N287" s="169" t="s">
        <v>2453</v>
      </c>
      <c r="O287" s="169" t="s">
        <v>2470</v>
      </c>
      <c r="P287" s="169" t="s">
        <v>2455</v>
      </c>
      <c r="Q287" s="171">
        <v>100</v>
      </c>
      <c r="R287" s="169">
        <v>1E-4</v>
      </c>
      <c r="S287" s="169">
        <f t="shared" si="16"/>
        <v>0.01</v>
      </c>
      <c r="T287" s="169">
        <v>1E-4</v>
      </c>
      <c r="U287" s="169">
        <v>1E-4</v>
      </c>
      <c r="V287" s="169" t="s">
        <v>2453</v>
      </c>
      <c r="W287" s="169" t="s">
        <v>2453</v>
      </c>
      <c r="X287" s="169" t="s">
        <v>2453</v>
      </c>
      <c r="Y287" s="169" t="s">
        <v>2453</v>
      </c>
      <c r="Z287" s="169" t="s">
        <v>2453</v>
      </c>
      <c r="AA287" s="169" t="s">
        <v>2453</v>
      </c>
      <c r="AB287" s="169" t="s">
        <v>2453</v>
      </c>
      <c r="AC287" s="172">
        <v>0.33333333333333331</v>
      </c>
      <c r="AD287" s="172">
        <v>0.75</v>
      </c>
      <c r="AE287" s="172">
        <v>0.6875</v>
      </c>
      <c r="AF287" s="172" t="s">
        <v>2456</v>
      </c>
      <c r="AG287" s="169" t="s">
        <v>2457</v>
      </c>
      <c r="AH287" s="169" t="s">
        <v>2473</v>
      </c>
      <c r="AI287" s="169" t="s">
        <v>2453</v>
      </c>
      <c r="AJ287" s="173" t="s">
        <v>2453</v>
      </c>
      <c r="AK287" s="174" t="s">
        <v>2594</v>
      </c>
    </row>
    <row r="288" spans="1:37" ht="12.75" customHeight="1" x14ac:dyDescent="0.25">
      <c r="A288" s="132"/>
      <c r="B288" s="168" t="s">
        <v>4894</v>
      </c>
      <c r="C288" s="169" t="s">
        <v>4895</v>
      </c>
      <c r="D288" s="169" t="s">
        <v>4896</v>
      </c>
      <c r="E288" s="169">
        <v>257</v>
      </c>
      <c r="F288" s="169" t="s">
        <v>4897</v>
      </c>
      <c r="G288" s="169" t="s">
        <v>4898</v>
      </c>
      <c r="H288" s="169" t="s">
        <v>4899</v>
      </c>
      <c r="I288" s="169" t="s">
        <v>2481</v>
      </c>
      <c r="J288" s="170" t="s">
        <v>2482</v>
      </c>
      <c r="K288" s="169" t="s">
        <v>4900</v>
      </c>
      <c r="L288" s="169" t="s">
        <v>4901</v>
      </c>
      <c r="M288" s="169" t="s">
        <v>4902</v>
      </c>
      <c r="N288" s="169" t="s">
        <v>2453</v>
      </c>
      <c r="O288" s="169" t="s">
        <v>2486</v>
      </c>
      <c r="P288" s="169" t="s">
        <v>2455</v>
      </c>
      <c r="Q288" s="171">
        <v>100</v>
      </c>
      <c r="R288" s="169">
        <v>1E-3</v>
      </c>
      <c r="S288" s="169">
        <f t="shared" si="16"/>
        <v>0.1</v>
      </c>
      <c r="T288" s="169">
        <v>1E-3</v>
      </c>
      <c r="U288" s="169">
        <v>1E-3</v>
      </c>
      <c r="V288" s="169" t="s">
        <v>2453</v>
      </c>
      <c r="W288" s="169" t="s">
        <v>2453</v>
      </c>
      <c r="X288" s="169" t="s">
        <v>2453</v>
      </c>
      <c r="Y288" s="169" t="s">
        <v>2453</v>
      </c>
      <c r="Z288" s="169" t="s">
        <v>2453</v>
      </c>
      <c r="AA288" s="169" t="s">
        <v>2453</v>
      </c>
      <c r="AB288" s="169" t="s">
        <v>2453</v>
      </c>
      <c r="AC288" s="172">
        <v>0.33333333333333331</v>
      </c>
      <c r="AD288" s="172">
        <v>0.75</v>
      </c>
      <c r="AE288" s="172">
        <v>0.6875</v>
      </c>
      <c r="AF288" s="172" t="s">
        <v>2456</v>
      </c>
      <c r="AG288" s="169" t="s">
        <v>2457</v>
      </c>
      <c r="AH288" s="169" t="s">
        <v>2473</v>
      </c>
      <c r="AI288" s="169" t="s">
        <v>2453</v>
      </c>
      <c r="AJ288" s="173" t="s">
        <v>2453</v>
      </c>
      <c r="AK288" s="174" t="s">
        <v>2487</v>
      </c>
    </row>
    <row r="289" spans="1:37" ht="12.75" customHeight="1" x14ac:dyDescent="0.25">
      <c r="A289" s="132"/>
      <c r="B289" s="168" t="s">
        <v>893</v>
      </c>
      <c r="C289" s="169" t="s">
        <v>4903</v>
      </c>
      <c r="D289" s="169" t="s">
        <v>4904</v>
      </c>
      <c r="E289" s="169">
        <v>725</v>
      </c>
      <c r="F289" s="169" t="s">
        <v>4905</v>
      </c>
      <c r="G289" s="169" t="s">
        <v>4906</v>
      </c>
      <c r="H289" s="169" t="s">
        <v>4907</v>
      </c>
      <c r="I289" s="169" t="s">
        <v>2493</v>
      </c>
      <c r="J289" s="170" t="s">
        <v>2494</v>
      </c>
      <c r="K289" s="169" t="s">
        <v>4908</v>
      </c>
      <c r="L289" s="169" t="s">
        <v>4909</v>
      </c>
      <c r="M289" s="169" t="s">
        <v>4910</v>
      </c>
      <c r="N289" s="169" t="s">
        <v>2453</v>
      </c>
      <c r="O289" s="169" t="s">
        <v>2498</v>
      </c>
      <c r="P289" s="169" t="s">
        <v>2455</v>
      </c>
      <c r="Q289" s="171">
        <v>100</v>
      </c>
      <c r="R289" s="169">
        <v>1E-4</v>
      </c>
      <c r="S289" s="169">
        <f t="shared" si="16"/>
        <v>0.01</v>
      </c>
      <c r="T289" s="169">
        <v>1E-4</v>
      </c>
      <c r="U289" s="169">
        <v>1E-4</v>
      </c>
      <c r="V289" s="169" t="s">
        <v>2453</v>
      </c>
      <c r="W289" s="169" t="s">
        <v>2453</v>
      </c>
      <c r="X289" s="169" t="s">
        <v>2453</v>
      </c>
      <c r="Y289" s="169" t="s">
        <v>2453</v>
      </c>
      <c r="Z289" s="169" t="s">
        <v>2453</v>
      </c>
      <c r="AA289" s="169" t="s">
        <v>2453</v>
      </c>
      <c r="AB289" s="169" t="s">
        <v>2453</v>
      </c>
      <c r="AC289" s="172">
        <v>0.33333333333333331</v>
      </c>
      <c r="AD289" s="172">
        <v>0.75</v>
      </c>
      <c r="AE289" s="172">
        <v>0.6875</v>
      </c>
      <c r="AF289" s="172" t="s">
        <v>2456</v>
      </c>
      <c r="AG289" s="169" t="s">
        <v>2457</v>
      </c>
      <c r="AH289" s="169" t="s">
        <v>2473</v>
      </c>
      <c r="AI289" s="169" t="s">
        <v>2453</v>
      </c>
      <c r="AJ289" s="173" t="s">
        <v>2453</v>
      </c>
      <c r="AK289" s="174" t="s">
        <v>2499</v>
      </c>
    </row>
    <row r="290" spans="1:37" ht="12.75" customHeight="1" x14ac:dyDescent="0.25">
      <c r="A290" s="132"/>
      <c r="B290" s="168" t="s">
        <v>4911</v>
      </c>
      <c r="C290" s="169" t="s">
        <v>4912</v>
      </c>
      <c r="D290" s="169" t="s">
        <v>4913</v>
      </c>
      <c r="E290" s="169">
        <v>627</v>
      </c>
      <c r="F290" s="169" t="s">
        <v>4914</v>
      </c>
      <c r="G290" s="169" t="s">
        <v>4915</v>
      </c>
      <c r="H290" s="169" t="s">
        <v>4916</v>
      </c>
      <c r="I290" s="169" t="s">
        <v>2449</v>
      </c>
      <c r="J290" s="170" t="s">
        <v>2450</v>
      </c>
      <c r="K290" s="169" t="s">
        <v>4917</v>
      </c>
      <c r="L290" s="169" t="s">
        <v>4918</v>
      </c>
      <c r="M290" s="169" t="s">
        <v>2453</v>
      </c>
      <c r="N290" s="169" t="s">
        <v>2453</v>
      </c>
      <c r="O290" s="169" t="s">
        <v>2454</v>
      </c>
      <c r="P290" s="169" t="s">
        <v>2455</v>
      </c>
      <c r="Q290" s="171">
        <v>1000</v>
      </c>
      <c r="R290" s="169">
        <v>0.01</v>
      </c>
      <c r="S290" s="169">
        <f t="shared" si="16"/>
        <v>10</v>
      </c>
      <c r="T290" s="169">
        <v>0.01</v>
      </c>
      <c r="U290" s="169">
        <v>0.01</v>
      </c>
      <c r="V290" s="169" t="s">
        <v>2453</v>
      </c>
      <c r="W290" s="169" t="s">
        <v>2453</v>
      </c>
      <c r="X290" s="169" t="s">
        <v>2453</v>
      </c>
      <c r="Y290" s="169" t="s">
        <v>2453</v>
      </c>
      <c r="Z290" s="169" t="s">
        <v>2453</v>
      </c>
      <c r="AA290" s="169" t="s">
        <v>2453</v>
      </c>
      <c r="AB290" s="169" t="s">
        <v>2453</v>
      </c>
      <c r="AC290" s="172">
        <v>0.33333333333333331</v>
      </c>
      <c r="AD290" s="172">
        <v>0.75</v>
      </c>
      <c r="AE290" s="172">
        <v>0.6875</v>
      </c>
      <c r="AF290" s="172" t="s">
        <v>2456</v>
      </c>
      <c r="AG290" s="169" t="s">
        <v>2457</v>
      </c>
      <c r="AH290" s="169" t="s">
        <v>2453</v>
      </c>
      <c r="AI290" s="169" t="s">
        <v>2453</v>
      </c>
      <c r="AJ290" s="173" t="s">
        <v>2453</v>
      </c>
      <c r="AK290" s="174" t="s">
        <v>2458</v>
      </c>
    </row>
    <row r="291" spans="1:37" ht="12.75" customHeight="1" x14ac:dyDescent="0.25">
      <c r="A291" s="132"/>
      <c r="B291" s="168" t="s">
        <v>4919</v>
      </c>
      <c r="C291" s="169" t="s">
        <v>4920</v>
      </c>
      <c r="D291" s="169" t="s">
        <v>4921</v>
      </c>
      <c r="E291" s="169">
        <v>762</v>
      </c>
      <c r="F291" s="169" t="s">
        <v>4922</v>
      </c>
      <c r="G291" s="169" t="s">
        <v>4923</v>
      </c>
      <c r="H291" s="169" t="s">
        <v>4924</v>
      </c>
      <c r="I291" s="169" t="s">
        <v>2589</v>
      </c>
      <c r="J291" s="170" t="s">
        <v>2590</v>
      </c>
      <c r="K291" s="169" t="s">
        <v>4925</v>
      </c>
      <c r="L291" s="169" t="s">
        <v>4926</v>
      </c>
      <c r="M291" s="169" t="s">
        <v>4927</v>
      </c>
      <c r="N291" s="169" t="s">
        <v>2453</v>
      </c>
      <c r="O291" s="169" t="s">
        <v>2470</v>
      </c>
      <c r="P291" s="169" t="s">
        <v>2455</v>
      </c>
      <c r="Q291" s="171">
        <v>100</v>
      </c>
      <c r="R291" s="169">
        <v>1E-4</v>
      </c>
      <c r="S291" s="169">
        <f t="shared" si="16"/>
        <v>0.01</v>
      </c>
      <c r="T291" s="169">
        <v>1E-4</v>
      </c>
      <c r="U291" s="169">
        <v>1E-4</v>
      </c>
      <c r="V291" s="169" t="s">
        <v>2453</v>
      </c>
      <c r="W291" s="169" t="s">
        <v>2453</v>
      </c>
      <c r="X291" s="169" t="s">
        <v>2453</v>
      </c>
      <c r="Y291" s="169" t="s">
        <v>2453</v>
      </c>
      <c r="Z291" s="169" t="s">
        <v>2453</v>
      </c>
      <c r="AA291" s="169" t="s">
        <v>2453</v>
      </c>
      <c r="AB291" s="169" t="s">
        <v>2453</v>
      </c>
      <c r="AC291" s="172">
        <v>0.33333333333333331</v>
      </c>
      <c r="AD291" s="172">
        <v>0.75</v>
      </c>
      <c r="AE291" s="172">
        <v>0.6875</v>
      </c>
      <c r="AF291" s="172" t="s">
        <v>2456</v>
      </c>
      <c r="AG291" s="169" t="s">
        <v>2457</v>
      </c>
      <c r="AH291" s="169" t="s">
        <v>2473</v>
      </c>
      <c r="AI291" s="169" t="s">
        <v>2453</v>
      </c>
      <c r="AJ291" s="173" t="s">
        <v>2453</v>
      </c>
      <c r="AK291" s="174" t="s">
        <v>2594</v>
      </c>
    </row>
    <row r="292" spans="1:37" ht="12.75" customHeight="1" x14ac:dyDescent="0.25">
      <c r="A292" s="132"/>
      <c r="B292" s="168" t="s">
        <v>4928</v>
      </c>
      <c r="C292" s="169" t="s">
        <v>4929</v>
      </c>
      <c r="D292" s="169" t="s">
        <v>4930</v>
      </c>
      <c r="E292" s="169">
        <v>627</v>
      </c>
      <c r="F292" s="169" t="s">
        <v>4931</v>
      </c>
      <c r="G292" s="169" t="s">
        <v>4932</v>
      </c>
      <c r="H292" s="169" t="s">
        <v>4933</v>
      </c>
      <c r="I292" s="169" t="s">
        <v>2449</v>
      </c>
      <c r="J292" s="170" t="s">
        <v>2450</v>
      </c>
      <c r="K292" s="169" t="s">
        <v>4934</v>
      </c>
      <c r="L292" s="169" t="s">
        <v>4935</v>
      </c>
      <c r="M292" s="169" t="s">
        <v>2453</v>
      </c>
      <c r="N292" s="169" t="s">
        <v>2453</v>
      </c>
      <c r="O292" s="169" t="s">
        <v>2454</v>
      </c>
      <c r="P292" s="169" t="s">
        <v>2455</v>
      </c>
      <c r="Q292" s="171">
        <v>1000</v>
      </c>
      <c r="R292" s="169">
        <v>0.01</v>
      </c>
      <c r="S292" s="169">
        <f t="shared" si="16"/>
        <v>10</v>
      </c>
      <c r="T292" s="169">
        <v>0.01</v>
      </c>
      <c r="U292" s="169">
        <v>0.01</v>
      </c>
      <c r="V292" s="169" t="s">
        <v>2453</v>
      </c>
      <c r="W292" s="169" t="s">
        <v>2453</v>
      </c>
      <c r="X292" s="169" t="s">
        <v>2453</v>
      </c>
      <c r="Y292" s="169" t="s">
        <v>2453</v>
      </c>
      <c r="Z292" s="169" t="s">
        <v>2453</v>
      </c>
      <c r="AA292" s="169" t="s">
        <v>2453</v>
      </c>
      <c r="AB292" s="169" t="s">
        <v>2453</v>
      </c>
      <c r="AC292" s="172">
        <v>0.33333333333333331</v>
      </c>
      <c r="AD292" s="172">
        <v>0.75</v>
      </c>
      <c r="AE292" s="172">
        <v>0.6875</v>
      </c>
      <c r="AF292" s="172" t="s">
        <v>2456</v>
      </c>
      <c r="AG292" s="169" t="s">
        <v>2457</v>
      </c>
      <c r="AH292" s="169" t="s">
        <v>2453</v>
      </c>
      <c r="AI292" s="169" t="s">
        <v>2453</v>
      </c>
      <c r="AJ292" s="173" t="s">
        <v>2453</v>
      </c>
      <c r="AK292" s="174" t="s">
        <v>2458</v>
      </c>
    </row>
    <row r="293" spans="1:37" ht="12.75" customHeight="1" x14ac:dyDescent="0.25">
      <c r="A293" s="132"/>
      <c r="B293" s="168" t="s">
        <v>4936</v>
      </c>
      <c r="C293" s="169" t="s">
        <v>4937</v>
      </c>
      <c r="D293" s="169" t="s">
        <v>4938</v>
      </c>
      <c r="E293" s="169">
        <v>725</v>
      </c>
      <c r="F293" s="169" t="s">
        <v>4939</v>
      </c>
      <c r="G293" s="169" t="s">
        <v>4940</v>
      </c>
      <c r="H293" s="169" t="s">
        <v>4941</v>
      </c>
      <c r="I293" s="169" t="s">
        <v>2493</v>
      </c>
      <c r="J293" s="170" t="s">
        <v>2494</v>
      </c>
      <c r="K293" s="169" t="s">
        <v>4942</v>
      </c>
      <c r="L293" s="169" t="s">
        <v>4943</v>
      </c>
      <c r="M293" s="169" t="s">
        <v>4944</v>
      </c>
      <c r="N293" s="169" t="s">
        <v>2453</v>
      </c>
      <c r="O293" s="169" t="s">
        <v>2498</v>
      </c>
      <c r="P293" s="169" t="s">
        <v>2455</v>
      </c>
      <c r="Q293" s="171">
        <v>100</v>
      </c>
      <c r="R293" s="169">
        <v>1E-4</v>
      </c>
      <c r="S293" s="169">
        <f t="shared" si="16"/>
        <v>0.01</v>
      </c>
      <c r="T293" s="169">
        <v>1E-4</v>
      </c>
      <c r="U293" s="169">
        <v>1E-4</v>
      </c>
      <c r="V293" s="169" t="s">
        <v>2453</v>
      </c>
      <c r="W293" s="169" t="s">
        <v>2453</v>
      </c>
      <c r="X293" s="169" t="s">
        <v>2453</v>
      </c>
      <c r="Y293" s="169" t="s">
        <v>2453</v>
      </c>
      <c r="Z293" s="169" t="s">
        <v>2453</v>
      </c>
      <c r="AA293" s="169" t="s">
        <v>2453</v>
      </c>
      <c r="AB293" s="169" t="s">
        <v>2453</v>
      </c>
      <c r="AC293" s="172">
        <v>0.33333333333333331</v>
      </c>
      <c r="AD293" s="172">
        <v>0.75</v>
      </c>
      <c r="AE293" s="172">
        <v>0.6875</v>
      </c>
      <c r="AF293" s="172" t="s">
        <v>2456</v>
      </c>
      <c r="AG293" s="169" t="s">
        <v>2457</v>
      </c>
      <c r="AH293" s="169" t="s">
        <v>2473</v>
      </c>
      <c r="AI293" s="169" t="s">
        <v>2453</v>
      </c>
      <c r="AJ293" s="173" t="s">
        <v>2453</v>
      </c>
      <c r="AK293" s="174" t="s">
        <v>2499</v>
      </c>
    </row>
    <row r="294" spans="1:37" ht="12.75" customHeight="1" x14ac:dyDescent="0.25">
      <c r="A294" s="132"/>
      <c r="B294" s="177" t="s">
        <v>4945</v>
      </c>
      <c r="C294" s="169" t="s">
        <v>4946</v>
      </c>
      <c r="D294" s="169" t="s">
        <v>4947</v>
      </c>
      <c r="E294" s="169">
        <v>372</v>
      </c>
      <c r="F294" s="169" t="s">
        <v>4948</v>
      </c>
      <c r="G294" s="169" t="s">
        <v>4949</v>
      </c>
      <c r="H294" s="169" t="s">
        <v>4950</v>
      </c>
      <c r="I294" s="169" t="s">
        <v>2646</v>
      </c>
      <c r="J294" s="170" t="s">
        <v>2647</v>
      </c>
      <c r="K294" s="169" t="s">
        <v>4951</v>
      </c>
      <c r="L294" s="169" t="s">
        <v>2453</v>
      </c>
      <c r="M294" s="169" t="s">
        <v>2453</v>
      </c>
      <c r="N294" s="178" t="s">
        <v>4951</v>
      </c>
      <c r="O294" s="169" t="s">
        <v>2650</v>
      </c>
      <c r="P294" s="169" t="s">
        <v>2471</v>
      </c>
      <c r="Q294" s="169" t="s">
        <v>2453</v>
      </c>
      <c r="R294" s="169" t="s">
        <v>2453</v>
      </c>
      <c r="S294" s="169" t="s">
        <v>2453</v>
      </c>
      <c r="T294" s="169" t="s">
        <v>2453</v>
      </c>
      <c r="U294" s="169" t="s">
        <v>2453</v>
      </c>
      <c r="V294" s="169" t="s">
        <v>2453</v>
      </c>
      <c r="W294" s="169">
        <v>1E-4</v>
      </c>
      <c r="X294" s="169">
        <v>100</v>
      </c>
      <c r="Y294" s="169">
        <f>X294*W294</f>
        <v>0.01</v>
      </c>
      <c r="Z294" s="169">
        <v>1E-4</v>
      </c>
      <c r="AA294" s="169">
        <v>1E-4</v>
      </c>
      <c r="AB294" s="179" t="s">
        <v>2533</v>
      </c>
      <c r="AC294" s="172">
        <v>0.33333333333333331</v>
      </c>
      <c r="AD294" s="172">
        <v>0.89583333333333337</v>
      </c>
      <c r="AE294" s="172">
        <v>0.60416666666666663</v>
      </c>
      <c r="AF294" s="172" t="s">
        <v>2456</v>
      </c>
      <c r="AG294" s="169" t="s">
        <v>2457</v>
      </c>
      <c r="AH294" s="169" t="s">
        <v>2453</v>
      </c>
      <c r="AI294" s="169" t="s">
        <v>2453</v>
      </c>
      <c r="AJ294" s="173" t="s">
        <v>2453</v>
      </c>
      <c r="AK294" s="174" t="s">
        <v>2651</v>
      </c>
    </row>
    <row r="295" spans="1:37" ht="12.75" customHeight="1" x14ac:dyDescent="0.25">
      <c r="A295" s="132"/>
      <c r="B295" s="168" t="s">
        <v>4952</v>
      </c>
      <c r="C295" s="169" t="s">
        <v>4953</v>
      </c>
      <c r="D295" s="169" t="s">
        <v>4954</v>
      </c>
      <c r="E295" s="169">
        <v>372</v>
      </c>
      <c r="F295" s="169" t="s">
        <v>4955</v>
      </c>
      <c r="G295" s="169" t="s">
        <v>4956</v>
      </c>
      <c r="H295" s="169" t="s">
        <v>4957</v>
      </c>
      <c r="I295" s="169" t="s">
        <v>2646</v>
      </c>
      <c r="J295" s="170" t="s">
        <v>2647</v>
      </c>
      <c r="K295" s="169" t="s">
        <v>4958</v>
      </c>
      <c r="L295" s="169" t="s">
        <v>2453</v>
      </c>
      <c r="M295" s="169" t="s">
        <v>2453</v>
      </c>
      <c r="N295" s="178" t="s">
        <v>4958</v>
      </c>
      <c r="O295" s="169" t="s">
        <v>2650</v>
      </c>
      <c r="P295" s="169" t="s">
        <v>2471</v>
      </c>
      <c r="Q295" s="169" t="s">
        <v>2453</v>
      </c>
      <c r="R295" s="169" t="s">
        <v>2453</v>
      </c>
      <c r="S295" s="169" t="s">
        <v>2453</v>
      </c>
      <c r="T295" s="169" t="s">
        <v>2453</v>
      </c>
      <c r="U295" s="169" t="s">
        <v>2453</v>
      </c>
      <c r="V295" s="169" t="s">
        <v>2453</v>
      </c>
      <c r="W295" s="169">
        <v>1E-4</v>
      </c>
      <c r="X295" s="169">
        <v>100</v>
      </c>
      <c r="Y295" s="169">
        <f>X295*W295</f>
        <v>0.01</v>
      </c>
      <c r="Z295" s="169">
        <v>1E-4</v>
      </c>
      <c r="AA295" s="169">
        <v>1E-4</v>
      </c>
      <c r="AB295" s="179" t="s">
        <v>2533</v>
      </c>
      <c r="AC295" s="172">
        <v>0.33333333333333331</v>
      </c>
      <c r="AD295" s="172">
        <v>0.89583333333333337</v>
      </c>
      <c r="AE295" s="172">
        <v>0.60416666666666663</v>
      </c>
      <c r="AF295" s="172" t="s">
        <v>2456</v>
      </c>
      <c r="AG295" s="169" t="s">
        <v>2457</v>
      </c>
      <c r="AH295" s="169" t="s">
        <v>2453</v>
      </c>
      <c r="AI295" s="169" t="s">
        <v>2453</v>
      </c>
      <c r="AJ295" s="173" t="s">
        <v>2453</v>
      </c>
      <c r="AK295" s="174" t="s">
        <v>2651</v>
      </c>
    </row>
    <row r="296" spans="1:37" ht="12.75" customHeight="1" x14ac:dyDescent="0.25">
      <c r="A296" s="132"/>
      <c r="B296" s="177" t="s">
        <v>4959</v>
      </c>
      <c r="C296" s="169" t="s">
        <v>4960</v>
      </c>
      <c r="D296" s="169" t="s">
        <v>4961</v>
      </c>
      <c r="E296" s="169">
        <v>966</v>
      </c>
      <c r="F296" s="169" t="s">
        <v>4962</v>
      </c>
      <c r="G296" s="169" t="s">
        <v>4963</v>
      </c>
      <c r="H296" s="169" t="s">
        <v>4964</v>
      </c>
      <c r="I296" s="169" t="s">
        <v>2514</v>
      </c>
      <c r="J296" s="170" t="s">
        <v>2515</v>
      </c>
      <c r="K296" s="169" t="s">
        <v>4965</v>
      </c>
      <c r="L296" s="169" t="s">
        <v>4966</v>
      </c>
      <c r="M296" s="169" t="s">
        <v>4967</v>
      </c>
      <c r="N296" s="178" t="s">
        <v>4965</v>
      </c>
      <c r="O296" s="169" t="s">
        <v>2470</v>
      </c>
      <c r="P296" s="169" t="s">
        <v>2455</v>
      </c>
      <c r="Q296" s="171">
        <v>100</v>
      </c>
      <c r="R296" s="169">
        <v>1E-4</v>
      </c>
      <c r="S296" s="169">
        <f>Q296*R296</f>
        <v>0.01</v>
      </c>
      <c r="T296" s="169">
        <v>1E-4</v>
      </c>
      <c r="U296" s="169">
        <v>1E-4</v>
      </c>
      <c r="V296" s="169" t="s">
        <v>2532</v>
      </c>
      <c r="W296" s="169">
        <v>1E-4</v>
      </c>
      <c r="X296" s="169">
        <v>100</v>
      </c>
      <c r="Y296" s="169">
        <v>0.01</v>
      </c>
      <c r="Z296" s="169">
        <v>1E-4</v>
      </c>
      <c r="AA296" s="169">
        <v>1E-4</v>
      </c>
      <c r="AB296" s="179" t="s">
        <v>2533</v>
      </c>
      <c r="AC296" s="172">
        <v>0.33333333333333331</v>
      </c>
      <c r="AD296" s="172">
        <v>0.75</v>
      </c>
      <c r="AE296" s="172">
        <v>0.6875</v>
      </c>
      <c r="AF296" s="172" t="s">
        <v>2456</v>
      </c>
      <c r="AG296" s="169" t="s">
        <v>2457</v>
      </c>
      <c r="AH296" s="169" t="s">
        <v>2473</v>
      </c>
      <c r="AI296" s="169" t="s">
        <v>2453</v>
      </c>
      <c r="AJ296" s="173" t="s">
        <v>2453</v>
      </c>
      <c r="AK296" s="174" t="s">
        <v>2519</v>
      </c>
    </row>
    <row r="297" spans="1:37" ht="12.75" customHeight="1" x14ac:dyDescent="0.25">
      <c r="A297" s="132"/>
      <c r="B297" s="168" t="s">
        <v>4968</v>
      </c>
      <c r="C297" s="169" t="s">
        <v>4969</v>
      </c>
      <c r="D297" s="169" t="s">
        <v>4970</v>
      </c>
      <c r="E297" s="169">
        <v>788</v>
      </c>
      <c r="F297" s="169" t="s">
        <v>4971</v>
      </c>
      <c r="G297" s="169" t="s">
        <v>4972</v>
      </c>
      <c r="H297" s="169" t="s">
        <v>4973</v>
      </c>
      <c r="I297" s="169" t="s">
        <v>2526</v>
      </c>
      <c r="J297" s="170" t="s">
        <v>2527</v>
      </c>
      <c r="K297" s="169" t="s">
        <v>4974</v>
      </c>
      <c r="L297" s="169" t="s">
        <v>4975</v>
      </c>
      <c r="M297" s="169" t="s">
        <v>4976</v>
      </c>
      <c r="N297" s="169" t="s">
        <v>2453</v>
      </c>
      <c r="O297" s="169" t="s">
        <v>2470</v>
      </c>
      <c r="P297" s="169" t="s">
        <v>2455</v>
      </c>
      <c r="Q297" s="171">
        <v>100</v>
      </c>
      <c r="R297" s="169">
        <v>1E-4</v>
      </c>
      <c r="S297" s="169">
        <f>Q297*R297</f>
        <v>0.01</v>
      </c>
      <c r="T297" s="169">
        <v>1E-4</v>
      </c>
      <c r="U297" s="169">
        <v>1E-4</v>
      </c>
      <c r="V297" s="169" t="s">
        <v>2453</v>
      </c>
      <c r="W297" s="169" t="s">
        <v>2453</v>
      </c>
      <c r="X297" s="169" t="s">
        <v>2453</v>
      </c>
      <c r="Y297" s="169" t="s">
        <v>2453</v>
      </c>
      <c r="Z297" s="169" t="s">
        <v>2453</v>
      </c>
      <c r="AA297" s="169" t="s">
        <v>2453</v>
      </c>
      <c r="AB297" s="169" t="s">
        <v>2453</v>
      </c>
      <c r="AC297" s="172">
        <v>0.33333333333333331</v>
      </c>
      <c r="AD297" s="172">
        <v>0.75</v>
      </c>
      <c r="AE297" s="172">
        <v>0.6875</v>
      </c>
      <c r="AF297" s="172" t="s">
        <v>2456</v>
      </c>
      <c r="AG297" s="169" t="s">
        <v>2457</v>
      </c>
      <c r="AH297" s="169" t="s">
        <v>2473</v>
      </c>
      <c r="AI297" s="169" t="s">
        <v>2453</v>
      </c>
      <c r="AJ297" s="173" t="s">
        <v>2453</v>
      </c>
      <c r="AK297" s="174" t="s">
        <v>2534</v>
      </c>
    </row>
    <row r="298" spans="1:37" ht="12.75" customHeight="1" x14ac:dyDescent="0.25">
      <c r="A298" s="132"/>
      <c r="B298" s="168" t="s">
        <v>4977</v>
      </c>
      <c r="C298" s="169" t="s">
        <v>4978</v>
      </c>
      <c r="D298" s="169" t="s">
        <v>4979</v>
      </c>
      <c r="E298" s="169">
        <v>627</v>
      </c>
      <c r="F298" s="169" t="s">
        <v>4980</v>
      </c>
      <c r="G298" s="169" t="s">
        <v>4981</v>
      </c>
      <c r="H298" s="169" t="s">
        <v>4982</v>
      </c>
      <c r="I298" s="169" t="s">
        <v>2449</v>
      </c>
      <c r="J298" s="170" t="s">
        <v>2450</v>
      </c>
      <c r="K298" s="169" t="s">
        <v>4983</v>
      </c>
      <c r="L298" s="169" t="s">
        <v>4984</v>
      </c>
      <c r="M298" s="169" t="s">
        <v>2453</v>
      </c>
      <c r="N298" s="169" t="s">
        <v>2453</v>
      </c>
      <c r="O298" s="169" t="s">
        <v>2454</v>
      </c>
      <c r="P298" s="169" t="s">
        <v>2455</v>
      </c>
      <c r="Q298" s="171">
        <v>1000</v>
      </c>
      <c r="R298" s="169">
        <v>0.01</v>
      </c>
      <c r="S298" s="169">
        <f>Q298*R298</f>
        <v>10</v>
      </c>
      <c r="T298" s="169">
        <v>0.01</v>
      </c>
      <c r="U298" s="169">
        <v>0.01</v>
      </c>
      <c r="V298" s="169" t="s">
        <v>2453</v>
      </c>
      <c r="W298" s="169" t="s">
        <v>2453</v>
      </c>
      <c r="X298" s="169" t="s">
        <v>2453</v>
      </c>
      <c r="Y298" s="169" t="s">
        <v>2453</v>
      </c>
      <c r="Z298" s="169" t="s">
        <v>2453</v>
      </c>
      <c r="AA298" s="169" t="s">
        <v>2453</v>
      </c>
      <c r="AB298" s="169" t="s">
        <v>2453</v>
      </c>
      <c r="AC298" s="172">
        <v>0.33333333333333331</v>
      </c>
      <c r="AD298" s="172">
        <v>0.75</v>
      </c>
      <c r="AE298" s="172">
        <v>0.6875</v>
      </c>
      <c r="AF298" s="172" t="s">
        <v>2456</v>
      </c>
      <c r="AG298" s="169" t="s">
        <v>2457</v>
      </c>
      <c r="AH298" s="169" t="s">
        <v>2453</v>
      </c>
      <c r="AI298" s="169" t="s">
        <v>2453</v>
      </c>
      <c r="AJ298" s="173" t="s">
        <v>2453</v>
      </c>
      <c r="AK298" s="174" t="s">
        <v>2458</v>
      </c>
    </row>
    <row r="299" spans="1:37" s="181" customFormat="1" ht="12.75" customHeight="1" x14ac:dyDescent="0.25">
      <c r="A299" s="180"/>
      <c r="B299" s="226" t="s">
        <v>4985</v>
      </c>
      <c r="C299" s="227" t="s">
        <v>4986</v>
      </c>
      <c r="D299" s="227" t="s">
        <v>4987</v>
      </c>
      <c r="E299" s="227">
        <v>372</v>
      </c>
      <c r="F299" s="227" t="s">
        <v>4988</v>
      </c>
      <c r="G299" s="227" t="s">
        <v>4989</v>
      </c>
      <c r="H299" s="227" t="s">
        <v>4990</v>
      </c>
      <c r="I299" s="227" t="s">
        <v>2646</v>
      </c>
      <c r="J299" s="228" t="s">
        <v>2647</v>
      </c>
      <c r="K299" s="227" t="s">
        <v>4991</v>
      </c>
      <c r="L299" s="183" t="s">
        <v>2453</v>
      </c>
      <c r="M299" s="183" t="s">
        <v>2453</v>
      </c>
      <c r="N299" s="229" t="s">
        <v>4992</v>
      </c>
      <c r="O299" s="183" t="s">
        <v>2650</v>
      </c>
      <c r="P299" s="183" t="s">
        <v>2471</v>
      </c>
      <c r="Q299" s="183" t="s">
        <v>2453</v>
      </c>
      <c r="R299" s="183" t="s">
        <v>2453</v>
      </c>
      <c r="S299" s="183" t="s">
        <v>2453</v>
      </c>
      <c r="T299" s="183" t="s">
        <v>2453</v>
      </c>
      <c r="U299" s="183" t="s">
        <v>2453</v>
      </c>
      <c r="V299" s="183" t="s">
        <v>2453</v>
      </c>
      <c r="W299" s="183">
        <v>1E-4</v>
      </c>
      <c r="X299" s="183">
        <v>100</v>
      </c>
      <c r="Y299" s="183">
        <v>0.01</v>
      </c>
      <c r="Z299" s="183">
        <v>1E-4</v>
      </c>
      <c r="AA299" s="183">
        <v>1E-4</v>
      </c>
      <c r="AB299" s="212" t="s">
        <v>2533</v>
      </c>
      <c r="AC299" s="186">
        <v>0.33333333333333331</v>
      </c>
      <c r="AD299" s="186">
        <v>0.89583333333333337</v>
      </c>
      <c r="AE299" s="186">
        <v>0.60416666666666663</v>
      </c>
      <c r="AF299" s="186" t="s">
        <v>2456</v>
      </c>
      <c r="AG299" s="183" t="s">
        <v>2457</v>
      </c>
      <c r="AH299" s="183" t="s">
        <v>2453</v>
      </c>
      <c r="AI299" s="183" t="s">
        <v>2453</v>
      </c>
      <c r="AJ299" s="187" t="s">
        <v>2453</v>
      </c>
      <c r="AK299" s="174" t="s">
        <v>2651</v>
      </c>
    </row>
    <row r="300" spans="1:37" ht="12.75" customHeight="1" x14ac:dyDescent="0.25">
      <c r="A300" s="132"/>
      <c r="B300" s="168" t="s">
        <v>4993</v>
      </c>
      <c r="C300" s="169" t="s">
        <v>4994</v>
      </c>
      <c r="D300" s="169" t="s">
        <v>4995</v>
      </c>
      <c r="E300" s="169">
        <v>788</v>
      </c>
      <c r="F300" s="169" t="s">
        <v>4996</v>
      </c>
      <c r="G300" s="169" t="s">
        <v>4997</v>
      </c>
      <c r="H300" s="169" t="s">
        <v>4998</v>
      </c>
      <c r="I300" s="169" t="s">
        <v>2526</v>
      </c>
      <c r="J300" s="170" t="s">
        <v>2527</v>
      </c>
      <c r="K300" s="169" t="s">
        <v>4999</v>
      </c>
      <c r="L300" s="169" t="s">
        <v>5000</v>
      </c>
      <c r="M300" s="169" t="s">
        <v>5001</v>
      </c>
      <c r="N300" s="169" t="s">
        <v>2453</v>
      </c>
      <c r="O300" s="169" t="s">
        <v>2470</v>
      </c>
      <c r="P300" s="169" t="s">
        <v>2455</v>
      </c>
      <c r="Q300" s="171">
        <v>100</v>
      </c>
      <c r="R300" s="169">
        <v>1E-4</v>
      </c>
      <c r="S300" s="169">
        <f>Q300*R300</f>
        <v>0.01</v>
      </c>
      <c r="T300" s="169">
        <v>1E-4</v>
      </c>
      <c r="U300" s="169">
        <v>1E-4</v>
      </c>
      <c r="V300" s="169" t="s">
        <v>2453</v>
      </c>
      <c r="W300" s="169" t="s">
        <v>2453</v>
      </c>
      <c r="X300" s="169" t="s">
        <v>2453</v>
      </c>
      <c r="Y300" s="169" t="s">
        <v>2453</v>
      </c>
      <c r="Z300" s="169" t="s">
        <v>2453</v>
      </c>
      <c r="AA300" s="169" t="s">
        <v>2453</v>
      </c>
      <c r="AB300" s="169" t="s">
        <v>2453</v>
      </c>
      <c r="AC300" s="172">
        <v>0.33333333333333331</v>
      </c>
      <c r="AD300" s="172">
        <v>0.75</v>
      </c>
      <c r="AE300" s="172">
        <v>0.6875</v>
      </c>
      <c r="AF300" s="172" t="s">
        <v>2456</v>
      </c>
      <c r="AG300" s="169" t="s">
        <v>2457</v>
      </c>
      <c r="AH300" s="169" t="s">
        <v>2473</v>
      </c>
      <c r="AI300" s="169" t="s">
        <v>2453</v>
      </c>
      <c r="AJ300" s="173" t="s">
        <v>2453</v>
      </c>
      <c r="AK300" s="174" t="s">
        <v>2534</v>
      </c>
    </row>
    <row r="301" spans="1:37" ht="12.75" customHeight="1" x14ac:dyDescent="0.25">
      <c r="A301" s="132"/>
      <c r="B301" s="168" t="s">
        <v>5002</v>
      </c>
      <c r="C301" s="169" t="s">
        <v>5003</v>
      </c>
      <c r="D301" s="169" t="s">
        <v>5004</v>
      </c>
      <c r="E301" s="169">
        <v>627</v>
      </c>
      <c r="F301" s="169" t="s">
        <v>5005</v>
      </c>
      <c r="G301" s="169" t="s">
        <v>5006</v>
      </c>
      <c r="H301" s="169" t="s">
        <v>5007</v>
      </c>
      <c r="I301" s="169" t="s">
        <v>2449</v>
      </c>
      <c r="J301" s="170" t="s">
        <v>2450</v>
      </c>
      <c r="K301" s="169" t="s">
        <v>5008</v>
      </c>
      <c r="L301" s="169" t="s">
        <v>5009</v>
      </c>
      <c r="M301" s="169" t="s">
        <v>2453</v>
      </c>
      <c r="N301" s="169" t="s">
        <v>2453</v>
      </c>
      <c r="O301" s="169" t="s">
        <v>2454</v>
      </c>
      <c r="P301" s="169" t="s">
        <v>2455</v>
      </c>
      <c r="Q301" s="171">
        <v>1000</v>
      </c>
      <c r="R301" s="169">
        <v>0.01</v>
      </c>
      <c r="S301" s="169">
        <f>Q301*R301</f>
        <v>10</v>
      </c>
      <c r="T301" s="169">
        <v>0.01</v>
      </c>
      <c r="U301" s="169">
        <v>0.01</v>
      </c>
      <c r="V301" s="169" t="s">
        <v>2453</v>
      </c>
      <c r="W301" s="169" t="s">
        <v>2453</v>
      </c>
      <c r="X301" s="169" t="s">
        <v>2453</v>
      </c>
      <c r="Y301" s="169" t="s">
        <v>2453</v>
      </c>
      <c r="Z301" s="169" t="s">
        <v>2453</v>
      </c>
      <c r="AA301" s="169" t="s">
        <v>2453</v>
      </c>
      <c r="AB301" s="169" t="s">
        <v>2453</v>
      </c>
      <c r="AC301" s="172">
        <v>0.33333333333333331</v>
      </c>
      <c r="AD301" s="172">
        <v>0.75</v>
      </c>
      <c r="AE301" s="172">
        <v>0.6875</v>
      </c>
      <c r="AF301" s="172" t="s">
        <v>2456</v>
      </c>
      <c r="AG301" s="169" t="s">
        <v>2457</v>
      </c>
      <c r="AH301" s="169" t="s">
        <v>2453</v>
      </c>
      <c r="AI301" s="169" t="s">
        <v>2453</v>
      </c>
      <c r="AJ301" s="173" t="s">
        <v>2453</v>
      </c>
      <c r="AK301" s="174" t="s">
        <v>2458</v>
      </c>
    </row>
    <row r="302" spans="1:37" ht="12.75" customHeight="1" x14ac:dyDescent="0.25">
      <c r="A302" s="132"/>
      <c r="B302" s="168" t="s">
        <v>5010</v>
      </c>
      <c r="C302" s="169" t="s">
        <v>5011</v>
      </c>
      <c r="D302" s="169" t="s">
        <v>5012</v>
      </c>
      <c r="E302" s="169">
        <v>627</v>
      </c>
      <c r="F302" s="169" t="s">
        <v>5013</v>
      </c>
      <c r="G302" s="169" t="s">
        <v>5014</v>
      </c>
      <c r="H302" s="169" t="s">
        <v>5015</v>
      </c>
      <c r="I302" s="169" t="s">
        <v>2449</v>
      </c>
      <c r="J302" s="170" t="s">
        <v>2450</v>
      </c>
      <c r="K302" s="169" t="s">
        <v>5016</v>
      </c>
      <c r="L302" s="169" t="s">
        <v>5017</v>
      </c>
      <c r="M302" s="169" t="s">
        <v>2453</v>
      </c>
      <c r="N302" s="169" t="s">
        <v>2453</v>
      </c>
      <c r="O302" s="169" t="s">
        <v>2454</v>
      </c>
      <c r="P302" s="169" t="s">
        <v>2455</v>
      </c>
      <c r="Q302" s="171">
        <v>1000</v>
      </c>
      <c r="R302" s="169">
        <v>0.01</v>
      </c>
      <c r="S302" s="169">
        <f>Q302*R302</f>
        <v>10</v>
      </c>
      <c r="T302" s="169">
        <v>0.01</v>
      </c>
      <c r="U302" s="169">
        <v>0.01</v>
      </c>
      <c r="V302" s="169" t="s">
        <v>2453</v>
      </c>
      <c r="W302" s="169" t="s">
        <v>2453</v>
      </c>
      <c r="X302" s="169" t="s">
        <v>2453</v>
      </c>
      <c r="Y302" s="169" t="s">
        <v>2453</v>
      </c>
      <c r="Z302" s="169" t="s">
        <v>2453</v>
      </c>
      <c r="AA302" s="169" t="s">
        <v>2453</v>
      </c>
      <c r="AB302" s="169" t="s">
        <v>2453</v>
      </c>
      <c r="AC302" s="172">
        <v>0.33333333333333331</v>
      </c>
      <c r="AD302" s="172">
        <v>0.75</v>
      </c>
      <c r="AE302" s="172">
        <v>0.6875</v>
      </c>
      <c r="AF302" s="172" t="s">
        <v>2456</v>
      </c>
      <c r="AG302" s="169" t="s">
        <v>2457</v>
      </c>
      <c r="AH302" s="169" t="s">
        <v>2453</v>
      </c>
      <c r="AI302" s="169" t="s">
        <v>2453</v>
      </c>
      <c r="AJ302" s="173" t="s">
        <v>2453</v>
      </c>
      <c r="AK302" s="174" t="s">
        <v>2458</v>
      </c>
    </row>
    <row r="303" spans="1:37" ht="12.75" customHeight="1" x14ac:dyDescent="0.25">
      <c r="A303" s="132"/>
      <c r="B303" s="177" t="s">
        <v>5018</v>
      </c>
      <c r="C303" s="169" t="s">
        <v>5019</v>
      </c>
      <c r="D303" s="169" t="s">
        <v>5020</v>
      </c>
      <c r="E303" s="169">
        <v>372</v>
      </c>
      <c r="F303" s="169" t="s">
        <v>5021</v>
      </c>
      <c r="G303" s="169" t="s">
        <v>5022</v>
      </c>
      <c r="H303" s="169" t="s">
        <v>5023</v>
      </c>
      <c r="I303" s="169" t="s">
        <v>2646</v>
      </c>
      <c r="J303" s="170" t="s">
        <v>2647</v>
      </c>
      <c r="K303" s="169" t="s">
        <v>5024</v>
      </c>
      <c r="L303" s="169" t="s">
        <v>2453</v>
      </c>
      <c r="M303" s="169" t="s">
        <v>2453</v>
      </c>
      <c r="N303" s="178" t="s">
        <v>5025</v>
      </c>
      <c r="O303" s="169" t="s">
        <v>2650</v>
      </c>
      <c r="P303" s="169" t="s">
        <v>2471</v>
      </c>
      <c r="Q303" s="169" t="s">
        <v>2453</v>
      </c>
      <c r="R303" s="169" t="s">
        <v>2453</v>
      </c>
      <c r="S303" s="169" t="s">
        <v>2453</v>
      </c>
      <c r="T303" s="169" t="s">
        <v>2453</v>
      </c>
      <c r="U303" s="169" t="s">
        <v>2453</v>
      </c>
      <c r="V303" s="169" t="s">
        <v>2453</v>
      </c>
      <c r="W303" s="169">
        <v>1E-4</v>
      </c>
      <c r="X303" s="169">
        <v>100</v>
      </c>
      <c r="Y303" s="169">
        <f>X303*W303</f>
        <v>0.01</v>
      </c>
      <c r="Z303" s="169">
        <v>1E-4</v>
      </c>
      <c r="AA303" s="169">
        <v>1E-4</v>
      </c>
      <c r="AB303" s="179" t="s">
        <v>2533</v>
      </c>
      <c r="AC303" s="172">
        <v>0.33333333333333331</v>
      </c>
      <c r="AD303" s="172">
        <v>0.89583333333333337</v>
      </c>
      <c r="AE303" s="172">
        <v>0.60416666666666663</v>
      </c>
      <c r="AF303" s="172" t="s">
        <v>2456</v>
      </c>
      <c r="AG303" s="169" t="s">
        <v>2457</v>
      </c>
      <c r="AH303" s="169" t="s">
        <v>2453</v>
      </c>
      <c r="AI303" s="169" t="s">
        <v>2453</v>
      </c>
      <c r="AJ303" s="173" t="s">
        <v>2453</v>
      </c>
      <c r="AK303" s="174" t="s">
        <v>2651</v>
      </c>
    </row>
    <row r="304" spans="1:37" ht="12.75" customHeight="1" x14ac:dyDescent="0.25">
      <c r="A304" s="132"/>
      <c r="B304" s="168" t="s">
        <v>5026</v>
      </c>
      <c r="C304" s="169" t="s">
        <v>5027</v>
      </c>
      <c r="D304" s="169" t="s">
        <v>5028</v>
      </c>
      <c r="E304" s="169">
        <v>627</v>
      </c>
      <c r="F304" s="169" t="s">
        <v>5029</v>
      </c>
      <c r="G304" s="169" t="s">
        <v>5030</v>
      </c>
      <c r="H304" s="169" t="s">
        <v>5031</v>
      </c>
      <c r="I304" s="169" t="s">
        <v>2449</v>
      </c>
      <c r="J304" s="170" t="s">
        <v>2450</v>
      </c>
      <c r="K304" s="169" t="s">
        <v>5032</v>
      </c>
      <c r="L304" s="169" t="s">
        <v>5033</v>
      </c>
      <c r="M304" s="169" t="s">
        <v>2453</v>
      </c>
      <c r="N304" s="169" t="s">
        <v>2453</v>
      </c>
      <c r="O304" s="169" t="s">
        <v>2454</v>
      </c>
      <c r="P304" s="169" t="s">
        <v>2455</v>
      </c>
      <c r="Q304" s="171">
        <v>1000</v>
      </c>
      <c r="R304" s="169">
        <v>0.01</v>
      </c>
      <c r="S304" s="169">
        <f t="shared" ref="S304:S323" si="17">Q304*R304</f>
        <v>10</v>
      </c>
      <c r="T304" s="169">
        <v>0.01</v>
      </c>
      <c r="U304" s="169">
        <v>0.01</v>
      </c>
      <c r="V304" s="169" t="s">
        <v>2453</v>
      </c>
      <c r="W304" s="169" t="s">
        <v>2453</v>
      </c>
      <c r="X304" s="169" t="s">
        <v>2453</v>
      </c>
      <c r="Y304" s="169" t="s">
        <v>2453</v>
      </c>
      <c r="Z304" s="169" t="s">
        <v>2453</v>
      </c>
      <c r="AA304" s="169" t="s">
        <v>2453</v>
      </c>
      <c r="AB304" s="169" t="s">
        <v>2453</v>
      </c>
      <c r="AC304" s="172">
        <v>0.33333333333333331</v>
      </c>
      <c r="AD304" s="172">
        <v>0.75</v>
      </c>
      <c r="AE304" s="172">
        <v>0.6875</v>
      </c>
      <c r="AF304" s="172" t="s">
        <v>2456</v>
      </c>
      <c r="AG304" s="169" t="s">
        <v>2457</v>
      </c>
      <c r="AH304" s="169" t="s">
        <v>2453</v>
      </c>
      <c r="AI304" s="169" t="s">
        <v>2453</v>
      </c>
      <c r="AJ304" s="173" t="s">
        <v>2453</v>
      </c>
      <c r="AK304" s="174" t="s">
        <v>2458</v>
      </c>
    </row>
    <row r="305" spans="1:37" ht="12.75" customHeight="1" x14ac:dyDescent="0.25">
      <c r="A305" s="132"/>
      <c r="B305" s="168" t="s">
        <v>5034</v>
      </c>
      <c r="C305" s="169" t="s">
        <v>5035</v>
      </c>
      <c r="D305" s="169" t="s">
        <v>5036</v>
      </c>
      <c r="E305" s="169">
        <v>966</v>
      </c>
      <c r="F305" s="169" t="s">
        <v>5037</v>
      </c>
      <c r="G305" s="169" t="s">
        <v>5038</v>
      </c>
      <c r="H305" s="169" t="s">
        <v>5039</v>
      </c>
      <c r="I305" s="169" t="s">
        <v>2514</v>
      </c>
      <c r="J305" s="170" t="s">
        <v>2515</v>
      </c>
      <c r="K305" s="169" t="s">
        <v>5040</v>
      </c>
      <c r="L305" s="169" t="s">
        <v>5041</v>
      </c>
      <c r="M305" s="169" t="s">
        <v>5042</v>
      </c>
      <c r="N305" s="169" t="s">
        <v>2453</v>
      </c>
      <c r="O305" s="169" t="s">
        <v>2470</v>
      </c>
      <c r="P305" s="169" t="s">
        <v>2455</v>
      </c>
      <c r="Q305" s="171">
        <v>100</v>
      </c>
      <c r="R305" s="169">
        <v>1E-4</v>
      </c>
      <c r="S305" s="169">
        <f t="shared" si="17"/>
        <v>0.01</v>
      </c>
      <c r="T305" s="169">
        <v>1E-4</v>
      </c>
      <c r="U305" s="169">
        <v>1E-4</v>
      </c>
      <c r="V305" s="169" t="s">
        <v>2453</v>
      </c>
      <c r="W305" s="169" t="s">
        <v>2453</v>
      </c>
      <c r="X305" s="169" t="s">
        <v>2453</v>
      </c>
      <c r="Y305" s="169" t="s">
        <v>2453</v>
      </c>
      <c r="Z305" s="169" t="s">
        <v>2453</v>
      </c>
      <c r="AA305" s="169" t="s">
        <v>2453</v>
      </c>
      <c r="AB305" s="169" t="s">
        <v>2453</v>
      </c>
      <c r="AC305" s="172">
        <v>0.33333333333333331</v>
      </c>
      <c r="AD305" s="172">
        <v>0.75</v>
      </c>
      <c r="AE305" s="172">
        <v>0.6875</v>
      </c>
      <c r="AF305" s="172" t="s">
        <v>2456</v>
      </c>
      <c r="AG305" s="169" t="s">
        <v>2457</v>
      </c>
      <c r="AH305" s="169" t="s">
        <v>2473</v>
      </c>
      <c r="AI305" s="169" t="s">
        <v>2453</v>
      </c>
      <c r="AJ305" s="173" t="s">
        <v>2453</v>
      </c>
      <c r="AK305" s="174" t="s">
        <v>2519</v>
      </c>
    </row>
    <row r="306" spans="1:37" ht="12.75" customHeight="1" x14ac:dyDescent="0.25">
      <c r="A306" s="132"/>
      <c r="B306" s="223" t="s">
        <v>241</v>
      </c>
      <c r="C306" s="176" t="s">
        <v>5043</v>
      </c>
      <c r="D306" s="176" t="s">
        <v>5044</v>
      </c>
      <c r="E306" s="176">
        <v>627</v>
      </c>
      <c r="F306" s="176" t="s">
        <v>5045</v>
      </c>
      <c r="G306" s="176" t="s">
        <v>5046</v>
      </c>
      <c r="H306" s="176" t="s">
        <v>5047</v>
      </c>
      <c r="I306" s="176" t="s">
        <v>2449</v>
      </c>
      <c r="J306" s="230" t="s">
        <v>2450</v>
      </c>
      <c r="K306" s="176" t="s">
        <v>5048</v>
      </c>
      <c r="L306" s="169" t="s">
        <v>5049</v>
      </c>
      <c r="M306" s="169" t="s">
        <v>2453</v>
      </c>
      <c r="N306" s="169" t="s">
        <v>2453</v>
      </c>
      <c r="O306" s="169" t="s">
        <v>2454</v>
      </c>
      <c r="P306" s="169" t="s">
        <v>2455</v>
      </c>
      <c r="Q306" s="171">
        <v>1000</v>
      </c>
      <c r="R306" s="169">
        <v>0.01</v>
      </c>
      <c r="S306" s="169">
        <f t="shared" si="17"/>
        <v>10</v>
      </c>
      <c r="T306" s="169">
        <v>0.01</v>
      </c>
      <c r="U306" s="169">
        <v>0.01</v>
      </c>
      <c r="V306" s="169" t="s">
        <v>2453</v>
      </c>
      <c r="W306" s="169" t="s">
        <v>2453</v>
      </c>
      <c r="X306" s="169" t="s">
        <v>2453</v>
      </c>
      <c r="Y306" s="169" t="s">
        <v>2453</v>
      </c>
      <c r="Z306" s="169" t="s">
        <v>2453</v>
      </c>
      <c r="AA306" s="169" t="s">
        <v>2453</v>
      </c>
      <c r="AB306" s="169" t="s">
        <v>2453</v>
      </c>
      <c r="AC306" s="172">
        <v>0.33333333333333331</v>
      </c>
      <c r="AD306" s="172">
        <v>0.75</v>
      </c>
      <c r="AE306" s="172">
        <v>0.6875</v>
      </c>
      <c r="AF306" s="172" t="s">
        <v>2456</v>
      </c>
      <c r="AG306" s="169" t="s">
        <v>2457</v>
      </c>
      <c r="AH306" s="169" t="s">
        <v>2453</v>
      </c>
      <c r="AI306" s="169" t="s">
        <v>2453</v>
      </c>
      <c r="AJ306" s="173" t="s">
        <v>2453</v>
      </c>
      <c r="AK306" s="174" t="s">
        <v>2458</v>
      </c>
    </row>
    <row r="307" spans="1:37" ht="12.75" customHeight="1" x14ac:dyDescent="0.25">
      <c r="A307" s="132"/>
      <c r="B307" s="168" t="s">
        <v>5050</v>
      </c>
      <c r="C307" s="169" t="s">
        <v>5051</v>
      </c>
      <c r="D307" s="169" t="s">
        <v>5052</v>
      </c>
      <c r="E307" s="169">
        <v>966</v>
      </c>
      <c r="F307" s="169" t="s">
        <v>5053</v>
      </c>
      <c r="G307" s="169" t="s">
        <v>5054</v>
      </c>
      <c r="H307" s="169" t="s">
        <v>5055</v>
      </c>
      <c r="I307" s="169" t="s">
        <v>2514</v>
      </c>
      <c r="J307" s="170" t="s">
        <v>2515</v>
      </c>
      <c r="K307" s="169" t="s">
        <v>5056</v>
      </c>
      <c r="L307" s="169" t="s">
        <v>5057</v>
      </c>
      <c r="M307" s="169" t="s">
        <v>5058</v>
      </c>
      <c r="N307" s="169" t="s">
        <v>2453</v>
      </c>
      <c r="O307" s="169" t="s">
        <v>2470</v>
      </c>
      <c r="P307" s="169" t="s">
        <v>2455</v>
      </c>
      <c r="Q307" s="171">
        <v>100</v>
      </c>
      <c r="R307" s="169">
        <v>1E-4</v>
      </c>
      <c r="S307" s="169">
        <f t="shared" si="17"/>
        <v>0.01</v>
      </c>
      <c r="T307" s="169">
        <v>1E-4</v>
      </c>
      <c r="U307" s="169">
        <v>1E-4</v>
      </c>
      <c r="V307" s="169" t="s">
        <v>2453</v>
      </c>
      <c r="W307" s="169" t="s">
        <v>2453</v>
      </c>
      <c r="X307" s="169" t="s">
        <v>2453</v>
      </c>
      <c r="Y307" s="169" t="s">
        <v>2453</v>
      </c>
      <c r="Z307" s="169" t="s">
        <v>2453</v>
      </c>
      <c r="AA307" s="169" t="s">
        <v>2453</v>
      </c>
      <c r="AB307" s="169" t="s">
        <v>2453</v>
      </c>
      <c r="AC307" s="172">
        <v>0.33333333333333331</v>
      </c>
      <c r="AD307" s="172">
        <v>0.75</v>
      </c>
      <c r="AE307" s="172">
        <v>0.6875</v>
      </c>
      <c r="AF307" s="172" t="s">
        <v>2456</v>
      </c>
      <c r="AG307" s="169" t="s">
        <v>2457</v>
      </c>
      <c r="AH307" s="169" t="s">
        <v>2473</v>
      </c>
      <c r="AI307" s="169" t="s">
        <v>2453</v>
      </c>
      <c r="AJ307" s="173" t="s">
        <v>2453</v>
      </c>
      <c r="AK307" s="174" t="s">
        <v>2519</v>
      </c>
    </row>
    <row r="308" spans="1:37" ht="12.75" customHeight="1" x14ac:dyDescent="0.25">
      <c r="A308" s="132"/>
      <c r="B308" s="168" t="s">
        <v>5059</v>
      </c>
      <c r="C308" s="169" t="s">
        <v>5060</v>
      </c>
      <c r="D308" s="169" t="s">
        <v>5061</v>
      </c>
      <c r="E308" s="169">
        <v>725</v>
      </c>
      <c r="F308" s="169" t="s">
        <v>5062</v>
      </c>
      <c r="G308" s="169" t="s">
        <v>5063</v>
      </c>
      <c r="H308" s="169" t="s">
        <v>5064</v>
      </c>
      <c r="I308" s="169" t="s">
        <v>2493</v>
      </c>
      <c r="J308" s="170" t="s">
        <v>2494</v>
      </c>
      <c r="K308" s="169" t="s">
        <v>5065</v>
      </c>
      <c r="L308" s="169" t="s">
        <v>5066</v>
      </c>
      <c r="M308" s="169" t="s">
        <v>5067</v>
      </c>
      <c r="N308" s="169" t="s">
        <v>2453</v>
      </c>
      <c r="O308" s="169" t="s">
        <v>2498</v>
      </c>
      <c r="P308" s="169" t="s">
        <v>2455</v>
      </c>
      <c r="Q308" s="171">
        <v>100</v>
      </c>
      <c r="R308" s="169">
        <v>1E-4</v>
      </c>
      <c r="S308" s="169">
        <f t="shared" si="17"/>
        <v>0.01</v>
      </c>
      <c r="T308" s="169">
        <v>1E-4</v>
      </c>
      <c r="U308" s="169">
        <v>1E-4</v>
      </c>
      <c r="V308" s="169" t="s">
        <v>2453</v>
      </c>
      <c r="W308" s="169" t="s">
        <v>2453</v>
      </c>
      <c r="X308" s="169" t="s">
        <v>2453</v>
      </c>
      <c r="Y308" s="169" t="s">
        <v>2453</v>
      </c>
      <c r="Z308" s="169" t="s">
        <v>2453</v>
      </c>
      <c r="AA308" s="169" t="s">
        <v>2453</v>
      </c>
      <c r="AB308" s="169" t="s">
        <v>2453</v>
      </c>
      <c r="AC308" s="172">
        <v>0.33333333333333331</v>
      </c>
      <c r="AD308" s="172">
        <v>0.75</v>
      </c>
      <c r="AE308" s="172">
        <v>0.6875</v>
      </c>
      <c r="AF308" s="172" t="s">
        <v>2456</v>
      </c>
      <c r="AG308" s="169" t="s">
        <v>2457</v>
      </c>
      <c r="AH308" s="169" t="s">
        <v>2473</v>
      </c>
      <c r="AI308" s="169" t="s">
        <v>2453</v>
      </c>
      <c r="AJ308" s="173" t="s">
        <v>2453</v>
      </c>
      <c r="AK308" s="174" t="s">
        <v>2499</v>
      </c>
    </row>
    <row r="309" spans="1:37" ht="12.75" customHeight="1" x14ac:dyDescent="0.25">
      <c r="A309" s="132"/>
      <c r="B309" s="168" t="s">
        <v>5068</v>
      </c>
      <c r="C309" s="169" t="s">
        <v>5069</v>
      </c>
      <c r="D309" s="169" t="s">
        <v>5070</v>
      </c>
      <c r="E309" s="169">
        <v>762</v>
      </c>
      <c r="F309" s="169" t="s">
        <v>5071</v>
      </c>
      <c r="G309" s="169" t="s">
        <v>5072</v>
      </c>
      <c r="H309" s="169" t="s">
        <v>5073</v>
      </c>
      <c r="I309" s="169" t="s">
        <v>2589</v>
      </c>
      <c r="J309" s="170" t="s">
        <v>2590</v>
      </c>
      <c r="K309" s="169" t="s">
        <v>5074</v>
      </c>
      <c r="L309" s="169" t="s">
        <v>5075</v>
      </c>
      <c r="M309" s="169" t="s">
        <v>5076</v>
      </c>
      <c r="N309" s="169" t="s">
        <v>2453</v>
      </c>
      <c r="O309" s="169" t="s">
        <v>2470</v>
      </c>
      <c r="P309" s="169" t="s">
        <v>2455</v>
      </c>
      <c r="Q309" s="171">
        <v>100</v>
      </c>
      <c r="R309" s="169">
        <v>1E-4</v>
      </c>
      <c r="S309" s="169">
        <f t="shared" si="17"/>
        <v>0.01</v>
      </c>
      <c r="T309" s="169">
        <v>1E-4</v>
      </c>
      <c r="U309" s="169">
        <v>1E-4</v>
      </c>
      <c r="V309" s="169" t="s">
        <v>2453</v>
      </c>
      <c r="W309" s="169" t="s">
        <v>2453</v>
      </c>
      <c r="X309" s="169" t="s">
        <v>2453</v>
      </c>
      <c r="Y309" s="169" t="s">
        <v>2453</v>
      </c>
      <c r="Z309" s="169" t="s">
        <v>2453</v>
      </c>
      <c r="AA309" s="169" t="s">
        <v>2453</v>
      </c>
      <c r="AB309" s="169" t="s">
        <v>2453</v>
      </c>
      <c r="AC309" s="172">
        <v>0.33333333333333331</v>
      </c>
      <c r="AD309" s="172">
        <v>0.75</v>
      </c>
      <c r="AE309" s="172">
        <v>0.6875</v>
      </c>
      <c r="AF309" s="172" t="s">
        <v>2456</v>
      </c>
      <c r="AG309" s="169" t="s">
        <v>2457</v>
      </c>
      <c r="AH309" s="169" t="s">
        <v>2473</v>
      </c>
      <c r="AI309" s="169" t="s">
        <v>2453</v>
      </c>
      <c r="AJ309" s="173" t="s">
        <v>2453</v>
      </c>
      <c r="AK309" s="174" t="s">
        <v>2594</v>
      </c>
    </row>
    <row r="310" spans="1:37" ht="12.75" customHeight="1" x14ac:dyDescent="0.25">
      <c r="A310" s="132"/>
      <c r="B310" s="168" t="s">
        <v>5077</v>
      </c>
      <c r="C310" s="169" t="s">
        <v>5078</v>
      </c>
      <c r="D310" s="169" t="s">
        <v>5079</v>
      </c>
      <c r="E310" s="169">
        <v>627</v>
      </c>
      <c r="F310" s="169" t="s">
        <v>5080</v>
      </c>
      <c r="G310" s="169" t="s">
        <v>5081</v>
      </c>
      <c r="H310" s="169" t="s">
        <v>5082</v>
      </c>
      <c r="I310" s="169" t="s">
        <v>2449</v>
      </c>
      <c r="J310" s="170" t="s">
        <v>2450</v>
      </c>
      <c r="K310" s="169" t="s">
        <v>5083</v>
      </c>
      <c r="L310" s="169" t="s">
        <v>5084</v>
      </c>
      <c r="M310" s="169" t="s">
        <v>2453</v>
      </c>
      <c r="N310" s="169" t="s">
        <v>2453</v>
      </c>
      <c r="O310" s="169" t="s">
        <v>2454</v>
      </c>
      <c r="P310" s="169" t="s">
        <v>2455</v>
      </c>
      <c r="Q310" s="171">
        <v>1000</v>
      </c>
      <c r="R310" s="169">
        <v>0.01</v>
      </c>
      <c r="S310" s="169">
        <f t="shared" si="17"/>
        <v>10</v>
      </c>
      <c r="T310" s="169">
        <v>0.01</v>
      </c>
      <c r="U310" s="169">
        <v>0.01</v>
      </c>
      <c r="V310" s="169" t="s">
        <v>2453</v>
      </c>
      <c r="W310" s="169" t="s">
        <v>2453</v>
      </c>
      <c r="X310" s="169" t="s">
        <v>2453</v>
      </c>
      <c r="Y310" s="169" t="s">
        <v>2453</v>
      </c>
      <c r="Z310" s="169" t="s">
        <v>2453</v>
      </c>
      <c r="AA310" s="169" t="s">
        <v>2453</v>
      </c>
      <c r="AB310" s="169" t="s">
        <v>2453</v>
      </c>
      <c r="AC310" s="172">
        <v>0.33333333333333331</v>
      </c>
      <c r="AD310" s="172">
        <v>0.75</v>
      </c>
      <c r="AE310" s="172">
        <v>0.6875</v>
      </c>
      <c r="AF310" s="172" t="s">
        <v>2456</v>
      </c>
      <c r="AG310" s="169" t="s">
        <v>2457</v>
      </c>
      <c r="AH310" s="169" t="s">
        <v>2453</v>
      </c>
      <c r="AI310" s="169" t="s">
        <v>2453</v>
      </c>
      <c r="AJ310" s="173" t="s">
        <v>2453</v>
      </c>
      <c r="AK310" s="174" t="s">
        <v>2458</v>
      </c>
    </row>
    <row r="311" spans="1:37" ht="12.75" customHeight="1" x14ac:dyDescent="0.25">
      <c r="A311" s="132"/>
      <c r="B311" s="177" t="s">
        <v>1244</v>
      </c>
      <c r="C311" s="169" t="s">
        <v>5085</v>
      </c>
      <c r="D311" s="169" t="s">
        <v>5086</v>
      </c>
      <c r="E311" s="169">
        <v>788</v>
      </c>
      <c r="F311" s="169" t="s">
        <v>5087</v>
      </c>
      <c r="G311" s="169" t="s">
        <v>5088</v>
      </c>
      <c r="H311" s="169" t="s">
        <v>5089</v>
      </c>
      <c r="I311" s="169" t="s">
        <v>2609</v>
      </c>
      <c r="J311" s="170" t="s">
        <v>2610</v>
      </c>
      <c r="K311" s="169" t="s">
        <v>5090</v>
      </c>
      <c r="L311" s="169" t="s">
        <v>5091</v>
      </c>
      <c r="M311" s="169" t="s">
        <v>5092</v>
      </c>
      <c r="N311" s="178" t="s">
        <v>5090</v>
      </c>
      <c r="O311" s="169" t="s">
        <v>2470</v>
      </c>
      <c r="P311" s="169" t="s">
        <v>2455</v>
      </c>
      <c r="Q311" s="171">
        <v>100</v>
      </c>
      <c r="R311" s="169">
        <v>1E-4</v>
      </c>
      <c r="S311" s="169">
        <f t="shared" si="17"/>
        <v>0.01</v>
      </c>
      <c r="T311" s="169">
        <v>1E-4</v>
      </c>
      <c r="U311" s="169">
        <v>1E-4</v>
      </c>
      <c r="V311" s="169" t="s">
        <v>2532</v>
      </c>
      <c r="W311" s="169">
        <v>1E-4</v>
      </c>
      <c r="X311" s="169">
        <v>100</v>
      </c>
      <c r="Y311" s="169">
        <v>0.01</v>
      </c>
      <c r="Z311" s="169">
        <v>1E-4</v>
      </c>
      <c r="AA311" s="169">
        <v>1E-4</v>
      </c>
      <c r="AB311" s="179" t="s">
        <v>2533</v>
      </c>
      <c r="AC311" s="172">
        <v>0.33333333333333331</v>
      </c>
      <c r="AD311" s="172">
        <v>0.75</v>
      </c>
      <c r="AE311" s="172">
        <v>0.6875</v>
      </c>
      <c r="AF311" s="172" t="s">
        <v>2456</v>
      </c>
      <c r="AG311" s="169" t="s">
        <v>2457</v>
      </c>
      <c r="AH311" s="169" t="s">
        <v>2473</v>
      </c>
      <c r="AI311" s="169" t="s">
        <v>2453</v>
      </c>
      <c r="AJ311" s="173" t="s">
        <v>2453</v>
      </c>
      <c r="AK311" s="174" t="s">
        <v>2614</v>
      </c>
    </row>
    <row r="312" spans="1:37" ht="12.75" customHeight="1" x14ac:dyDescent="0.25">
      <c r="A312" s="132"/>
      <c r="B312" s="168" t="s">
        <v>757</v>
      </c>
      <c r="C312" s="176" t="s">
        <v>5093</v>
      </c>
      <c r="D312" s="176" t="s">
        <v>5094</v>
      </c>
      <c r="E312" s="176">
        <v>627</v>
      </c>
      <c r="F312" s="176" t="s">
        <v>5095</v>
      </c>
      <c r="G312" s="169" t="s">
        <v>5096</v>
      </c>
      <c r="H312" s="169" t="s">
        <v>5097</v>
      </c>
      <c r="I312" s="169" t="s">
        <v>2449</v>
      </c>
      <c r="J312" s="170" t="s">
        <v>2450</v>
      </c>
      <c r="K312" s="169" t="s">
        <v>5098</v>
      </c>
      <c r="L312" s="169" t="s">
        <v>5099</v>
      </c>
      <c r="M312" s="169" t="s">
        <v>2453</v>
      </c>
      <c r="N312" s="169" t="s">
        <v>2453</v>
      </c>
      <c r="O312" s="169" t="s">
        <v>2454</v>
      </c>
      <c r="P312" s="169" t="s">
        <v>2455</v>
      </c>
      <c r="Q312" s="171">
        <v>1000</v>
      </c>
      <c r="R312" s="169">
        <v>0.01</v>
      </c>
      <c r="S312" s="169">
        <f t="shared" si="17"/>
        <v>10</v>
      </c>
      <c r="T312" s="169">
        <v>0.01</v>
      </c>
      <c r="U312" s="169">
        <v>0.01</v>
      </c>
      <c r="V312" s="169" t="s">
        <v>2453</v>
      </c>
      <c r="W312" s="169" t="s">
        <v>2453</v>
      </c>
      <c r="X312" s="169" t="s">
        <v>2453</v>
      </c>
      <c r="Y312" s="169" t="s">
        <v>2453</v>
      </c>
      <c r="Z312" s="169" t="s">
        <v>2453</v>
      </c>
      <c r="AA312" s="169" t="s">
        <v>2453</v>
      </c>
      <c r="AB312" s="169" t="s">
        <v>2453</v>
      </c>
      <c r="AC312" s="172">
        <v>0.33333333333333331</v>
      </c>
      <c r="AD312" s="172">
        <v>0.75</v>
      </c>
      <c r="AE312" s="172">
        <v>0.6875</v>
      </c>
      <c r="AF312" s="172" t="s">
        <v>2456</v>
      </c>
      <c r="AG312" s="169" t="s">
        <v>2457</v>
      </c>
      <c r="AH312" s="169" t="s">
        <v>2453</v>
      </c>
      <c r="AI312" s="169" t="s">
        <v>2453</v>
      </c>
      <c r="AJ312" s="173" t="s">
        <v>2453</v>
      </c>
      <c r="AK312" s="174" t="s">
        <v>2458</v>
      </c>
    </row>
    <row r="313" spans="1:37" ht="12.75" customHeight="1" x14ac:dyDescent="0.25">
      <c r="A313" s="132"/>
      <c r="B313" s="168" t="s">
        <v>1237</v>
      </c>
      <c r="C313" s="169" t="s">
        <v>5100</v>
      </c>
      <c r="D313" s="169" t="s">
        <v>5101</v>
      </c>
      <c r="E313" s="169">
        <v>627</v>
      </c>
      <c r="F313" s="169" t="s">
        <v>5102</v>
      </c>
      <c r="G313" s="169" t="s">
        <v>5103</v>
      </c>
      <c r="H313" s="169" t="s">
        <v>5104</v>
      </c>
      <c r="I313" s="169" t="s">
        <v>2449</v>
      </c>
      <c r="J313" s="170" t="s">
        <v>2450</v>
      </c>
      <c r="K313" s="169" t="s">
        <v>5105</v>
      </c>
      <c r="L313" s="169" t="s">
        <v>5106</v>
      </c>
      <c r="M313" s="169" t="s">
        <v>2453</v>
      </c>
      <c r="N313" s="169" t="s">
        <v>2453</v>
      </c>
      <c r="O313" s="169" t="s">
        <v>2454</v>
      </c>
      <c r="P313" s="169" t="s">
        <v>2455</v>
      </c>
      <c r="Q313" s="171">
        <v>1000</v>
      </c>
      <c r="R313" s="169">
        <v>0.01</v>
      </c>
      <c r="S313" s="169">
        <f t="shared" si="17"/>
        <v>10</v>
      </c>
      <c r="T313" s="169">
        <v>0.01</v>
      </c>
      <c r="U313" s="169">
        <v>0.01</v>
      </c>
      <c r="V313" s="169" t="s">
        <v>2453</v>
      </c>
      <c r="W313" s="169" t="s">
        <v>2453</v>
      </c>
      <c r="X313" s="169" t="s">
        <v>2453</v>
      </c>
      <c r="Y313" s="169" t="s">
        <v>2453</v>
      </c>
      <c r="Z313" s="169" t="s">
        <v>2453</v>
      </c>
      <c r="AA313" s="169" t="s">
        <v>2453</v>
      </c>
      <c r="AB313" s="169" t="s">
        <v>2453</v>
      </c>
      <c r="AC313" s="172">
        <v>0.33333333333333331</v>
      </c>
      <c r="AD313" s="172">
        <v>0.75</v>
      </c>
      <c r="AE313" s="172">
        <v>0.6875</v>
      </c>
      <c r="AF313" s="172" t="s">
        <v>2456</v>
      </c>
      <c r="AG313" s="169" t="s">
        <v>2457</v>
      </c>
      <c r="AH313" s="169" t="s">
        <v>2453</v>
      </c>
      <c r="AI313" s="169" t="s">
        <v>2453</v>
      </c>
      <c r="AJ313" s="173" t="s">
        <v>2453</v>
      </c>
      <c r="AK313" s="174" t="s">
        <v>2458</v>
      </c>
    </row>
    <row r="314" spans="1:37" ht="12.75" customHeight="1" x14ac:dyDescent="0.25">
      <c r="A314" s="132"/>
      <c r="B314" s="168" t="s">
        <v>5107</v>
      </c>
      <c r="C314" s="169" t="s">
        <v>5108</v>
      </c>
      <c r="D314" s="169" t="s">
        <v>5109</v>
      </c>
      <c r="E314" s="169">
        <v>627</v>
      </c>
      <c r="F314" s="169" t="s">
        <v>4955</v>
      </c>
      <c r="G314" s="169" t="s">
        <v>5110</v>
      </c>
      <c r="H314" s="169" t="s">
        <v>5111</v>
      </c>
      <c r="I314" s="169" t="s">
        <v>2449</v>
      </c>
      <c r="J314" s="170" t="s">
        <v>2450</v>
      </c>
      <c r="K314" s="169" t="s">
        <v>5112</v>
      </c>
      <c r="L314" s="169" t="s">
        <v>5113</v>
      </c>
      <c r="M314" s="169" t="s">
        <v>2453</v>
      </c>
      <c r="N314" s="169" t="s">
        <v>2453</v>
      </c>
      <c r="O314" s="169" t="s">
        <v>2454</v>
      </c>
      <c r="P314" s="169" t="s">
        <v>2455</v>
      </c>
      <c r="Q314" s="171">
        <v>1000</v>
      </c>
      <c r="R314" s="169">
        <v>0.01</v>
      </c>
      <c r="S314" s="169">
        <f t="shared" si="17"/>
        <v>10</v>
      </c>
      <c r="T314" s="169">
        <v>0.01</v>
      </c>
      <c r="U314" s="169">
        <v>0.01</v>
      </c>
      <c r="V314" s="169" t="s">
        <v>2453</v>
      </c>
      <c r="W314" s="169" t="s">
        <v>2453</v>
      </c>
      <c r="X314" s="169" t="s">
        <v>2453</v>
      </c>
      <c r="Y314" s="169" t="s">
        <v>2453</v>
      </c>
      <c r="Z314" s="169" t="s">
        <v>2453</v>
      </c>
      <c r="AA314" s="169" t="s">
        <v>2453</v>
      </c>
      <c r="AB314" s="169" t="s">
        <v>2453</v>
      </c>
      <c r="AC314" s="172">
        <v>0.33333333333333331</v>
      </c>
      <c r="AD314" s="172">
        <v>0.75</v>
      </c>
      <c r="AE314" s="172">
        <v>0.6875</v>
      </c>
      <c r="AF314" s="172" t="s">
        <v>2456</v>
      </c>
      <c r="AG314" s="169" t="s">
        <v>2457</v>
      </c>
      <c r="AH314" s="169" t="s">
        <v>2453</v>
      </c>
      <c r="AI314" s="169" t="s">
        <v>2453</v>
      </c>
      <c r="AJ314" s="173" t="s">
        <v>2453</v>
      </c>
      <c r="AK314" s="174" t="s">
        <v>2458</v>
      </c>
    </row>
    <row r="315" spans="1:37" ht="12.75" customHeight="1" x14ac:dyDescent="0.25">
      <c r="A315" s="132"/>
      <c r="B315" s="168" t="s">
        <v>5115</v>
      </c>
      <c r="C315" s="169" t="s">
        <v>5116</v>
      </c>
      <c r="D315" s="169" t="s">
        <v>5117</v>
      </c>
      <c r="E315" s="169">
        <v>2500</v>
      </c>
      <c r="F315" s="169" t="s">
        <v>5118</v>
      </c>
      <c r="G315" s="169" t="s">
        <v>5119</v>
      </c>
      <c r="H315" s="169" t="s">
        <v>5120</v>
      </c>
      <c r="I315" s="169" t="s">
        <v>2465</v>
      </c>
      <c r="J315" s="170" t="s">
        <v>2466</v>
      </c>
      <c r="K315" s="169" t="s">
        <v>5121</v>
      </c>
      <c r="L315" s="169" t="s">
        <v>5122</v>
      </c>
      <c r="M315" s="169" t="s">
        <v>5123</v>
      </c>
      <c r="N315" s="169" t="s">
        <v>2453</v>
      </c>
      <c r="O315" s="169" t="s">
        <v>2470</v>
      </c>
      <c r="P315" s="169" t="s">
        <v>2471</v>
      </c>
      <c r="Q315" s="171">
        <v>1000</v>
      </c>
      <c r="R315" s="169">
        <v>1E-4</v>
      </c>
      <c r="S315" s="169">
        <f t="shared" si="17"/>
        <v>0.1</v>
      </c>
      <c r="T315" s="169">
        <v>1E-4</v>
      </c>
      <c r="U315" s="169">
        <v>1E-4</v>
      </c>
      <c r="V315" s="169" t="s">
        <v>2453</v>
      </c>
      <c r="W315" s="169" t="s">
        <v>2453</v>
      </c>
      <c r="X315" s="169" t="s">
        <v>2453</v>
      </c>
      <c r="Y315" s="169" t="s">
        <v>2453</v>
      </c>
      <c r="Z315" s="169" t="s">
        <v>2453</v>
      </c>
      <c r="AA315" s="169" t="s">
        <v>2453</v>
      </c>
      <c r="AB315" s="169" t="s">
        <v>2453</v>
      </c>
      <c r="AC315" s="172">
        <v>0.33333333333333331</v>
      </c>
      <c r="AD315" s="172">
        <v>0.75</v>
      </c>
      <c r="AE315" s="172">
        <v>0.75</v>
      </c>
      <c r="AF315" s="172" t="s">
        <v>2472</v>
      </c>
      <c r="AG315" s="169" t="s">
        <v>2457</v>
      </c>
      <c r="AH315" s="169" t="s">
        <v>2473</v>
      </c>
      <c r="AI315" s="169" t="s">
        <v>2453</v>
      </c>
      <c r="AJ315" s="173" t="s">
        <v>2453</v>
      </c>
      <c r="AK315" s="174" t="s">
        <v>2474</v>
      </c>
    </row>
    <row r="316" spans="1:37" ht="12.75" customHeight="1" x14ac:dyDescent="0.25">
      <c r="A316" s="132"/>
      <c r="B316" s="168" t="s">
        <v>5124</v>
      </c>
      <c r="C316" s="169" t="s">
        <v>5125</v>
      </c>
      <c r="D316" s="169" t="s">
        <v>5126</v>
      </c>
      <c r="E316" s="169">
        <v>627</v>
      </c>
      <c r="F316" s="169" t="s">
        <v>5127</v>
      </c>
      <c r="G316" s="169" t="s">
        <v>5128</v>
      </c>
      <c r="H316" s="169" t="s">
        <v>5129</v>
      </c>
      <c r="I316" s="169" t="s">
        <v>2449</v>
      </c>
      <c r="J316" s="170" t="s">
        <v>2450</v>
      </c>
      <c r="K316" s="169" t="s">
        <v>5130</v>
      </c>
      <c r="L316" s="169" t="s">
        <v>5131</v>
      </c>
      <c r="M316" s="169" t="s">
        <v>2453</v>
      </c>
      <c r="N316" s="169" t="s">
        <v>2453</v>
      </c>
      <c r="O316" s="169" t="s">
        <v>2454</v>
      </c>
      <c r="P316" s="169" t="s">
        <v>2455</v>
      </c>
      <c r="Q316" s="171">
        <v>1000</v>
      </c>
      <c r="R316" s="169">
        <v>0.01</v>
      </c>
      <c r="S316" s="169">
        <f t="shared" si="17"/>
        <v>10</v>
      </c>
      <c r="T316" s="169">
        <v>0.01</v>
      </c>
      <c r="U316" s="169">
        <v>0.01</v>
      </c>
      <c r="V316" s="169" t="s">
        <v>2453</v>
      </c>
      <c r="W316" s="169" t="s">
        <v>2453</v>
      </c>
      <c r="X316" s="169" t="s">
        <v>2453</v>
      </c>
      <c r="Y316" s="169" t="s">
        <v>2453</v>
      </c>
      <c r="Z316" s="169" t="s">
        <v>2453</v>
      </c>
      <c r="AA316" s="169" t="s">
        <v>2453</v>
      </c>
      <c r="AB316" s="169" t="s">
        <v>2453</v>
      </c>
      <c r="AC316" s="172">
        <v>0.33333333333333331</v>
      </c>
      <c r="AD316" s="172">
        <v>0.75</v>
      </c>
      <c r="AE316" s="172">
        <v>0.6875</v>
      </c>
      <c r="AF316" s="172" t="s">
        <v>2456</v>
      </c>
      <c r="AG316" s="169" t="s">
        <v>2457</v>
      </c>
      <c r="AH316" s="169" t="s">
        <v>2453</v>
      </c>
      <c r="AI316" s="169" t="s">
        <v>2453</v>
      </c>
      <c r="AJ316" s="173" t="s">
        <v>2453</v>
      </c>
      <c r="AK316" s="174" t="s">
        <v>2458</v>
      </c>
    </row>
    <row r="317" spans="1:37" ht="12.75" customHeight="1" x14ac:dyDescent="0.25">
      <c r="A317" s="132"/>
      <c r="B317" s="168" t="s">
        <v>5132</v>
      </c>
      <c r="C317" s="169" t="s">
        <v>5133</v>
      </c>
      <c r="D317" s="169" t="s">
        <v>5134</v>
      </c>
      <c r="E317" s="169">
        <v>2500</v>
      </c>
      <c r="F317" s="169" t="s">
        <v>5135</v>
      </c>
      <c r="G317" s="169" t="s">
        <v>5136</v>
      </c>
      <c r="H317" s="169" t="s">
        <v>5137</v>
      </c>
      <c r="I317" s="169" t="s">
        <v>2465</v>
      </c>
      <c r="J317" s="170" t="s">
        <v>2466</v>
      </c>
      <c r="K317" s="169" t="s">
        <v>5138</v>
      </c>
      <c r="L317" s="169" t="s">
        <v>5139</v>
      </c>
      <c r="M317" s="169" t="s">
        <v>5140</v>
      </c>
      <c r="N317" s="169" t="s">
        <v>2453</v>
      </c>
      <c r="O317" s="169" t="s">
        <v>2470</v>
      </c>
      <c r="P317" s="169" t="s">
        <v>2471</v>
      </c>
      <c r="Q317" s="171">
        <v>1000</v>
      </c>
      <c r="R317" s="169">
        <v>1E-4</v>
      </c>
      <c r="S317" s="169">
        <f t="shared" si="17"/>
        <v>0.1</v>
      </c>
      <c r="T317" s="169">
        <v>1E-4</v>
      </c>
      <c r="U317" s="169">
        <v>1E-4</v>
      </c>
      <c r="V317" s="169" t="s">
        <v>2453</v>
      </c>
      <c r="W317" s="169" t="s">
        <v>2453</v>
      </c>
      <c r="X317" s="169" t="s">
        <v>2453</v>
      </c>
      <c r="Y317" s="169" t="s">
        <v>2453</v>
      </c>
      <c r="Z317" s="169" t="s">
        <v>2453</v>
      </c>
      <c r="AA317" s="169" t="s">
        <v>2453</v>
      </c>
      <c r="AB317" s="169" t="s">
        <v>2453</v>
      </c>
      <c r="AC317" s="172">
        <v>0.33333333333333331</v>
      </c>
      <c r="AD317" s="172">
        <v>0.75</v>
      </c>
      <c r="AE317" s="172">
        <v>0.75</v>
      </c>
      <c r="AF317" s="172" t="s">
        <v>2472</v>
      </c>
      <c r="AG317" s="169" t="s">
        <v>2457</v>
      </c>
      <c r="AH317" s="169" t="s">
        <v>2473</v>
      </c>
      <c r="AI317" s="169" t="s">
        <v>2453</v>
      </c>
      <c r="AJ317" s="173" t="s">
        <v>2453</v>
      </c>
      <c r="AK317" s="174" t="s">
        <v>2474</v>
      </c>
    </row>
    <row r="318" spans="1:37" ht="12.75" customHeight="1" x14ac:dyDescent="0.25">
      <c r="A318" s="132"/>
      <c r="B318" s="168" t="s">
        <v>607</v>
      </c>
      <c r="C318" s="169" t="s">
        <v>5141</v>
      </c>
      <c r="D318" s="169" t="s">
        <v>5142</v>
      </c>
      <c r="E318" s="169">
        <v>627</v>
      </c>
      <c r="F318" s="169" t="s">
        <v>5143</v>
      </c>
      <c r="G318" s="169" t="s">
        <v>5144</v>
      </c>
      <c r="H318" s="169" t="s">
        <v>5145</v>
      </c>
      <c r="I318" s="169" t="s">
        <v>2449</v>
      </c>
      <c r="J318" s="170" t="s">
        <v>2450</v>
      </c>
      <c r="K318" s="169" t="s">
        <v>5146</v>
      </c>
      <c r="L318" s="169" t="s">
        <v>5147</v>
      </c>
      <c r="M318" s="169" t="s">
        <v>2453</v>
      </c>
      <c r="N318" s="169" t="s">
        <v>2453</v>
      </c>
      <c r="O318" s="169" t="s">
        <v>2454</v>
      </c>
      <c r="P318" s="169" t="s">
        <v>2455</v>
      </c>
      <c r="Q318" s="171">
        <v>1000</v>
      </c>
      <c r="R318" s="169">
        <v>0.01</v>
      </c>
      <c r="S318" s="169">
        <f t="shared" si="17"/>
        <v>10</v>
      </c>
      <c r="T318" s="169">
        <v>0.01</v>
      </c>
      <c r="U318" s="169">
        <v>0.01</v>
      </c>
      <c r="V318" s="169" t="s">
        <v>2453</v>
      </c>
      <c r="W318" s="169" t="s">
        <v>2453</v>
      </c>
      <c r="X318" s="169" t="s">
        <v>2453</v>
      </c>
      <c r="Y318" s="169" t="s">
        <v>2453</v>
      </c>
      <c r="Z318" s="169" t="s">
        <v>2453</v>
      </c>
      <c r="AA318" s="169" t="s">
        <v>2453</v>
      </c>
      <c r="AB318" s="169" t="s">
        <v>2453</v>
      </c>
      <c r="AC318" s="172">
        <v>0.33333333333333331</v>
      </c>
      <c r="AD318" s="172">
        <v>0.75</v>
      </c>
      <c r="AE318" s="172">
        <v>0.6875</v>
      </c>
      <c r="AF318" s="172" t="s">
        <v>2456</v>
      </c>
      <c r="AG318" s="169" t="s">
        <v>2457</v>
      </c>
      <c r="AH318" s="169" t="s">
        <v>2453</v>
      </c>
      <c r="AI318" s="169" t="s">
        <v>2453</v>
      </c>
      <c r="AJ318" s="173" t="s">
        <v>2453</v>
      </c>
      <c r="AK318" s="174" t="s">
        <v>2458</v>
      </c>
    </row>
    <row r="319" spans="1:37" ht="12.75" customHeight="1" x14ac:dyDescent="0.25">
      <c r="A319" s="132"/>
      <c r="B319" s="168" t="s">
        <v>473</v>
      </c>
      <c r="C319" s="169" t="s">
        <v>5148</v>
      </c>
      <c r="D319" s="169" t="s">
        <v>5149</v>
      </c>
      <c r="E319" s="169">
        <v>725</v>
      </c>
      <c r="F319" s="169" t="s">
        <v>5150</v>
      </c>
      <c r="G319" s="169" t="s">
        <v>5151</v>
      </c>
      <c r="H319" s="169" t="s">
        <v>5152</v>
      </c>
      <c r="I319" s="169" t="s">
        <v>2493</v>
      </c>
      <c r="J319" s="170" t="s">
        <v>2494</v>
      </c>
      <c r="K319" s="169" t="s">
        <v>5153</v>
      </c>
      <c r="L319" s="169" t="s">
        <v>5154</v>
      </c>
      <c r="M319" s="169" t="s">
        <v>5155</v>
      </c>
      <c r="N319" s="169" t="s">
        <v>2453</v>
      </c>
      <c r="O319" s="169" t="s">
        <v>2498</v>
      </c>
      <c r="P319" s="169" t="s">
        <v>2455</v>
      </c>
      <c r="Q319" s="171">
        <v>100</v>
      </c>
      <c r="R319" s="169">
        <v>1E-4</v>
      </c>
      <c r="S319" s="169">
        <f t="shared" si="17"/>
        <v>0.01</v>
      </c>
      <c r="T319" s="169">
        <v>1E-4</v>
      </c>
      <c r="U319" s="169">
        <v>1E-4</v>
      </c>
      <c r="V319" s="169" t="s">
        <v>2453</v>
      </c>
      <c r="W319" s="169" t="s">
        <v>2453</v>
      </c>
      <c r="X319" s="169" t="s">
        <v>2453</v>
      </c>
      <c r="Y319" s="169" t="s">
        <v>2453</v>
      </c>
      <c r="Z319" s="169" t="s">
        <v>2453</v>
      </c>
      <c r="AA319" s="169" t="s">
        <v>2453</v>
      </c>
      <c r="AB319" s="169" t="s">
        <v>2453</v>
      </c>
      <c r="AC319" s="172">
        <v>0.33333333333333331</v>
      </c>
      <c r="AD319" s="172">
        <v>0.75</v>
      </c>
      <c r="AE319" s="172">
        <v>0.6875</v>
      </c>
      <c r="AF319" s="172" t="s">
        <v>2456</v>
      </c>
      <c r="AG319" s="169" t="s">
        <v>2457</v>
      </c>
      <c r="AH319" s="169" t="s">
        <v>2473</v>
      </c>
      <c r="AI319" s="169" t="s">
        <v>2453</v>
      </c>
      <c r="AJ319" s="173" t="s">
        <v>2453</v>
      </c>
      <c r="AK319" s="174" t="s">
        <v>2499</v>
      </c>
    </row>
    <row r="320" spans="1:37" ht="12.75" customHeight="1" x14ac:dyDescent="0.25">
      <c r="A320" s="132"/>
      <c r="B320" s="168" t="s">
        <v>5156</v>
      </c>
      <c r="C320" s="169" t="s">
        <v>5157</v>
      </c>
      <c r="D320" s="169" t="s">
        <v>5158</v>
      </c>
      <c r="E320" s="169">
        <v>788</v>
      </c>
      <c r="F320" s="169" t="s">
        <v>5159</v>
      </c>
      <c r="G320" s="169" t="s">
        <v>5160</v>
      </c>
      <c r="H320" s="169" t="s">
        <v>5161</v>
      </c>
      <c r="I320" s="169" t="s">
        <v>2526</v>
      </c>
      <c r="J320" s="170" t="s">
        <v>2527</v>
      </c>
      <c r="K320" s="169" t="s">
        <v>5162</v>
      </c>
      <c r="L320" s="169" t="s">
        <v>5163</v>
      </c>
      <c r="M320" s="169" t="s">
        <v>5164</v>
      </c>
      <c r="N320" s="169" t="s">
        <v>2453</v>
      </c>
      <c r="O320" s="169" t="s">
        <v>2470</v>
      </c>
      <c r="P320" s="169" t="s">
        <v>2455</v>
      </c>
      <c r="Q320" s="171">
        <v>100</v>
      </c>
      <c r="R320" s="169">
        <v>1E-4</v>
      </c>
      <c r="S320" s="169">
        <f t="shared" si="17"/>
        <v>0.01</v>
      </c>
      <c r="T320" s="169">
        <v>1E-4</v>
      </c>
      <c r="U320" s="169">
        <v>1E-4</v>
      </c>
      <c r="V320" s="169" t="s">
        <v>2453</v>
      </c>
      <c r="W320" s="169" t="s">
        <v>2453</v>
      </c>
      <c r="X320" s="169" t="s">
        <v>2453</v>
      </c>
      <c r="Y320" s="169" t="s">
        <v>2453</v>
      </c>
      <c r="Z320" s="169" t="s">
        <v>2453</v>
      </c>
      <c r="AA320" s="169" t="s">
        <v>2453</v>
      </c>
      <c r="AB320" s="169" t="s">
        <v>2453</v>
      </c>
      <c r="AC320" s="172">
        <v>0.33333333333333331</v>
      </c>
      <c r="AD320" s="172">
        <v>0.75</v>
      </c>
      <c r="AE320" s="172">
        <v>0.6875</v>
      </c>
      <c r="AF320" s="172" t="s">
        <v>2456</v>
      </c>
      <c r="AG320" s="169" t="s">
        <v>2457</v>
      </c>
      <c r="AH320" s="169" t="s">
        <v>2473</v>
      </c>
      <c r="AI320" s="169" t="s">
        <v>2453</v>
      </c>
      <c r="AJ320" s="173" t="s">
        <v>2453</v>
      </c>
      <c r="AK320" s="174" t="s">
        <v>2534</v>
      </c>
    </row>
    <row r="321" spans="1:37" ht="12.75" customHeight="1" x14ac:dyDescent="0.25">
      <c r="A321" s="132"/>
      <c r="B321" s="168" t="s">
        <v>5165</v>
      </c>
      <c r="C321" s="169" t="s">
        <v>5166</v>
      </c>
      <c r="D321" s="169" t="s">
        <v>5167</v>
      </c>
      <c r="E321" s="169">
        <v>788</v>
      </c>
      <c r="F321" s="169" t="s">
        <v>5168</v>
      </c>
      <c r="G321" s="169" t="s">
        <v>5169</v>
      </c>
      <c r="H321" s="169" t="s">
        <v>5170</v>
      </c>
      <c r="I321" s="169" t="s">
        <v>2526</v>
      </c>
      <c r="J321" s="170" t="s">
        <v>2527</v>
      </c>
      <c r="K321" s="169" t="s">
        <v>5171</v>
      </c>
      <c r="L321" s="169" t="s">
        <v>5172</v>
      </c>
      <c r="M321" s="169" t="s">
        <v>5173</v>
      </c>
      <c r="N321" s="169" t="s">
        <v>2453</v>
      </c>
      <c r="O321" s="169" t="s">
        <v>2470</v>
      </c>
      <c r="P321" s="169" t="s">
        <v>2455</v>
      </c>
      <c r="Q321" s="171">
        <v>100</v>
      </c>
      <c r="R321" s="169">
        <v>1E-4</v>
      </c>
      <c r="S321" s="169">
        <f t="shared" si="17"/>
        <v>0.01</v>
      </c>
      <c r="T321" s="169">
        <v>1E-4</v>
      </c>
      <c r="U321" s="169">
        <v>1E-4</v>
      </c>
      <c r="V321" s="169" t="s">
        <v>2453</v>
      </c>
      <c r="W321" s="169" t="s">
        <v>2453</v>
      </c>
      <c r="X321" s="169" t="s">
        <v>2453</v>
      </c>
      <c r="Y321" s="169" t="s">
        <v>2453</v>
      </c>
      <c r="Z321" s="169" t="s">
        <v>2453</v>
      </c>
      <c r="AA321" s="169" t="s">
        <v>2453</v>
      </c>
      <c r="AB321" s="169" t="s">
        <v>2453</v>
      </c>
      <c r="AC321" s="172">
        <v>0.33333333333333331</v>
      </c>
      <c r="AD321" s="172">
        <v>0.75</v>
      </c>
      <c r="AE321" s="172">
        <v>0.6875</v>
      </c>
      <c r="AF321" s="172" t="s">
        <v>2456</v>
      </c>
      <c r="AG321" s="169" t="s">
        <v>2457</v>
      </c>
      <c r="AH321" s="169" t="s">
        <v>2473</v>
      </c>
      <c r="AI321" s="169" t="s">
        <v>2453</v>
      </c>
      <c r="AJ321" s="173" t="s">
        <v>2453</v>
      </c>
      <c r="AK321" s="174" t="s">
        <v>2534</v>
      </c>
    </row>
    <row r="322" spans="1:37" ht="12.75" customHeight="1" x14ac:dyDescent="0.25">
      <c r="A322" s="132"/>
      <c r="B322" s="168" t="s">
        <v>5174</v>
      </c>
      <c r="C322" s="169" t="s">
        <v>5175</v>
      </c>
      <c r="D322" s="169" t="s">
        <v>5176</v>
      </c>
      <c r="E322" s="169">
        <v>2500</v>
      </c>
      <c r="F322" s="169" t="s">
        <v>5177</v>
      </c>
      <c r="G322" s="169" t="s">
        <v>5178</v>
      </c>
      <c r="H322" s="169" t="s">
        <v>5179</v>
      </c>
      <c r="I322" s="169" t="s">
        <v>2465</v>
      </c>
      <c r="J322" s="170" t="s">
        <v>2466</v>
      </c>
      <c r="K322" s="169" t="s">
        <v>5180</v>
      </c>
      <c r="L322" s="169" t="s">
        <v>5181</v>
      </c>
      <c r="M322" s="169" t="s">
        <v>5182</v>
      </c>
      <c r="N322" s="169" t="s">
        <v>2453</v>
      </c>
      <c r="O322" s="169" t="s">
        <v>2470</v>
      </c>
      <c r="P322" s="169" t="s">
        <v>2471</v>
      </c>
      <c r="Q322" s="171">
        <v>1000</v>
      </c>
      <c r="R322" s="169">
        <v>1E-4</v>
      </c>
      <c r="S322" s="169">
        <f t="shared" si="17"/>
        <v>0.1</v>
      </c>
      <c r="T322" s="169">
        <v>1E-4</v>
      </c>
      <c r="U322" s="169">
        <v>1E-4</v>
      </c>
      <c r="V322" s="169" t="s">
        <v>2453</v>
      </c>
      <c r="W322" s="169" t="s">
        <v>2453</v>
      </c>
      <c r="X322" s="169" t="s">
        <v>2453</v>
      </c>
      <c r="Y322" s="169" t="s">
        <v>2453</v>
      </c>
      <c r="Z322" s="169" t="s">
        <v>2453</v>
      </c>
      <c r="AA322" s="169" t="s">
        <v>2453</v>
      </c>
      <c r="AB322" s="169" t="s">
        <v>2453</v>
      </c>
      <c r="AC322" s="172">
        <v>0.33333333333333331</v>
      </c>
      <c r="AD322" s="172">
        <v>0.75</v>
      </c>
      <c r="AE322" s="172">
        <v>0.75</v>
      </c>
      <c r="AF322" s="172" t="s">
        <v>2472</v>
      </c>
      <c r="AG322" s="169" t="s">
        <v>2457</v>
      </c>
      <c r="AH322" s="169" t="s">
        <v>2473</v>
      </c>
      <c r="AI322" s="169" t="s">
        <v>2453</v>
      </c>
      <c r="AJ322" s="173" t="s">
        <v>2453</v>
      </c>
      <c r="AK322" s="174" t="s">
        <v>2474</v>
      </c>
    </row>
    <row r="323" spans="1:37" ht="12.75" customHeight="1" x14ac:dyDescent="0.25">
      <c r="A323" s="132"/>
      <c r="B323" s="196" t="s">
        <v>5183</v>
      </c>
      <c r="C323" s="197" t="s">
        <v>5184</v>
      </c>
      <c r="D323" s="197" t="s">
        <v>5185</v>
      </c>
      <c r="E323" s="197">
        <v>725</v>
      </c>
      <c r="F323" s="197" t="s">
        <v>5186</v>
      </c>
      <c r="G323" s="197" t="s">
        <v>5187</v>
      </c>
      <c r="H323" s="197" t="s">
        <v>5188</v>
      </c>
      <c r="I323" s="192" t="s">
        <v>2857</v>
      </c>
      <c r="J323" s="231" t="s">
        <v>2858</v>
      </c>
      <c r="K323" s="197" t="s">
        <v>5189</v>
      </c>
      <c r="L323" s="197" t="s">
        <v>5189</v>
      </c>
      <c r="M323" s="197" t="s">
        <v>5190</v>
      </c>
      <c r="N323" s="192" t="s">
        <v>2453</v>
      </c>
      <c r="O323" s="192" t="s">
        <v>2862</v>
      </c>
      <c r="P323" s="192" t="s">
        <v>2455</v>
      </c>
      <c r="Q323" s="199">
        <v>100</v>
      </c>
      <c r="R323" s="192">
        <v>0.01</v>
      </c>
      <c r="S323" s="169">
        <f t="shared" si="17"/>
        <v>1</v>
      </c>
      <c r="T323" s="192">
        <v>0.01</v>
      </c>
      <c r="U323" s="192">
        <v>0.01</v>
      </c>
      <c r="V323" s="192" t="s">
        <v>2453</v>
      </c>
      <c r="W323" s="169" t="s">
        <v>2453</v>
      </c>
      <c r="X323" s="169" t="s">
        <v>2453</v>
      </c>
      <c r="Y323" s="169" t="s">
        <v>2453</v>
      </c>
      <c r="Z323" s="169" t="s">
        <v>2453</v>
      </c>
      <c r="AA323" s="169" t="s">
        <v>2453</v>
      </c>
      <c r="AB323" s="169" t="s">
        <v>2453</v>
      </c>
      <c r="AC323" s="193">
        <v>0.33333333333333331</v>
      </c>
      <c r="AD323" s="193">
        <v>0.75</v>
      </c>
      <c r="AE323" s="193">
        <v>0.66666666666666663</v>
      </c>
      <c r="AF323" s="193" t="s">
        <v>2456</v>
      </c>
      <c r="AG323" s="192" t="s">
        <v>2457</v>
      </c>
      <c r="AH323" s="169" t="s">
        <v>2473</v>
      </c>
      <c r="AI323" s="169" t="s">
        <v>2453</v>
      </c>
      <c r="AJ323" s="173" t="s">
        <v>2453</v>
      </c>
      <c r="AK323" s="174" t="s">
        <v>2863</v>
      </c>
    </row>
    <row r="324" spans="1:37" ht="12.75" customHeight="1" x14ac:dyDescent="0.25">
      <c r="A324" s="132"/>
      <c r="B324" s="232" t="s">
        <v>5191</v>
      </c>
      <c r="C324" s="197" t="s">
        <v>5192</v>
      </c>
      <c r="D324" s="197" t="s">
        <v>5193</v>
      </c>
      <c r="E324" s="197">
        <v>2500</v>
      </c>
      <c r="F324" s="197" t="s">
        <v>5194</v>
      </c>
      <c r="G324" s="197" t="s">
        <v>5195</v>
      </c>
      <c r="H324" s="197" t="s">
        <v>5196</v>
      </c>
      <c r="I324" s="169" t="s">
        <v>2465</v>
      </c>
      <c r="J324" s="231" t="s">
        <v>2466</v>
      </c>
      <c r="K324" s="197" t="s">
        <v>5197</v>
      </c>
      <c r="L324" s="197" t="s">
        <v>5198</v>
      </c>
      <c r="M324" s="197" t="s">
        <v>5199</v>
      </c>
      <c r="N324" s="233" t="s">
        <v>5200</v>
      </c>
      <c r="O324" s="192" t="s">
        <v>2470</v>
      </c>
      <c r="P324" s="192" t="s">
        <v>2471</v>
      </c>
      <c r="Q324" s="199">
        <v>1000</v>
      </c>
      <c r="R324" s="192">
        <v>1E-4</v>
      </c>
      <c r="S324" s="169">
        <f>Q322*R322</f>
        <v>0.1</v>
      </c>
      <c r="T324" s="192">
        <v>1E-4</v>
      </c>
      <c r="U324" s="192">
        <v>1E-4</v>
      </c>
      <c r="V324" s="192" t="s">
        <v>2532</v>
      </c>
      <c r="W324" s="169">
        <v>1E-4</v>
      </c>
      <c r="X324" s="169">
        <v>1000</v>
      </c>
      <c r="Y324" s="169">
        <v>0.1</v>
      </c>
      <c r="Z324" s="169">
        <v>1E-4</v>
      </c>
      <c r="AA324" s="169">
        <v>1E-4</v>
      </c>
      <c r="AB324" s="195" t="s">
        <v>2975</v>
      </c>
      <c r="AC324" s="172">
        <v>0.33333333333333331</v>
      </c>
      <c r="AD324" s="172">
        <v>0.75</v>
      </c>
      <c r="AE324" s="172">
        <v>0.75</v>
      </c>
      <c r="AF324" s="172" t="s">
        <v>2472</v>
      </c>
      <c r="AG324" s="169" t="s">
        <v>2457</v>
      </c>
      <c r="AH324" s="169" t="s">
        <v>2473</v>
      </c>
      <c r="AI324" s="169" t="s">
        <v>2453</v>
      </c>
      <c r="AJ324" s="173" t="s">
        <v>2453</v>
      </c>
      <c r="AK324" s="174" t="s">
        <v>2474</v>
      </c>
    </row>
    <row r="325" spans="1:37" ht="12.75" customHeight="1" x14ac:dyDescent="0.25">
      <c r="A325" s="132"/>
      <c r="B325" s="168" t="s">
        <v>5201</v>
      </c>
      <c r="C325" s="169" t="s">
        <v>5202</v>
      </c>
      <c r="D325" s="169" t="s">
        <v>5203</v>
      </c>
      <c r="E325" s="169">
        <v>627</v>
      </c>
      <c r="F325" s="169" t="s">
        <v>5204</v>
      </c>
      <c r="G325" s="169" t="s">
        <v>5205</v>
      </c>
      <c r="H325" s="169" t="s">
        <v>5206</v>
      </c>
      <c r="I325" s="169" t="s">
        <v>2449</v>
      </c>
      <c r="J325" s="170" t="s">
        <v>2450</v>
      </c>
      <c r="K325" s="169" t="s">
        <v>5207</v>
      </c>
      <c r="L325" s="169" t="s">
        <v>5208</v>
      </c>
      <c r="M325" s="169" t="s">
        <v>2453</v>
      </c>
      <c r="N325" s="169" t="s">
        <v>2453</v>
      </c>
      <c r="O325" s="169" t="s">
        <v>2454</v>
      </c>
      <c r="P325" s="169" t="s">
        <v>2455</v>
      </c>
      <c r="Q325" s="171">
        <v>1000</v>
      </c>
      <c r="R325" s="169">
        <v>0.01</v>
      </c>
      <c r="S325" s="169">
        <f t="shared" ref="S325:S339" si="18">Q325*R325</f>
        <v>10</v>
      </c>
      <c r="T325" s="169">
        <v>0.01</v>
      </c>
      <c r="U325" s="169">
        <v>0.01</v>
      </c>
      <c r="V325" s="169" t="s">
        <v>2453</v>
      </c>
      <c r="W325" s="169" t="s">
        <v>2453</v>
      </c>
      <c r="X325" s="169" t="s">
        <v>2453</v>
      </c>
      <c r="Y325" s="169" t="s">
        <v>2453</v>
      </c>
      <c r="Z325" s="169" t="s">
        <v>2453</v>
      </c>
      <c r="AA325" s="169" t="s">
        <v>2453</v>
      </c>
      <c r="AB325" s="169" t="s">
        <v>2453</v>
      </c>
      <c r="AC325" s="172">
        <v>0.33333333333333331</v>
      </c>
      <c r="AD325" s="172">
        <v>0.75</v>
      </c>
      <c r="AE325" s="172">
        <v>0.6875</v>
      </c>
      <c r="AF325" s="172" t="s">
        <v>2456</v>
      </c>
      <c r="AG325" s="169" t="s">
        <v>2457</v>
      </c>
      <c r="AH325" s="169" t="s">
        <v>2453</v>
      </c>
      <c r="AI325" s="169" t="s">
        <v>2453</v>
      </c>
      <c r="AJ325" s="173" t="s">
        <v>2453</v>
      </c>
      <c r="AK325" s="174" t="s">
        <v>2458</v>
      </c>
    </row>
    <row r="326" spans="1:37" ht="12.75" customHeight="1" x14ac:dyDescent="0.25">
      <c r="A326" s="132"/>
      <c r="B326" s="168" t="s">
        <v>5209</v>
      </c>
      <c r="C326" s="169" t="s">
        <v>5210</v>
      </c>
      <c r="D326" s="169" t="s">
        <v>5211</v>
      </c>
      <c r="E326" s="169">
        <v>627</v>
      </c>
      <c r="F326" s="169" t="s">
        <v>5212</v>
      </c>
      <c r="G326" s="169" t="s">
        <v>5213</v>
      </c>
      <c r="H326" s="169" t="s">
        <v>5214</v>
      </c>
      <c r="I326" s="169" t="s">
        <v>2449</v>
      </c>
      <c r="J326" s="170" t="s">
        <v>2450</v>
      </c>
      <c r="K326" s="169" t="s">
        <v>5215</v>
      </c>
      <c r="L326" s="169" t="s">
        <v>5216</v>
      </c>
      <c r="M326" s="169" t="s">
        <v>2453</v>
      </c>
      <c r="N326" s="169" t="s">
        <v>2453</v>
      </c>
      <c r="O326" s="169" t="s">
        <v>2454</v>
      </c>
      <c r="P326" s="169" t="s">
        <v>2455</v>
      </c>
      <c r="Q326" s="171">
        <v>1000</v>
      </c>
      <c r="R326" s="169">
        <v>0.01</v>
      </c>
      <c r="S326" s="169">
        <f t="shared" si="18"/>
        <v>10</v>
      </c>
      <c r="T326" s="169">
        <v>0.01</v>
      </c>
      <c r="U326" s="169">
        <v>0.01</v>
      </c>
      <c r="V326" s="169" t="s">
        <v>2453</v>
      </c>
      <c r="W326" s="169" t="s">
        <v>2453</v>
      </c>
      <c r="X326" s="169" t="s">
        <v>2453</v>
      </c>
      <c r="Y326" s="169" t="s">
        <v>2453</v>
      </c>
      <c r="Z326" s="169" t="s">
        <v>2453</v>
      </c>
      <c r="AA326" s="169" t="s">
        <v>2453</v>
      </c>
      <c r="AB326" s="169" t="s">
        <v>2453</v>
      </c>
      <c r="AC326" s="172">
        <v>0.33333333333333331</v>
      </c>
      <c r="AD326" s="172">
        <v>0.75</v>
      </c>
      <c r="AE326" s="172">
        <v>0.6875</v>
      </c>
      <c r="AF326" s="172" t="s">
        <v>2456</v>
      </c>
      <c r="AG326" s="169" t="s">
        <v>2457</v>
      </c>
      <c r="AH326" s="169" t="s">
        <v>2453</v>
      </c>
      <c r="AI326" s="169" t="s">
        <v>2453</v>
      </c>
      <c r="AJ326" s="173" t="s">
        <v>2453</v>
      </c>
      <c r="AK326" s="174" t="s">
        <v>2458</v>
      </c>
    </row>
    <row r="327" spans="1:37" ht="12.75" customHeight="1" x14ac:dyDescent="0.25">
      <c r="A327" s="132"/>
      <c r="B327" s="168" t="s">
        <v>5217</v>
      </c>
      <c r="C327" s="169" t="s">
        <v>5218</v>
      </c>
      <c r="D327" s="169" t="s">
        <v>5219</v>
      </c>
      <c r="E327" s="169">
        <v>788</v>
      </c>
      <c r="F327" s="169" t="s">
        <v>5220</v>
      </c>
      <c r="G327" s="169" t="s">
        <v>5221</v>
      </c>
      <c r="H327" s="169" t="s">
        <v>5222</v>
      </c>
      <c r="I327" s="169" t="s">
        <v>2526</v>
      </c>
      <c r="J327" s="170" t="s">
        <v>2527</v>
      </c>
      <c r="K327" s="169" t="s">
        <v>5223</v>
      </c>
      <c r="L327" s="169" t="s">
        <v>5224</v>
      </c>
      <c r="M327" s="169" t="s">
        <v>5225</v>
      </c>
      <c r="N327" s="169" t="s">
        <v>2453</v>
      </c>
      <c r="O327" s="169" t="s">
        <v>2470</v>
      </c>
      <c r="P327" s="169" t="s">
        <v>2455</v>
      </c>
      <c r="Q327" s="171">
        <v>100</v>
      </c>
      <c r="R327" s="169">
        <v>1E-4</v>
      </c>
      <c r="S327" s="169">
        <f t="shared" si="18"/>
        <v>0.01</v>
      </c>
      <c r="T327" s="169">
        <v>1E-4</v>
      </c>
      <c r="U327" s="169">
        <v>1E-4</v>
      </c>
      <c r="V327" s="169" t="s">
        <v>2453</v>
      </c>
      <c r="W327" s="169" t="s">
        <v>2453</v>
      </c>
      <c r="X327" s="169" t="s">
        <v>2453</v>
      </c>
      <c r="Y327" s="169" t="s">
        <v>2453</v>
      </c>
      <c r="Z327" s="169" t="s">
        <v>2453</v>
      </c>
      <c r="AA327" s="169" t="s">
        <v>2453</v>
      </c>
      <c r="AB327" s="169" t="s">
        <v>2453</v>
      </c>
      <c r="AC327" s="172">
        <v>0.33333333333333331</v>
      </c>
      <c r="AD327" s="172">
        <v>0.75</v>
      </c>
      <c r="AE327" s="172">
        <v>0.6875</v>
      </c>
      <c r="AF327" s="172" t="s">
        <v>2456</v>
      </c>
      <c r="AG327" s="169" t="s">
        <v>2457</v>
      </c>
      <c r="AH327" s="169" t="s">
        <v>2473</v>
      </c>
      <c r="AI327" s="169" t="s">
        <v>2453</v>
      </c>
      <c r="AJ327" s="173" t="s">
        <v>2453</v>
      </c>
      <c r="AK327" s="174" t="s">
        <v>2534</v>
      </c>
    </row>
    <row r="328" spans="1:37" ht="12.75" customHeight="1" x14ac:dyDescent="0.25">
      <c r="A328" s="132"/>
      <c r="B328" s="168" t="s">
        <v>5226</v>
      </c>
      <c r="C328" s="169" t="s">
        <v>5227</v>
      </c>
      <c r="D328" s="169" t="s">
        <v>5228</v>
      </c>
      <c r="E328" s="169">
        <v>725</v>
      </c>
      <c r="F328" s="169" t="s">
        <v>5229</v>
      </c>
      <c r="G328" s="169" t="s">
        <v>5230</v>
      </c>
      <c r="H328" s="169" t="s">
        <v>5231</v>
      </c>
      <c r="I328" s="169" t="s">
        <v>2493</v>
      </c>
      <c r="J328" s="170" t="s">
        <v>2494</v>
      </c>
      <c r="K328" s="169" t="s">
        <v>5232</v>
      </c>
      <c r="L328" s="169" t="s">
        <v>5233</v>
      </c>
      <c r="M328" s="169" t="s">
        <v>5234</v>
      </c>
      <c r="N328" s="169" t="s">
        <v>2453</v>
      </c>
      <c r="O328" s="169" t="s">
        <v>2498</v>
      </c>
      <c r="P328" s="169" t="s">
        <v>2455</v>
      </c>
      <c r="Q328" s="171">
        <v>100</v>
      </c>
      <c r="R328" s="169">
        <v>1E-4</v>
      </c>
      <c r="S328" s="169">
        <f t="shared" si="18"/>
        <v>0.01</v>
      </c>
      <c r="T328" s="169">
        <v>1E-4</v>
      </c>
      <c r="U328" s="169">
        <v>1E-4</v>
      </c>
      <c r="V328" s="169" t="s">
        <v>2453</v>
      </c>
      <c r="W328" s="169" t="s">
        <v>2453</v>
      </c>
      <c r="X328" s="169" t="s">
        <v>2453</v>
      </c>
      <c r="Y328" s="169" t="s">
        <v>2453</v>
      </c>
      <c r="Z328" s="169" t="s">
        <v>2453</v>
      </c>
      <c r="AA328" s="169" t="s">
        <v>2453</v>
      </c>
      <c r="AB328" s="169" t="s">
        <v>2453</v>
      </c>
      <c r="AC328" s="172">
        <v>0.33333333333333331</v>
      </c>
      <c r="AD328" s="172">
        <v>0.75</v>
      </c>
      <c r="AE328" s="172">
        <v>0.6875</v>
      </c>
      <c r="AF328" s="172" t="s">
        <v>2456</v>
      </c>
      <c r="AG328" s="169" t="s">
        <v>2457</v>
      </c>
      <c r="AH328" s="169" t="s">
        <v>2473</v>
      </c>
      <c r="AI328" s="169" t="s">
        <v>2453</v>
      </c>
      <c r="AJ328" s="173" t="s">
        <v>2453</v>
      </c>
      <c r="AK328" s="174" t="s">
        <v>2499</v>
      </c>
    </row>
    <row r="329" spans="1:37" ht="12.75" customHeight="1" x14ac:dyDescent="0.25">
      <c r="A329" s="132"/>
      <c r="B329" s="168" t="s">
        <v>5235</v>
      </c>
      <c r="C329" s="169" t="s">
        <v>5236</v>
      </c>
      <c r="D329" s="169" t="s">
        <v>5237</v>
      </c>
      <c r="E329" s="169">
        <v>627</v>
      </c>
      <c r="F329" s="169" t="s">
        <v>5238</v>
      </c>
      <c r="G329" s="169" t="s">
        <v>5239</v>
      </c>
      <c r="H329" s="169" t="s">
        <v>5240</v>
      </c>
      <c r="I329" s="169" t="s">
        <v>2449</v>
      </c>
      <c r="J329" s="170" t="s">
        <v>2450</v>
      </c>
      <c r="K329" s="169" t="s">
        <v>5241</v>
      </c>
      <c r="L329" s="169" t="s">
        <v>5242</v>
      </c>
      <c r="M329" s="169" t="s">
        <v>2453</v>
      </c>
      <c r="N329" s="169" t="s">
        <v>2453</v>
      </c>
      <c r="O329" s="169" t="s">
        <v>2454</v>
      </c>
      <c r="P329" s="169" t="s">
        <v>2455</v>
      </c>
      <c r="Q329" s="171">
        <v>1000</v>
      </c>
      <c r="R329" s="169">
        <v>0.01</v>
      </c>
      <c r="S329" s="169">
        <f t="shared" si="18"/>
        <v>10</v>
      </c>
      <c r="T329" s="169">
        <v>0.01</v>
      </c>
      <c r="U329" s="169">
        <v>0.01</v>
      </c>
      <c r="V329" s="169" t="s">
        <v>2453</v>
      </c>
      <c r="W329" s="169" t="s">
        <v>2453</v>
      </c>
      <c r="X329" s="169" t="s">
        <v>2453</v>
      </c>
      <c r="Y329" s="169" t="s">
        <v>2453</v>
      </c>
      <c r="Z329" s="169" t="s">
        <v>2453</v>
      </c>
      <c r="AA329" s="169" t="s">
        <v>2453</v>
      </c>
      <c r="AB329" s="169" t="s">
        <v>2453</v>
      </c>
      <c r="AC329" s="172">
        <v>0.33333333333333331</v>
      </c>
      <c r="AD329" s="172">
        <v>0.75</v>
      </c>
      <c r="AE329" s="172">
        <v>0.6875</v>
      </c>
      <c r="AF329" s="172" t="s">
        <v>2456</v>
      </c>
      <c r="AG329" s="169" t="s">
        <v>2457</v>
      </c>
      <c r="AH329" s="169" t="s">
        <v>2453</v>
      </c>
      <c r="AI329" s="169" t="s">
        <v>2453</v>
      </c>
      <c r="AJ329" s="173" t="s">
        <v>2453</v>
      </c>
      <c r="AK329" s="174" t="s">
        <v>2458</v>
      </c>
    </row>
    <row r="330" spans="1:37" s="181" customFormat="1" ht="12.75" customHeight="1" x14ac:dyDescent="0.25">
      <c r="A330" s="180"/>
      <c r="B330" s="213" t="s">
        <v>5243</v>
      </c>
      <c r="C330" s="214" t="s">
        <v>5244</v>
      </c>
      <c r="D330" s="214" t="s">
        <v>5245</v>
      </c>
      <c r="E330" s="214">
        <v>257</v>
      </c>
      <c r="F330" s="214" t="s">
        <v>5246</v>
      </c>
      <c r="G330" s="214" t="s">
        <v>5247</v>
      </c>
      <c r="H330" s="214" t="s">
        <v>5248</v>
      </c>
      <c r="I330" s="214" t="s">
        <v>2481</v>
      </c>
      <c r="J330" s="215" t="s">
        <v>2482</v>
      </c>
      <c r="K330" s="214" t="s">
        <v>5249</v>
      </c>
      <c r="L330" s="169" t="s">
        <v>5250</v>
      </c>
      <c r="M330" s="169" t="s">
        <v>5251</v>
      </c>
      <c r="N330" s="214" t="s">
        <v>2453</v>
      </c>
      <c r="O330" s="169" t="s">
        <v>2486</v>
      </c>
      <c r="P330" s="169" t="s">
        <v>2455</v>
      </c>
      <c r="Q330" s="171">
        <v>100</v>
      </c>
      <c r="R330" s="169">
        <v>1E-3</v>
      </c>
      <c r="S330" s="169">
        <f t="shared" si="18"/>
        <v>0.1</v>
      </c>
      <c r="T330" s="169">
        <v>1E-3</v>
      </c>
      <c r="U330" s="169">
        <v>1E-3</v>
      </c>
      <c r="V330" s="169" t="s">
        <v>2453</v>
      </c>
      <c r="W330" s="169" t="s">
        <v>2453</v>
      </c>
      <c r="X330" s="169" t="s">
        <v>2453</v>
      </c>
      <c r="Y330" s="169" t="s">
        <v>2453</v>
      </c>
      <c r="Z330" s="169" t="s">
        <v>2453</v>
      </c>
      <c r="AA330" s="169" t="s">
        <v>2453</v>
      </c>
      <c r="AB330" s="169" t="s">
        <v>2453</v>
      </c>
      <c r="AC330" s="172">
        <v>0.33333333333333331</v>
      </c>
      <c r="AD330" s="172">
        <v>0.75</v>
      </c>
      <c r="AE330" s="172">
        <v>0.6875</v>
      </c>
      <c r="AF330" s="172" t="s">
        <v>2456</v>
      </c>
      <c r="AG330" s="169" t="s">
        <v>2457</v>
      </c>
      <c r="AH330" s="169" t="s">
        <v>2473</v>
      </c>
      <c r="AI330" s="169" t="s">
        <v>2453</v>
      </c>
      <c r="AJ330" s="173" t="s">
        <v>2453</v>
      </c>
      <c r="AK330" s="174" t="s">
        <v>2487</v>
      </c>
    </row>
    <row r="331" spans="1:37" ht="12.75" customHeight="1" x14ac:dyDescent="0.25">
      <c r="A331" s="132"/>
      <c r="B331" s="168" t="s">
        <v>5252</v>
      </c>
      <c r="C331" s="169" t="s">
        <v>5253</v>
      </c>
      <c r="D331" s="169" t="s">
        <v>5254</v>
      </c>
      <c r="E331" s="169">
        <v>725</v>
      </c>
      <c r="F331" s="169" t="s">
        <v>5255</v>
      </c>
      <c r="G331" s="169" t="s">
        <v>5256</v>
      </c>
      <c r="H331" s="169" t="s">
        <v>5257</v>
      </c>
      <c r="I331" s="169" t="s">
        <v>2857</v>
      </c>
      <c r="J331" s="170" t="s">
        <v>2858</v>
      </c>
      <c r="K331" s="169" t="s">
        <v>5258</v>
      </c>
      <c r="L331" s="169" t="s">
        <v>5259</v>
      </c>
      <c r="M331" s="169" t="s">
        <v>5260</v>
      </c>
      <c r="N331" s="169" t="s">
        <v>2453</v>
      </c>
      <c r="O331" s="169" t="s">
        <v>2862</v>
      </c>
      <c r="P331" s="169" t="s">
        <v>2455</v>
      </c>
      <c r="Q331" s="171">
        <v>100</v>
      </c>
      <c r="R331" s="169">
        <v>0.01</v>
      </c>
      <c r="S331" s="169">
        <f t="shared" si="18"/>
        <v>1</v>
      </c>
      <c r="T331" s="169">
        <v>0.01</v>
      </c>
      <c r="U331" s="169">
        <v>0.01</v>
      </c>
      <c r="V331" s="169" t="s">
        <v>2453</v>
      </c>
      <c r="W331" s="169" t="s">
        <v>2453</v>
      </c>
      <c r="X331" s="169" t="s">
        <v>2453</v>
      </c>
      <c r="Y331" s="169" t="s">
        <v>2453</v>
      </c>
      <c r="Z331" s="169" t="s">
        <v>2453</v>
      </c>
      <c r="AA331" s="169" t="s">
        <v>2453</v>
      </c>
      <c r="AB331" s="169" t="s">
        <v>2453</v>
      </c>
      <c r="AC331" s="172">
        <v>0.33333333333333331</v>
      </c>
      <c r="AD331" s="172">
        <v>0.75</v>
      </c>
      <c r="AE331" s="172">
        <v>0.66666666666666663</v>
      </c>
      <c r="AF331" s="172" t="s">
        <v>2456</v>
      </c>
      <c r="AG331" s="169" t="s">
        <v>2457</v>
      </c>
      <c r="AH331" s="169" t="s">
        <v>2473</v>
      </c>
      <c r="AI331" s="169" t="s">
        <v>2453</v>
      </c>
      <c r="AJ331" s="173" t="s">
        <v>2453</v>
      </c>
      <c r="AK331" s="174" t="s">
        <v>2863</v>
      </c>
    </row>
    <row r="332" spans="1:37" ht="12.75" customHeight="1" x14ac:dyDescent="0.25">
      <c r="A332" s="132"/>
      <c r="B332" s="168" t="s">
        <v>2232</v>
      </c>
      <c r="C332" s="169" t="s">
        <v>5261</v>
      </c>
      <c r="D332" s="169" t="s">
        <v>5262</v>
      </c>
      <c r="E332" s="169">
        <v>762</v>
      </c>
      <c r="F332" s="169" t="s">
        <v>5263</v>
      </c>
      <c r="G332" s="169" t="s">
        <v>5264</v>
      </c>
      <c r="H332" s="169" t="s">
        <v>5265</v>
      </c>
      <c r="I332" s="169" t="s">
        <v>2589</v>
      </c>
      <c r="J332" s="170" t="s">
        <v>2590</v>
      </c>
      <c r="K332" s="169" t="s">
        <v>5266</v>
      </c>
      <c r="L332" s="169" t="s">
        <v>5267</v>
      </c>
      <c r="M332" s="169" t="s">
        <v>5268</v>
      </c>
      <c r="N332" s="169" t="s">
        <v>2453</v>
      </c>
      <c r="O332" s="169" t="s">
        <v>2470</v>
      </c>
      <c r="P332" s="169" t="s">
        <v>2455</v>
      </c>
      <c r="Q332" s="171">
        <v>100</v>
      </c>
      <c r="R332" s="169">
        <v>1E-4</v>
      </c>
      <c r="S332" s="169">
        <f t="shared" si="18"/>
        <v>0.01</v>
      </c>
      <c r="T332" s="169">
        <v>1E-4</v>
      </c>
      <c r="U332" s="169">
        <v>1E-4</v>
      </c>
      <c r="V332" s="169" t="s">
        <v>2453</v>
      </c>
      <c r="W332" s="169" t="s">
        <v>2453</v>
      </c>
      <c r="X332" s="169" t="s">
        <v>2453</v>
      </c>
      <c r="Y332" s="169" t="s">
        <v>2453</v>
      </c>
      <c r="Z332" s="169" t="s">
        <v>2453</v>
      </c>
      <c r="AA332" s="169" t="s">
        <v>2453</v>
      </c>
      <c r="AB332" s="169" t="s">
        <v>2453</v>
      </c>
      <c r="AC332" s="172">
        <v>0.33333333333333331</v>
      </c>
      <c r="AD332" s="172">
        <v>0.75</v>
      </c>
      <c r="AE332" s="172">
        <v>0.6875</v>
      </c>
      <c r="AF332" s="172" t="s">
        <v>2456</v>
      </c>
      <c r="AG332" s="169" t="s">
        <v>2457</v>
      </c>
      <c r="AH332" s="169" t="s">
        <v>2473</v>
      </c>
      <c r="AI332" s="169" t="s">
        <v>2453</v>
      </c>
      <c r="AJ332" s="173" t="s">
        <v>2453</v>
      </c>
      <c r="AK332" s="174" t="s">
        <v>2594</v>
      </c>
    </row>
    <row r="333" spans="1:37" ht="12.75" customHeight="1" x14ac:dyDescent="0.25">
      <c r="A333" s="132"/>
      <c r="B333" s="168" t="s">
        <v>5269</v>
      </c>
      <c r="C333" s="169" t="s">
        <v>5270</v>
      </c>
      <c r="D333" s="169" t="s">
        <v>5271</v>
      </c>
      <c r="E333" s="169">
        <v>788</v>
      </c>
      <c r="F333" s="169" t="s">
        <v>5272</v>
      </c>
      <c r="G333" s="169" t="s">
        <v>5273</v>
      </c>
      <c r="H333" s="169" t="s">
        <v>5274</v>
      </c>
      <c r="I333" s="169" t="s">
        <v>2559</v>
      </c>
      <c r="J333" s="170" t="s">
        <v>2560</v>
      </c>
      <c r="K333" s="169" t="s">
        <v>5275</v>
      </c>
      <c r="L333" s="169" t="s">
        <v>5276</v>
      </c>
      <c r="M333" s="169" t="s">
        <v>5277</v>
      </c>
      <c r="N333" s="169" t="s">
        <v>2453</v>
      </c>
      <c r="O333" s="169" t="s">
        <v>2470</v>
      </c>
      <c r="P333" s="169" t="s">
        <v>2455</v>
      </c>
      <c r="Q333" s="171">
        <v>100</v>
      </c>
      <c r="R333" s="169">
        <v>1E-4</v>
      </c>
      <c r="S333" s="169">
        <f t="shared" si="18"/>
        <v>0.01</v>
      </c>
      <c r="T333" s="169">
        <v>1E-4</v>
      </c>
      <c r="U333" s="169">
        <v>1E-4</v>
      </c>
      <c r="V333" s="169" t="s">
        <v>2453</v>
      </c>
      <c r="W333" s="169" t="s">
        <v>2453</v>
      </c>
      <c r="X333" s="169" t="s">
        <v>2453</v>
      </c>
      <c r="Y333" s="169" t="s">
        <v>2453</v>
      </c>
      <c r="Z333" s="169" t="s">
        <v>2453</v>
      </c>
      <c r="AA333" s="169" t="s">
        <v>2453</v>
      </c>
      <c r="AB333" s="169" t="s">
        <v>2453</v>
      </c>
      <c r="AC333" s="172">
        <v>0.33333333333333331</v>
      </c>
      <c r="AD333" s="172">
        <v>0.75</v>
      </c>
      <c r="AE333" s="172">
        <v>0.6875</v>
      </c>
      <c r="AF333" s="172" t="s">
        <v>2456</v>
      </c>
      <c r="AG333" s="169" t="s">
        <v>2457</v>
      </c>
      <c r="AH333" s="169" t="s">
        <v>2473</v>
      </c>
      <c r="AI333" s="169" t="s">
        <v>2453</v>
      </c>
      <c r="AJ333" s="173" t="s">
        <v>2453</v>
      </c>
      <c r="AK333" s="174" t="s">
        <v>2564</v>
      </c>
    </row>
    <row r="334" spans="1:37" ht="12.75" customHeight="1" x14ac:dyDescent="0.25">
      <c r="A334" s="132"/>
      <c r="B334" s="168" t="s">
        <v>5278</v>
      </c>
      <c r="C334" s="169" t="s">
        <v>5279</v>
      </c>
      <c r="D334" s="169" t="s">
        <v>5280</v>
      </c>
      <c r="E334" s="169">
        <v>725</v>
      </c>
      <c r="F334" s="169" t="s">
        <v>5281</v>
      </c>
      <c r="G334" s="169" t="s">
        <v>5282</v>
      </c>
      <c r="H334" s="169" t="s">
        <v>5283</v>
      </c>
      <c r="I334" s="169" t="s">
        <v>3577</v>
      </c>
      <c r="J334" s="170" t="s">
        <v>3578</v>
      </c>
      <c r="K334" s="169" t="s">
        <v>5284</v>
      </c>
      <c r="L334" s="169" t="s">
        <v>5285</v>
      </c>
      <c r="M334" s="169" t="s">
        <v>5286</v>
      </c>
      <c r="N334" s="169" t="s">
        <v>2453</v>
      </c>
      <c r="O334" s="169" t="s">
        <v>2470</v>
      </c>
      <c r="P334" s="169" t="s">
        <v>2455</v>
      </c>
      <c r="Q334" s="171">
        <v>100</v>
      </c>
      <c r="R334" s="169">
        <v>1E-4</v>
      </c>
      <c r="S334" s="169">
        <f t="shared" si="18"/>
        <v>0.01</v>
      </c>
      <c r="T334" s="169">
        <v>1E-4</v>
      </c>
      <c r="U334" s="169">
        <v>1E-4</v>
      </c>
      <c r="V334" s="169" t="s">
        <v>2453</v>
      </c>
      <c r="W334" s="169" t="s">
        <v>2453</v>
      </c>
      <c r="X334" s="169" t="s">
        <v>2453</v>
      </c>
      <c r="Y334" s="169" t="s">
        <v>2453</v>
      </c>
      <c r="Z334" s="169" t="s">
        <v>2453</v>
      </c>
      <c r="AA334" s="169" t="s">
        <v>2453</v>
      </c>
      <c r="AB334" s="169" t="s">
        <v>2453</v>
      </c>
      <c r="AC334" s="172">
        <v>0.33333333333333331</v>
      </c>
      <c r="AD334" s="172">
        <v>0.75</v>
      </c>
      <c r="AE334" s="172">
        <v>0.6875</v>
      </c>
      <c r="AF334" s="172" t="s">
        <v>2456</v>
      </c>
      <c r="AG334" s="169" t="s">
        <v>2457</v>
      </c>
      <c r="AH334" s="169" t="s">
        <v>2473</v>
      </c>
      <c r="AI334" s="169" t="s">
        <v>2453</v>
      </c>
      <c r="AJ334" s="173" t="s">
        <v>2453</v>
      </c>
      <c r="AK334" s="174" t="s">
        <v>3582</v>
      </c>
    </row>
    <row r="335" spans="1:37" ht="12.75" customHeight="1" x14ac:dyDescent="0.25">
      <c r="A335" s="188"/>
      <c r="B335" s="168" t="s">
        <v>1866</v>
      </c>
      <c r="C335" s="169" t="s">
        <v>5287</v>
      </c>
      <c r="D335" s="169" t="s">
        <v>5288</v>
      </c>
      <c r="E335" s="169">
        <v>788</v>
      </c>
      <c r="F335" s="169" t="s">
        <v>5289</v>
      </c>
      <c r="G335" s="169" t="s">
        <v>5290</v>
      </c>
      <c r="H335" s="169" t="s">
        <v>5291</v>
      </c>
      <c r="I335" s="169" t="s">
        <v>2526</v>
      </c>
      <c r="J335" s="170" t="s">
        <v>2527</v>
      </c>
      <c r="K335" s="169" t="s">
        <v>5292</v>
      </c>
      <c r="L335" s="169" t="s">
        <v>5293</v>
      </c>
      <c r="M335" s="169" t="s">
        <v>5294</v>
      </c>
      <c r="N335" s="169" t="s">
        <v>2453</v>
      </c>
      <c r="O335" s="169" t="s">
        <v>2470</v>
      </c>
      <c r="P335" s="169" t="s">
        <v>2455</v>
      </c>
      <c r="Q335" s="171">
        <v>100</v>
      </c>
      <c r="R335" s="169">
        <v>1E-4</v>
      </c>
      <c r="S335" s="169">
        <f t="shared" si="18"/>
        <v>0.01</v>
      </c>
      <c r="T335" s="169">
        <v>1E-4</v>
      </c>
      <c r="U335" s="169">
        <v>1E-4</v>
      </c>
      <c r="V335" s="169" t="s">
        <v>2453</v>
      </c>
      <c r="W335" s="169" t="s">
        <v>2453</v>
      </c>
      <c r="X335" s="169" t="s">
        <v>2453</v>
      </c>
      <c r="Y335" s="169" t="s">
        <v>2453</v>
      </c>
      <c r="Z335" s="169" t="s">
        <v>2453</v>
      </c>
      <c r="AA335" s="169" t="s">
        <v>2453</v>
      </c>
      <c r="AB335" s="169" t="s">
        <v>2453</v>
      </c>
      <c r="AC335" s="172">
        <v>0.33333333333333331</v>
      </c>
      <c r="AD335" s="172">
        <v>0.75</v>
      </c>
      <c r="AE335" s="172">
        <v>0.6875</v>
      </c>
      <c r="AF335" s="172" t="s">
        <v>2456</v>
      </c>
      <c r="AG335" s="169" t="s">
        <v>2457</v>
      </c>
      <c r="AH335" s="169" t="s">
        <v>2473</v>
      </c>
      <c r="AI335" s="169" t="s">
        <v>2453</v>
      </c>
      <c r="AJ335" s="173" t="s">
        <v>2453</v>
      </c>
      <c r="AK335" s="174" t="s">
        <v>2534</v>
      </c>
    </row>
    <row r="336" spans="1:37" ht="12.75" customHeight="1" x14ac:dyDescent="0.25">
      <c r="A336" s="132"/>
      <c r="B336" s="168" t="s">
        <v>5295</v>
      </c>
      <c r="C336" s="169" t="s">
        <v>5296</v>
      </c>
      <c r="D336" s="169" t="s">
        <v>5297</v>
      </c>
      <c r="E336" s="169">
        <v>725</v>
      </c>
      <c r="F336" s="169" t="s">
        <v>5298</v>
      </c>
      <c r="G336" s="169" t="s">
        <v>5299</v>
      </c>
      <c r="H336" s="169" t="s">
        <v>5300</v>
      </c>
      <c r="I336" s="169" t="s">
        <v>3577</v>
      </c>
      <c r="J336" s="170" t="s">
        <v>3578</v>
      </c>
      <c r="K336" s="169" t="s">
        <v>5301</v>
      </c>
      <c r="L336" s="169" t="s">
        <v>5302</v>
      </c>
      <c r="M336" s="169" t="s">
        <v>5303</v>
      </c>
      <c r="N336" s="169" t="s">
        <v>2453</v>
      </c>
      <c r="O336" s="169" t="s">
        <v>2470</v>
      </c>
      <c r="P336" s="169" t="s">
        <v>2455</v>
      </c>
      <c r="Q336" s="171">
        <v>100</v>
      </c>
      <c r="R336" s="169">
        <v>1E-4</v>
      </c>
      <c r="S336" s="169">
        <f t="shared" si="18"/>
        <v>0.01</v>
      </c>
      <c r="T336" s="169">
        <v>1E-4</v>
      </c>
      <c r="U336" s="169">
        <v>1E-4</v>
      </c>
      <c r="V336" s="169" t="s">
        <v>2453</v>
      </c>
      <c r="W336" s="169" t="s">
        <v>2453</v>
      </c>
      <c r="X336" s="169" t="s">
        <v>2453</v>
      </c>
      <c r="Y336" s="169" t="s">
        <v>2453</v>
      </c>
      <c r="Z336" s="169" t="s">
        <v>2453</v>
      </c>
      <c r="AA336" s="169" t="s">
        <v>2453</v>
      </c>
      <c r="AB336" s="169" t="s">
        <v>2453</v>
      </c>
      <c r="AC336" s="172">
        <v>0.33333333333333331</v>
      </c>
      <c r="AD336" s="172">
        <v>0.75</v>
      </c>
      <c r="AE336" s="172">
        <v>0.6875</v>
      </c>
      <c r="AF336" s="172" t="s">
        <v>2456</v>
      </c>
      <c r="AG336" s="169" t="s">
        <v>2457</v>
      </c>
      <c r="AH336" s="169" t="s">
        <v>2473</v>
      </c>
      <c r="AI336" s="169" t="s">
        <v>2453</v>
      </c>
      <c r="AJ336" s="173" t="s">
        <v>2453</v>
      </c>
      <c r="AK336" s="174" t="s">
        <v>3582</v>
      </c>
    </row>
    <row r="337" spans="1:38" s="201" customFormat="1" ht="12.75" customHeight="1" x14ac:dyDescent="0.25">
      <c r="A337" s="132"/>
      <c r="B337" s="168" t="s">
        <v>5304</v>
      </c>
      <c r="C337" s="169" t="s">
        <v>5305</v>
      </c>
      <c r="D337" s="169" t="s">
        <v>5306</v>
      </c>
      <c r="E337" s="169">
        <v>372</v>
      </c>
      <c r="F337" s="169" t="s">
        <v>5307</v>
      </c>
      <c r="G337" s="169" t="s">
        <v>5308</v>
      </c>
      <c r="H337" s="169" t="s">
        <v>5309</v>
      </c>
      <c r="I337" s="169" t="s">
        <v>2646</v>
      </c>
      <c r="J337" s="170" t="s">
        <v>2647</v>
      </c>
      <c r="K337" s="169" t="s">
        <v>5310</v>
      </c>
      <c r="L337" s="169" t="s">
        <v>2453</v>
      </c>
      <c r="M337" s="169" t="s">
        <v>2453</v>
      </c>
      <c r="N337" s="178" t="s">
        <v>5311</v>
      </c>
      <c r="O337" s="169" t="s">
        <v>2650</v>
      </c>
      <c r="P337" s="169" t="s">
        <v>2471</v>
      </c>
      <c r="Q337" s="171" t="s">
        <v>2453</v>
      </c>
      <c r="R337" s="169" t="s">
        <v>2453</v>
      </c>
      <c r="S337" s="169" t="s">
        <v>2453</v>
      </c>
      <c r="T337" s="169" t="s">
        <v>2453</v>
      </c>
      <c r="U337" s="169" t="s">
        <v>2453</v>
      </c>
      <c r="V337" s="169" t="s">
        <v>2453</v>
      </c>
      <c r="W337" s="169">
        <v>1E-4</v>
      </c>
      <c r="X337" s="169">
        <v>100</v>
      </c>
      <c r="Y337" s="169">
        <v>0.01</v>
      </c>
      <c r="Z337" s="169">
        <v>1E-4</v>
      </c>
      <c r="AA337" s="169">
        <v>1E-4</v>
      </c>
      <c r="AB337" s="169" t="s">
        <v>2533</v>
      </c>
      <c r="AC337" s="172">
        <v>0.33333333333333331</v>
      </c>
      <c r="AD337" s="172">
        <v>0.89583333333333337</v>
      </c>
      <c r="AE337" s="172">
        <v>0.60416666666666663</v>
      </c>
      <c r="AF337" s="172" t="s">
        <v>2456</v>
      </c>
      <c r="AG337" s="169" t="s">
        <v>2457</v>
      </c>
      <c r="AH337" s="169" t="s">
        <v>2453</v>
      </c>
      <c r="AI337" s="169" t="s">
        <v>2453</v>
      </c>
      <c r="AJ337" s="173" t="s">
        <v>2453</v>
      </c>
      <c r="AK337" s="174" t="s">
        <v>2651</v>
      </c>
      <c r="AL337" s="135"/>
    </row>
    <row r="338" spans="1:38" ht="12.75" customHeight="1" x14ac:dyDescent="0.25">
      <c r="A338" s="132"/>
      <c r="B338" s="168" t="s">
        <v>5312</v>
      </c>
      <c r="C338" s="169" t="s">
        <v>5313</v>
      </c>
      <c r="D338" s="169" t="s">
        <v>5314</v>
      </c>
      <c r="E338" s="169">
        <v>627</v>
      </c>
      <c r="F338" s="169" t="s">
        <v>5315</v>
      </c>
      <c r="G338" s="169" t="s">
        <v>5316</v>
      </c>
      <c r="H338" s="169" t="s">
        <v>5317</v>
      </c>
      <c r="I338" s="169" t="s">
        <v>2449</v>
      </c>
      <c r="J338" s="170" t="s">
        <v>2450</v>
      </c>
      <c r="K338" s="169" t="s">
        <v>5318</v>
      </c>
      <c r="L338" s="169" t="s">
        <v>5319</v>
      </c>
      <c r="M338" s="169" t="s">
        <v>2453</v>
      </c>
      <c r="N338" s="169" t="s">
        <v>2453</v>
      </c>
      <c r="O338" s="169" t="s">
        <v>2454</v>
      </c>
      <c r="P338" s="169" t="s">
        <v>2455</v>
      </c>
      <c r="Q338" s="171">
        <v>1000</v>
      </c>
      <c r="R338" s="169">
        <v>0.01</v>
      </c>
      <c r="S338" s="169">
        <f t="shared" si="18"/>
        <v>10</v>
      </c>
      <c r="T338" s="169">
        <v>0.01</v>
      </c>
      <c r="U338" s="169">
        <v>0.01</v>
      </c>
      <c r="V338" s="169" t="s">
        <v>2453</v>
      </c>
      <c r="W338" s="169" t="s">
        <v>2453</v>
      </c>
      <c r="X338" s="169" t="s">
        <v>2453</v>
      </c>
      <c r="Y338" s="169" t="s">
        <v>2453</v>
      </c>
      <c r="Z338" s="169" t="s">
        <v>2453</v>
      </c>
      <c r="AA338" s="169" t="s">
        <v>2453</v>
      </c>
      <c r="AB338" s="169" t="s">
        <v>2453</v>
      </c>
      <c r="AC338" s="172">
        <v>0.33333333333333331</v>
      </c>
      <c r="AD338" s="172">
        <v>0.75</v>
      </c>
      <c r="AE338" s="172">
        <v>0.6875</v>
      </c>
      <c r="AF338" s="172" t="s">
        <v>2456</v>
      </c>
      <c r="AG338" s="169" t="s">
        <v>2457</v>
      </c>
      <c r="AH338" s="169" t="s">
        <v>2453</v>
      </c>
      <c r="AI338" s="169" t="s">
        <v>2453</v>
      </c>
      <c r="AJ338" s="173" t="s">
        <v>2453</v>
      </c>
      <c r="AK338" s="174" t="s">
        <v>2458</v>
      </c>
    </row>
    <row r="339" spans="1:38" ht="12.75" customHeight="1" x14ac:dyDescent="0.25">
      <c r="A339" s="132"/>
      <c r="B339" s="168" t="s">
        <v>73</v>
      </c>
      <c r="C339" s="169" t="s">
        <v>5320</v>
      </c>
      <c r="D339" s="169" t="s">
        <v>5321</v>
      </c>
      <c r="E339" s="169">
        <v>725</v>
      </c>
      <c r="F339" s="169" t="s">
        <v>5322</v>
      </c>
      <c r="G339" s="169" t="s">
        <v>5323</v>
      </c>
      <c r="H339" s="169" t="s">
        <v>5324</v>
      </c>
      <c r="I339" s="169" t="s">
        <v>2493</v>
      </c>
      <c r="J339" s="170" t="s">
        <v>2494</v>
      </c>
      <c r="K339" s="169" t="s">
        <v>5325</v>
      </c>
      <c r="L339" s="169" t="s">
        <v>5326</v>
      </c>
      <c r="M339" s="169" t="s">
        <v>5327</v>
      </c>
      <c r="N339" s="169" t="s">
        <v>2453</v>
      </c>
      <c r="O339" s="169" t="s">
        <v>2498</v>
      </c>
      <c r="P339" s="169" t="s">
        <v>2455</v>
      </c>
      <c r="Q339" s="171">
        <v>100</v>
      </c>
      <c r="R339" s="169">
        <v>1E-4</v>
      </c>
      <c r="S339" s="169">
        <f t="shared" si="18"/>
        <v>0.01</v>
      </c>
      <c r="T339" s="169">
        <v>1E-4</v>
      </c>
      <c r="U339" s="169">
        <v>1E-4</v>
      </c>
      <c r="V339" s="169" t="s">
        <v>2453</v>
      </c>
      <c r="W339" s="169" t="s">
        <v>2453</v>
      </c>
      <c r="X339" s="169" t="s">
        <v>2453</v>
      </c>
      <c r="Y339" s="169" t="s">
        <v>2453</v>
      </c>
      <c r="Z339" s="169" t="s">
        <v>2453</v>
      </c>
      <c r="AA339" s="169" t="s">
        <v>2453</v>
      </c>
      <c r="AB339" s="169" t="s">
        <v>2453</v>
      </c>
      <c r="AC339" s="172">
        <v>0.33333333333333331</v>
      </c>
      <c r="AD339" s="172">
        <v>0.75</v>
      </c>
      <c r="AE339" s="172">
        <v>0.6875</v>
      </c>
      <c r="AF339" s="172" t="s">
        <v>2456</v>
      </c>
      <c r="AG339" s="169" t="s">
        <v>2457</v>
      </c>
      <c r="AH339" s="169" t="s">
        <v>2473</v>
      </c>
      <c r="AI339" s="169" t="s">
        <v>2453</v>
      </c>
      <c r="AJ339" s="173" t="s">
        <v>2453</v>
      </c>
      <c r="AK339" s="174" t="s">
        <v>2499</v>
      </c>
    </row>
    <row r="340" spans="1:38" s="234" customFormat="1" ht="12.75" customHeight="1" x14ac:dyDescent="0.25">
      <c r="A340" s="132"/>
      <c r="B340" s="177" t="s">
        <v>5328</v>
      </c>
      <c r="C340" s="169" t="s">
        <v>5329</v>
      </c>
      <c r="D340" s="169" t="s">
        <v>5330</v>
      </c>
      <c r="E340" s="169">
        <v>372</v>
      </c>
      <c r="F340" s="169" t="s">
        <v>5331</v>
      </c>
      <c r="G340" s="169" t="s">
        <v>5332</v>
      </c>
      <c r="H340" s="169" t="s">
        <v>5333</v>
      </c>
      <c r="I340" s="169" t="s">
        <v>2646</v>
      </c>
      <c r="J340" s="170" t="s">
        <v>2647</v>
      </c>
      <c r="K340" s="169" t="s">
        <v>5334</v>
      </c>
      <c r="L340" s="169" t="s">
        <v>2453</v>
      </c>
      <c r="M340" s="169" t="s">
        <v>2453</v>
      </c>
      <c r="N340" s="178" t="s">
        <v>5335</v>
      </c>
      <c r="O340" s="169" t="s">
        <v>2650</v>
      </c>
      <c r="P340" s="169" t="s">
        <v>2471</v>
      </c>
      <c r="Q340" s="169" t="s">
        <v>2453</v>
      </c>
      <c r="R340" s="169" t="s">
        <v>2453</v>
      </c>
      <c r="S340" s="169" t="s">
        <v>2453</v>
      </c>
      <c r="T340" s="169" t="s">
        <v>2453</v>
      </c>
      <c r="U340" s="169" t="s">
        <v>2453</v>
      </c>
      <c r="V340" s="169" t="s">
        <v>2453</v>
      </c>
      <c r="W340" s="169">
        <v>1E-4</v>
      </c>
      <c r="X340" s="169">
        <v>100</v>
      </c>
      <c r="Y340" s="169">
        <f>X340*W340</f>
        <v>0.01</v>
      </c>
      <c r="Z340" s="169">
        <v>1E-4</v>
      </c>
      <c r="AA340" s="169">
        <v>1E-4</v>
      </c>
      <c r="AB340" s="179" t="s">
        <v>2533</v>
      </c>
      <c r="AC340" s="172">
        <v>0.33333333333333331</v>
      </c>
      <c r="AD340" s="172">
        <v>0.89583333333333337</v>
      </c>
      <c r="AE340" s="172">
        <v>0.60416666666666663</v>
      </c>
      <c r="AF340" s="172" t="s">
        <v>2456</v>
      </c>
      <c r="AG340" s="169" t="s">
        <v>2457</v>
      </c>
      <c r="AH340" s="169" t="s">
        <v>2453</v>
      </c>
      <c r="AI340" s="169" t="s">
        <v>2453</v>
      </c>
      <c r="AJ340" s="173" t="s">
        <v>2453</v>
      </c>
      <c r="AK340" s="174" t="s">
        <v>2651</v>
      </c>
      <c r="AL340" s="135"/>
    </row>
    <row r="341" spans="1:38" s="234" customFormat="1" ht="12.75" customHeight="1" x14ac:dyDescent="0.25">
      <c r="A341" s="132"/>
      <c r="B341" s="177" t="s">
        <v>5336</v>
      </c>
      <c r="C341" s="169" t="s">
        <v>5337</v>
      </c>
      <c r="D341" s="169" t="s">
        <v>5338</v>
      </c>
      <c r="E341" s="169">
        <v>788</v>
      </c>
      <c r="F341" s="169" t="s">
        <v>5339</v>
      </c>
      <c r="G341" s="169" t="s">
        <v>5340</v>
      </c>
      <c r="H341" s="169" t="s">
        <v>5341</v>
      </c>
      <c r="I341" s="169" t="s">
        <v>2526</v>
      </c>
      <c r="J341" s="170" t="s">
        <v>2527</v>
      </c>
      <c r="K341" s="169" t="s">
        <v>5342</v>
      </c>
      <c r="L341" s="169" t="s">
        <v>5343</v>
      </c>
      <c r="M341" s="169" t="s">
        <v>5344</v>
      </c>
      <c r="N341" s="178" t="s">
        <v>5345</v>
      </c>
      <c r="O341" s="169" t="s">
        <v>2470</v>
      </c>
      <c r="P341" s="169" t="s">
        <v>2455</v>
      </c>
      <c r="Q341" s="171">
        <v>100</v>
      </c>
      <c r="R341" s="169">
        <v>1E-4</v>
      </c>
      <c r="S341" s="169">
        <f t="shared" ref="S341:S347" si="19">Q341*R341</f>
        <v>0.01</v>
      </c>
      <c r="T341" s="169">
        <v>1E-4</v>
      </c>
      <c r="U341" s="169">
        <v>1E-4</v>
      </c>
      <c r="V341" s="169" t="s">
        <v>2532</v>
      </c>
      <c r="W341" s="169">
        <v>1E-4</v>
      </c>
      <c r="X341" s="169">
        <v>100</v>
      </c>
      <c r="Y341" s="169">
        <v>0.01</v>
      </c>
      <c r="Z341" s="169">
        <v>1E-4</v>
      </c>
      <c r="AA341" s="169">
        <v>1E-4</v>
      </c>
      <c r="AB341" s="179" t="s">
        <v>2533</v>
      </c>
      <c r="AC341" s="172">
        <v>0.33333333333333331</v>
      </c>
      <c r="AD341" s="172">
        <v>0.75</v>
      </c>
      <c r="AE341" s="172">
        <v>0.6875</v>
      </c>
      <c r="AF341" s="172" t="s">
        <v>2456</v>
      </c>
      <c r="AG341" s="169" t="s">
        <v>2457</v>
      </c>
      <c r="AH341" s="169" t="s">
        <v>2473</v>
      </c>
      <c r="AI341" s="169" t="s">
        <v>2453</v>
      </c>
      <c r="AJ341" s="173" t="s">
        <v>2453</v>
      </c>
      <c r="AK341" s="174" t="s">
        <v>2534</v>
      </c>
      <c r="AL341" s="135"/>
    </row>
    <row r="342" spans="1:38" s="234" customFormat="1" ht="12.75" customHeight="1" x14ac:dyDescent="0.25">
      <c r="A342" s="132"/>
      <c r="B342" s="168" t="s">
        <v>5346</v>
      </c>
      <c r="C342" s="169" t="s">
        <v>5347</v>
      </c>
      <c r="D342" s="169" t="s">
        <v>5348</v>
      </c>
      <c r="E342" s="169">
        <v>762</v>
      </c>
      <c r="F342" s="169" t="s">
        <v>5349</v>
      </c>
      <c r="G342" s="169" t="s">
        <v>5350</v>
      </c>
      <c r="H342" s="169" t="s">
        <v>5351</v>
      </c>
      <c r="I342" s="169" t="s">
        <v>2589</v>
      </c>
      <c r="J342" s="170" t="s">
        <v>2590</v>
      </c>
      <c r="K342" s="169" t="s">
        <v>5352</v>
      </c>
      <c r="L342" s="169" t="s">
        <v>5353</v>
      </c>
      <c r="M342" s="169" t="s">
        <v>5354</v>
      </c>
      <c r="N342" s="169" t="s">
        <v>2453</v>
      </c>
      <c r="O342" s="169" t="s">
        <v>2470</v>
      </c>
      <c r="P342" s="169" t="s">
        <v>2455</v>
      </c>
      <c r="Q342" s="171">
        <v>100</v>
      </c>
      <c r="R342" s="169">
        <v>1E-4</v>
      </c>
      <c r="S342" s="169">
        <f t="shared" si="19"/>
        <v>0.01</v>
      </c>
      <c r="T342" s="169">
        <v>1E-4</v>
      </c>
      <c r="U342" s="169">
        <v>1E-4</v>
      </c>
      <c r="V342" s="169" t="s">
        <v>2453</v>
      </c>
      <c r="W342" s="169" t="s">
        <v>2453</v>
      </c>
      <c r="X342" s="169" t="s">
        <v>2453</v>
      </c>
      <c r="Y342" s="169" t="s">
        <v>2453</v>
      </c>
      <c r="Z342" s="169" t="s">
        <v>2453</v>
      </c>
      <c r="AA342" s="169" t="s">
        <v>2453</v>
      </c>
      <c r="AB342" s="169" t="s">
        <v>2453</v>
      </c>
      <c r="AC342" s="172">
        <v>0.33333333333333331</v>
      </c>
      <c r="AD342" s="172">
        <v>0.75</v>
      </c>
      <c r="AE342" s="172">
        <v>0.6875</v>
      </c>
      <c r="AF342" s="172" t="s">
        <v>2456</v>
      </c>
      <c r="AG342" s="169" t="s">
        <v>2457</v>
      </c>
      <c r="AH342" s="169" t="s">
        <v>2473</v>
      </c>
      <c r="AI342" s="169" t="s">
        <v>2453</v>
      </c>
      <c r="AJ342" s="173" t="s">
        <v>2453</v>
      </c>
      <c r="AK342" s="174" t="s">
        <v>2594</v>
      </c>
      <c r="AL342" s="135"/>
    </row>
    <row r="343" spans="1:38" ht="12.75" customHeight="1" x14ac:dyDescent="0.25">
      <c r="A343" s="132"/>
      <c r="B343" s="168" t="s">
        <v>5355</v>
      </c>
      <c r="C343" s="169" t="s">
        <v>5356</v>
      </c>
      <c r="D343" s="169" t="s">
        <v>5357</v>
      </c>
      <c r="E343" s="169">
        <v>725</v>
      </c>
      <c r="F343" s="169" t="s">
        <v>5358</v>
      </c>
      <c r="G343" s="169" t="s">
        <v>5359</v>
      </c>
      <c r="H343" s="169" t="s">
        <v>5360</v>
      </c>
      <c r="I343" s="169" t="s">
        <v>3577</v>
      </c>
      <c r="J343" s="170" t="s">
        <v>3578</v>
      </c>
      <c r="K343" s="169" t="s">
        <v>5361</v>
      </c>
      <c r="L343" s="169" t="s">
        <v>5362</v>
      </c>
      <c r="M343" s="169" t="s">
        <v>5363</v>
      </c>
      <c r="N343" s="169" t="s">
        <v>2453</v>
      </c>
      <c r="O343" s="169" t="s">
        <v>2470</v>
      </c>
      <c r="P343" s="169" t="s">
        <v>2455</v>
      </c>
      <c r="Q343" s="171">
        <v>100</v>
      </c>
      <c r="R343" s="169">
        <v>1E-4</v>
      </c>
      <c r="S343" s="169">
        <f t="shared" si="19"/>
        <v>0.01</v>
      </c>
      <c r="T343" s="169">
        <v>1E-4</v>
      </c>
      <c r="U343" s="169">
        <v>1E-4</v>
      </c>
      <c r="V343" s="169" t="s">
        <v>2453</v>
      </c>
      <c r="W343" s="169" t="s">
        <v>2453</v>
      </c>
      <c r="X343" s="169" t="s">
        <v>2453</v>
      </c>
      <c r="Y343" s="169" t="s">
        <v>2453</v>
      </c>
      <c r="Z343" s="169" t="s">
        <v>2453</v>
      </c>
      <c r="AA343" s="169" t="s">
        <v>2453</v>
      </c>
      <c r="AB343" s="169" t="s">
        <v>2453</v>
      </c>
      <c r="AC343" s="172">
        <v>0.33333333333333331</v>
      </c>
      <c r="AD343" s="172">
        <v>0.75</v>
      </c>
      <c r="AE343" s="172">
        <v>0.6875</v>
      </c>
      <c r="AF343" s="172" t="s">
        <v>2456</v>
      </c>
      <c r="AG343" s="169" t="s">
        <v>2457</v>
      </c>
      <c r="AH343" s="169" t="s">
        <v>2473</v>
      </c>
      <c r="AI343" s="169" t="s">
        <v>2453</v>
      </c>
      <c r="AJ343" s="173" t="s">
        <v>2453</v>
      </c>
      <c r="AK343" s="174" t="s">
        <v>3582</v>
      </c>
    </row>
    <row r="344" spans="1:38" ht="12.75" customHeight="1" x14ac:dyDescent="0.25">
      <c r="A344" s="132"/>
      <c r="B344" s="177" t="s">
        <v>5364</v>
      </c>
      <c r="C344" s="169" t="s">
        <v>5365</v>
      </c>
      <c r="D344" s="169" t="s">
        <v>5366</v>
      </c>
      <c r="E344" s="169">
        <v>788</v>
      </c>
      <c r="F344" s="169" t="s">
        <v>5367</v>
      </c>
      <c r="G344" s="169" t="s">
        <v>5368</v>
      </c>
      <c r="H344" s="169" t="s">
        <v>5369</v>
      </c>
      <c r="I344" s="169" t="s">
        <v>2609</v>
      </c>
      <c r="J344" s="170" t="s">
        <v>2610</v>
      </c>
      <c r="K344" s="169" t="s">
        <v>5370</v>
      </c>
      <c r="L344" s="169" t="s">
        <v>5371</v>
      </c>
      <c r="M344" s="169" t="s">
        <v>5372</v>
      </c>
      <c r="N344" s="178" t="s">
        <v>5370</v>
      </c>
      <c r="O344" s="169" t="s">
        <v>2470</v>
      </c>
      <c r="P344" s="169" t="s">
        <v>2455</v>
      </c>
      <c r="Q344" s="171">
        <v>100</v>
      </c>
      <c r="R344" s="169">
        <v>1E-4</v>
      </c>
      <c r="S344" s="169">
        <f t="shared" si="19"/>
        <v>0.01</v>
      </c>
      <c r="T344" s="169">
        <v>1E-4</v>
      </c>
      <c r="U344" s="169">
        <v>1E-4</v>
      </c>
      <c r="V344" s="169" t="s">
        <v>2532</v>
      </c>
      <c r="W344" s="169">
        <v>1E-4</v>
      </c>
      <c r="X344" s="169">
        <v>100</v>
      </c>
      <c r="Y344" s="169">
        <v>0.01</v>
      </c>
      <c r="Z344" s="169">
        <v>1E-4</v>
      </c>
      <c r="AA344" s="169">
        <v>1E-4</v>
      </c>
      <c r="AB344" s="179" t="s">
        <v>2533</v>
      </c>
      <c r="AC344" s="172">
        <v>0.33333333333333331</v>
      </c>
      <c r="AD344" s="172">
        <v>0.75</v>
      </c>
      <c r="AE344" s="172">
        <v>0.6875</v>
      </c>
      <c r="AF344" s="172" t="s">
        <v>2456</v>
      </c>
      <c r="AG344" s="169" t="s">
        <v>2457</v>
      </c>
      <c r="AH344" s="169" t="s">
        <v>2473</v>
      </c>
      <c r="AI344" s="169" t="s">
        <v>2453</v>
      </c>
      <c r="AJ344" s="173" t="s">
        <v>2453</v>
      </c>
      <c r="AK344" s="174" t="s">
        <v>2614</v>
      </c>
    </row>
    <row r="345" spans="1:38" ht="12.75" customHeight="1" x14ac:dyDescent="0.25">
      <c r="A345" s="132"/>
      <c r="B345" s="177" t="s">
        <v>5373</v>
      </c>
      <c r="C345" s="169" t="s">
        <v>5374</v>
      </c>
      <c r="D345" s="169" t="s">
        <v>5375</v>
      </c>
      <c r="E345" s="169">
        <v>788</v>
      </c>
      <c r="F345" s="169" t="s">
        <v>5376</v>
      </c>
      <c r="G345" s="169" t="s">
        <v>5377</v>
      </c>
      <c r="H345" s="169" t="s">
        <v>5378</v>
      </c>
      <c r="I345" s="169" t="s">
        <v>2609</v>
      </c>
      <c r="J345" s="170" t="s">
        <v>2610</v>
      </c>
      <c r="K345" s="169" t="s">
        <v>5379</v>
      </c>
      <c r="L345" s="169" t="s">
        <v>5380</v>
      </c>
      <c r="M345" s="169" t="s">
        <v>5381</v>
      </c>
      <c r="N345" s="178" t="s">
        <v>5379</v>
      </c>
      <c r="O345" s="169" t="s">
        <v>2470</v>
      </c>
      <c r="P345" s="169" t="s">
        <v>2455</v>
      </c>
      <c r="Q345" s="171">
        <v>100</v>
      </c>
      <c r="R345" s="169">
        <v>1E-4</v>
      </c>
      <c r="S345" s="169">
        <f t="shared" si="19"/>
        <v>0.01</v>
      </c>
      <c r="T345" s="169">
        <v>1E-4</v>
      </c>
      <c r="U345" s="169">
        <v>1E-4</v>
      </c>
      <c r="V345" s="169" t="s">
        <v>2532</v>
      </c>
      <c r="W345" s="169">
        <v>1E-4</v>
      </c>
      <c r="X345" s="169">
        <v>100</v>
      </c>
      <c r="Y345" s="169">
        <v>0.01</v>
      </c>
      <c r="Z345" s="169">
        <v>1E-4</v>
      </c>
      <c r="AA345" s="169">
        <v>1E-4</v>
      </c>
      <c r="AB345" s="179" t="s">
        <v>2533</v>
      </c>
      <c r="AC345" s="172">
        <v>0.33333333333333331</v>
      </c>
      <c r="AD345" s="172">
        <v>0.75</v>
      </c>
      <c r="AE345" s="172">
        <v>0.6875</v>
      </c>
      <c r="AF345" s="172" t="s">
        <v>2456</v>
      </c>
      <c r="AG345" s="169" t="s">
        <v>2457</v>
      </c>
      <c r="AH345" s="169" t="s">
        <v>2473</v>
      </c>
      <c r="AI345" s="169" t="s">
        <v>2453</v>
      </c>
      <c r="AJ345" s="173" t="s">
        <v>2453</v>
      </c>
      <c r="AK345" s="174" t="s">
        <v>2614</v>
      </c>
    </row>
    <row r="346" spans="1:38" ht="12.75" customHeight="1" x14ac:dyDescent="0.25">
      <c r="A346" s="132"/>
      <c r="B346" s="168" t="s">
        <v>5382</v>
      </c>
      <c r="C346" s="169" t="s">
        <v>5383</v>
      </c>
      <c r="D346" s="169" t="s">
        <v>5384</v>
      </c>
      <c r="E346" s="169">
        <v>762</v>
      </c>
      <c r="F346" s="169" t="s">
        <v>5385</v>
      </c>
      <c r="G346" s="169" t="s">
        <v>5386</v>
      </c>
      <c r="H346" s="169" t="s">
        <v>5387</v>
      </c>
      <c r="I346" s="169" t="s">
        <v>2589</v>
      </c>
      <c r="J346" s="170" t="s">
        <v>2590</v>
      </c>
      <c r="K346" s="169" t="s">
        <v>5388</v>
      </c>
      <c r="L346" s="169" t="s">
        <v>5389</v>
      </c>
      <c r="M346" s="169" t="s">
        <v>5390</v>
      </c>
      <c r="N346" s="169" t="s">
        <v>2453</v>
      </c>
      <c r="O346" s="169" t="s">
        <v>2470</v>
      </c>
      <c r="P346" s="169" t="s">
        <v>2455</v>
      </c>
      <c r="Q346" s="171">
        <v>100</v>
      </c>
      <c r="R346" s="169">
        <v>1E-4</v>
      </c>
      <c r="S346" s="169">
        <f t="shared" si="19"/>
        <v>0.01</v>
      </c>
      <c r="T346" s="169">
        <v>1E-4</v>
      </c>
      <c r="U346" s="169">
        <v>1E-4</v>
      </c>
      <c r="V346" s="169" t="s">
        <v>2453</v>
      </c>
      <c r="W346" s="169" t="s">
        <v>2453</v>
      </c>
      <c r="X346" s="169" t="s">
        <v>2453</v>
      </c>
      <c r="Y346" s="169" t="s">
        <v>2453</v>
      </c>
      <c r="Z346" s="169" t="s">
        <v>2453</v>
      </c>
      <c r="AA346" s="169" t="s">
        <v>2453</v>
      </c>
      <c r="AB346" s="169" t="s">
        <v>2453</v>
      </c>
      <c r="AC346" s="172">
        <v>0.33333333333333331</v>
      </c>
      <c r="AD346" s="172">
        <v>0.75</v>
      </c>
      <c r="AE346" s="172">
        <v>0.6875</v>
      </c>
      <c r="AF346" s="172" t="s">
        <v>2456</v>
      </c>
      <c r="AG346" s="169" t="s">
        <v>2457</v>
      </c>
      <c r="AH346" s="169" t="s">
        <v>2473</v>
      </c>
      <c r="AI346" s="169" t="s">
        <v>2453</v>
      </c>
      <c r="AJ346" s="173" t="s">
        <v>2453</v>
      </c>
      <c r="AK346" s="174" t="s">
        <v>2594</v>
      </c>
    </row>
    <row r="347" spans="1:38" ht="12.75" customHeight="1" x14ac:dyDescent="0.25">
      <c r="A347" s="132"/>
      <c r="B347" s="168" t="s">
        <v>5391</v>
      </c>
      <c r="C347" s="169" t="s">
        <v>5392</v>
      </c>
      <c r="D347" s="169" t="s">
        <v>5393</v>
      </c>
      <c r="E347" s="169">
        <v>257</v>
      </c>
      <c r="F347" s="169" t="s">
        <v>5394</v>
      </c>
      <c r="G347" s="169" t="s">
        <v>5395</v>
      </c>
      <c r="H347" s="169" t="s">
        <v>5396</v>
      </c>
      <c r="I347" s="169" t="s">
        <v>2481</v>
      </c>
      <c r="J347" s="170" t="s">
        <v>2482</v>
      </c>
      <c r="K347" s="169" t="s">
        <v>5397</v>
      </c>
      <c r="L347" s="169" t="s">
        <v>5398</v>
      </c>
      <c r="M347" s="169" t="s">
        <v>5399</v>
      </c>
      <c r="N347" s="169" t="s">
        <v>2453</v>
      </c>
      <c r="O347" s="169" t="s">
        <v>2486</v>
      </c>
      <c r="P347" s="169" t="s">
        <v>2455</v>
      </c>
      <c r="Q347" s="171">
        <v>100</v>
      </c>
      <c r="R347" s="169">
        <v>1E-3</v>
      </c>
      <c r="S347" s="169">
        <f t="shared" si="19"/>
        <v>0.1</v>
      </c>
      <c r="T347" s="169">
        <v>1E-3</v>
      </c>
      <c r="U347" s="169">
        <v>1E-3</v>
      </c>
      <c r="V347" s="169" t="s">
        <v>2453</v>
      </c>
      <c r="W347" s="169" t="s">
        <v>2453</v>
      </c>
      <c r="X347" s="169" t="s">
        <v>2453</v>
      </c>
      <c r="Y347" s="169" t="s">
        <v>2453</v>
      </c>
      <c r="Z347" s="169" t="s">
        <v>2453</v>
      </c>
      <c r="AA347" s="169" t="s">
        <v>2453</v>
      </c>
      <c r="AB347" s="169" t="s">
        <v>2453</v>
      </c>
      <c r="AC347" s="172">
        <v>0.33333333333333331</v>
      </c>
      <c r="AD347" s="172">
        <v>0.75</v>
      </c>
      <c r="AE347" s="172">
        <v>0.6875</v>
      </c>
      <c r="AF347" s="172" t="s">
        <v>2456</v>
      </c>
      <c r="AG347" s="169" t="s">
        <v>2457</v>
      </c>
      <c r="AH347" s="169" t="s">
        <v>2473</v>
      </c>
      <c r="AI347" s="169" t="s">
        <v>2453</v>
      </c>
      <c r="AJ347" s="173" t="s">
        <v>2453</v>
      </c>
      <c r="AK347" s="174" t="s">
        <v>2487</v>
      </c>
    </row>
    <row r="348" spans="1:38" s="181" customFormat="1" ht="12.75" customHeight="1" x14ac:dyDescent="0.25">
      <c r="A348" s="180"/>
      <c r="B348" s="226" t="s">
        <v>5400</v>
      </c>
      <c r="C348" s="227" t="s">
        <v>5401</v>
      </c>
      <c r="D348" s="227" t="s">
        <v>5402</v>
      </c>
      <c r="E348" s="227">
        <v>372</v>
      </c>
      <c r="F348" s="227" t="s">
        <v>5403</v>
      </c>
      <c r="G348" s="227" t="s">
        <v>5404</v>
      </c>
      <c r="H348" s="227" t="s">
        <v>5405</v>
      </c>
      <c r="I348" s="227" t="s">
        <v>2646</v>
      </c>
      <c r="J348" s="228" t="s">
        <v>2647</v>
      </c>
      <c r="K348" s="227" t="s">
        <v>5406</v>
      </c>
      <c r="L348" s="183" t="s">
        <v>2453</v>
      </c>
      <c r="M348" s="183" t="s">
        <v>2453</v>
      </c>
      <c r="N348" s="229" t="s">
        <v>5406</v>
      </c>
      <c r="O348" s="183" t="s">
        <v>2650</v>
      </c>
      <c r="P348" s="183" t="s">
        <v>2471</v>
      </c>
      <c r="Q348" s="183" t="s">
        <v>2453</v>
      </c>
      <c r="R348" s="183" t="s">
        <v>2453</v>
      </c>
      <c r="S348" s="183" t="s">
        <v>2453</v>
      </c>
      <c r="T348" s="183" t="s">
        <v>2453</v>
      </c>
      <c r="U348" s="183" t="s">
        <v>2453</v>
      </c>
      <c r="V348" s="183" t="s">
        <v>2453</v>
      </c>
      <c r="W348" s="183">
        <v>1E-4</v>
      </c>
      <c r="X348" s="183">
        <v>100</v>
      </c>
      <c r="Y348" s="183">
        <f>X348*W348</f>
        <v>0.01</v>
      </c>
      <c r="Z348" s="183">
        <v>1E-4</v>
      </c>
      <c r="AA348" s="183">
        <v>1E-4</v>
      </c>
      <c r="AB348" s="212" t="s">
        <v>2533</v>
      </c>
      <c r="AC348" s="186">
        <v>0.33333333333333331</v>
      </c>
      <c r="AD348" s="186">
        <v>0.89583333333333337</v>
      </c>
      <c r="AE348" s="186">
        <v>0.60416666666666663</v>
      </c>
      <c r="AF348" s="186" t="s">
        <v>2456</v>
      </c>
      <c r="AG348" s="183" t="s">
        <v>2457</v>
      </c>
      <c r="AH348" s="183" t="s">
        <v>2453</v>
      </c>
      <c r="AI348" s="183" t="s">
        <v>2453</v>
      </c>
      <c r="AJ348" s="187" t="s">
        <v>2453</v>
      </c>
      <c r="AK348" s="174" t="s">
        <v>2651</v>
      </c>
    </row>
    <row r="349" spans="1:38" ht="12.75" customHeight="1" x14ac:dyDescent="0.25">
      <c r="A349" s="132"/>
      <c r="B349" s="168" t="s">
        <v>990</v>
      </c>
      <c r="C349" s="169" t="s">
        <v>5407</v>
      </c>
      <c r="D349" s="169" t="s">
        <v>5408</v>
      </c>
      <c r="E349" s="169">
        <v>627</v>
      </c>
      <c r="F349" s="169" t="s">
        <v>5409</v>
      </c>
      <c r="G349" s="169" t="s">
        <v>5410</v>
      </c>
      <c r="H349" s="169" t="s">
        <v>5411</v>
      </c>
      <c r="I349" s="169" t="s">
        <v>2449</v>
      </c>
      <c r="J349" s="170" t="s">
        <v>2450</v>
      </c>
      <c r="K349" s="169" t="s">
        <v>5412</v>
      </c>
      <c r="L349" s="169" t="s">
        <v>5413</v>
      </c>
      <c r="M349" s="169" t="s">
        <v>2453</v>
      </c>
      <c r="N349" s="169" t="s">
        <v>2453</v>
      </c>
      <c r="O349" s="169" t="s">
        <v>2454</v>
      </c>
      <c r="P349" s="169" t="s">
        <v>2455</v>
      </c>
      <c r="Q349" s="171">
        <v>1000</v>
      </c>
      <c r="R349" s="169">
        <v>0.01</v>
      </c>
      <c r="S349" s="169">
        <f t="shared" ref="S349:S353" si="20">Q349*R349</f>
        <v>10</v>
      </c>
      <c r="T349" s="169">
        <v>0.01</v>
      </c>
      <c r="U349" s="169">
        <v>0.01</v>
      </c>
      <c r="V349" s="169" t="s">
        <v>2453</v>
      </c>
      <c r="W349" s="169" t="s">
        <v>2453</v>
      </c>
      <c r="X349" s="169" t="s">
        <v>2453</v>
      </c>
      <c r="Y349" s="169" t="s">
        <v>2453</v>
      </c>
      <c r="Z349" s="169" t="s">
        <v>2453</v>
      </c>
      <c r="AA349" s="169" t="s">
        <v>2453</v>
      </c>
      <c r="AB349" s="169" t="s">
        <v>2453</v>
      </c>
      <c r="AC349" s="172">
        <v>0.33333333333333331</v>
      </c>
      <c r="AD349" s="172">
        <v>0.75</v>
      </c>
      <c r="AE349" s="172">
        <v>0.6875</v>
      </c>
      <c r="AF349" s="172" t="s">
        <v>2456</v>
      </c>
      <c r="AG349" s="169" t="s">
        <v>2457</v>
      </c>
      <c r="AH349" s="169" t="s">
        <v>2453</v>
      </c>
      <c r="AI349" s="169" t="s">
        <v>2453</v>
      </c>
      <c r="AJ349" s="173" t="s">
        <v>2453</v>
      </c>
      <c r="AK349" s="174" t="s">
        <v>2458</v>
      </c>
    </row>
    <row r="350" spans="1:38" ht="12.75" customHeight="1" x14ac:dyDescent="0.25">
      <c r="A350" s="132"/>
      <c r="B350" s="168" t="s">
        <v>5414</v>
      </c>
      <c r="C350" s="169" t="s">
        <v>5415</v>
      </c>
      <c r="D350" s="169" t="s">
        <v>5416</v>
      </c>
      <c r="E350" s="169">
        <v>762</v>
      </c>
      <c r="F350" s="169" t="s">
        <v>5417</v>
      </c>
      <c r="G350" s="169" t="s">
        <v>5418</v>
      </c>
      <c r="H350" s="169" t="s">
        <v>5419</v>
      </c>
      <c r="I350" s="169" t="s">
        <v>2589</v>
      </c>
      <c r="J350" s="170" t="s">
        <v>2590</v>
      </c>
      <c r="K350" s="169" t="s">
        <v>5420</v>
      </c>
      <c r="L350" s="169" t="s">
        <v>5421</v>
      </c>
      <c r="M350" s="169" t="s">
        <v>5422</v>
      </c>
      <c r="N350" s="169" t="s">
        <v>2453</v>
      </c>
      <c r="O350" s="169" t="s">
        <v>2470</v>
      </c>
      <c r="P350" s="169" t="s">
        <v>2455</v>
      </c>
      <c r="Q350" s="171">
        <v>100</v>
      </c>
      <c r="R350" s="169">
        <v>1E-4</v>
      </c>
      <c r="S350" s="169">
        <f t="shared" si="20"/>
        <v>0.01</v>
      </c>
      <c r="T350" s="169">
        <v>1E-4</v>
      </c>
      <c r="U350" s="169">
        <v>1E-4</v>
      </c>
      <c r="V350" s="169" t="s">
        <v>2453</v>
      </c>
      <c r="W350" s="169" t="s">
        <v>2453</v>
      </c>
      <c r="X350" s="169" t="s">
        <v>2453</v>
      </c>
      <c r="Y350" s="169" t="s">
        <v>2453</v>
      </c>
      <c r="Z350" s="169" t="s">
        <v>2453</v>
      </c>
      <c r="AA350" s="169" t="s">
        <v>2453</v>
      </c>
      <c r="AB350" s="169" t="s">
        <v>2453</v>
      </c>
      <c r="AC350" s="172">
        <v>0.33333333333333331</v>
      </c>
      <c r="AD350" s="172">
        <v>0.75</v>
      </c>
      <c r="AE350" s="172">
        <v>0.6875</v>
      </c>
      <c r="AF350" s="172" t="s">
        <v>2456</v>
      </c>
      <c r="AG350" s="169" t="s">
        <v>2457</v>
      </c>
      <c r="AH350" s="169" t="s">
        <v>2473</v>
      </c>
      <c r="AI350" s="169" t="s">
        <v>2453</v>
      </c>
      <c r="AJ350" s="173" t="s">
        <v>2453</v>
      </c>
      <c r="AK350" s="174" t="s">
        <v>2594</v>
      </c>
    </row>
    <row r="351" spans="1:38" ht="12.75" customHeight="1" x14ac:dyDescent="0.25">
      <c r="A351" s="132"/>
      <c r="B351" s="168" t="s">
        <v>5423</v>
      </c>
      <c r="C351" s="169" t="s">
        <v>5424</v>
      </c>
      <c r="D351" s="169" t="s">
        <v>5425</v>
      </c>
      <c r="E351" s="169">
        <v>627</v>
      </c>
      <c r="F351" s="169" t="s">
        <v>5426</v>
      </c>
      <c r="G351" s="169" t="s">
        <v>5427</v>
      </c>
      <c r="H351" s="169" t="s">
        <v>5428</v>
      </c>
      <c r="I351" s="169" t="s">
        <v>2449</v>
      </c>
      <c r="J351" s="170" t="s">
        <v>2450</v>
      </c>
      <c r="K351" s="169" t="s">
        <v>5429</v>
      </c>
      <c r="L351" s="169" t="s">
        <v>5430</v>
      </c>
      <c r="M351" s="169" t="s">
        <v>2453</v>
      </c>
      <c r="N351" s="169" t="s">
        <v>2453</v>
      </c>
      <c r="O351" s="169" t="s">
        <v>2454</v>
      </c>
      <c r="P351" s="169" t="s">
        <v>2455</v>
      </c>
      <c r="Q351" s="171">
        <v>1000</v>
      </c>
      <c r="R351" s="169">
        <v>0.01</v>
      </c>
      <c r="S351" s="169">
        <f t="shared" si="20"/>
        <v>10</v>
      </c>
      <c r="T351" s="169">
        <v>0.01</v>
      </c>
      <c r="U351" s="169">
        <v>0.01</v>
      </c>
      <c r="V351" s="169" t="s">
        <v>2453</v>
      </c>
      <c r="W351" s="169" t="s">
        <v>2453</v>
      </c>
      <c r="X351" s="169" t="s">
        <v>2453</v>
      </c>
      <c r="Y351" s="169" t="s">
        <v>2453</v>
      </c>
      <c r="Z351" s="169" t="s">
        <v>2453</v>
      </c>
      <c r="AA351" s="169" t="s">
        <v>2453</v>
      </c>
      <c r="AB351" s="169" t="s">
        <v>2453</v>
      </c>
      <c r="AC351" s="172">
        <v>0.33333333333333331</v>
      </c>
      <c r="AD351" s="172">
        <v>0.75</v>
      </c>
      <c r="AE351" s="172">
        <v>0.6875</v>
      </c>
      <c r="AF351" s="172" t="s">
        <v>2456</v>
      </c>
      <c r="AG351" s="169" t="s">
        <v>2457</v>
      </c>
      <c r="AH351" s="169" t="s">
        <v>2453</v>
      </c>
      <c r="AI351" s="169" t="s">
        <v>2453</v>
      </c>
      <c r="AJ351" s="173" t="s">
        <v>2453</v>
      </c>
      <c r="AK351" s="174" t="s">
        <v>2458</v>
      </c>
    </row>
    <row r="352" spans="1:38" ht="12.75" customHeight="1" x14ac:dyDescent="0.25">
      <c r="A352" s="132"/>
      <c r="B352" s="177" t="s">
        <v>5431</v>
      </c>
      <c r="C352" s="169" t="s">
        <v>5432</v>
      </c>
      <c r="D352" s="169" t="s">
        <v>5433</v>
      </c>
      <c r="E352" s="169">
        <v>788</v>
      </c>
      <c r="F352" s="169" t="s">
        <v>5434</v>
      </c>
      <c r="G352" s="169" t="s">
        <v>5435</v>
      </c>
      <c r="H352" s="169" t="s">
        <v>5436</v>
      </c>
      <c r="I352" s="169" t="s">
        <v>2526</v>
      </c>
      <c r="J352" s="170" t="s">
        <v>2527</v>
      </c>
      <c r="K352" s="169" t="s">
        <v>5437</v>
      </c>
      <c r="L352" s="169" t="s">
        <v>5438</v>
      </c>
      <c r="M352" s="169" t="s">
        <v>5439</v>
      </c>
      <c r="N352" s="178" t="s">
        <v>5440</v>
      </c>
      <c r="O352" s="169" t="s">
        <v>2470</v>
      </c>
      <c r="P352" s="169" t="s">
        <v>2455</v>
      </c>
      <c r="Q352" s="171">
        <v>100</v>
      </c>
      <c r="R352" s="169">
        <v>1E-4</v>
      </c>
      <c r="S352" s="169">
        <f t="shared" si="20"/>
        <v>0.01</v>
      </c>
      <c r="T352" s="169">
        <v>1E-4</v>
      </c>
      <c r="U352" s="169">
        <v>1E-4</v>
      </c>
      <c r="V352" s="169" t="s">
        <v>2532</v>
      </c>
      <c r="W352" s="169">
        <v>1E-4</v>
      </c>
      <c r="X352" s="169">
        <v>100</v>
      </c>
      <c r="Y352" s="169">
        <v>0.01</v>
      </c>
      <c r="Z352" s="169">
        <v>1E-4</v>
      </c>
      <c r="AA352" s="169">
        <v>1E-4</v>
      </c>
      <c r="AB352" s="179" t="s">
        <v>2533</v>
      </c>
      <c r="AC352" s="172">
        <v>0.33333333333333331</v>
      </c>
      <c r="AD352" s="172">
        <v>0.75</v>
      </c>
      <c r="AE352" s="172">
        <v>0.6875</v>
      </c>
      <c r="AF352" s="172" t="s">
        <v>2456</v>
      </c>
      <c r="AG352" s="169" t="s">
        <v>2457</v>
      </c>
      <c r="AH352" s="169" t="s">
        <v>2473</v>
      </c>
      <c r="AI352" s="169" t="s">
        <v>2453</v>
      </c>
      <c r="AJ352" s="173" t="s">
        <v>2453</v>
      </c>
      <c r="AK352" s="174" t="s">
        <v>2534</v>
      </c>
    </row>
    <row r="353" spans="1:37" ht="12.75" customHeight="1" x14ac:dyDescent="0.25">
      <c r="A353" s="132"/>
      <c r="B353" s="168" t="s">
        <v>5441</v>
      </c>
      <c r="C353" s="169" t="s">
        <v>5442</v>
      </c>
      <c r="D353" s="169" t="s">
        <v>5443</v>
      </c>
      <c r="E353" s="169">
        <v>2500</v>
      </c>
      <c r="F353" s="169" t="s">
        <v>5444</v>
      </c>
      <c r="G353" s="176" t="s">
        <v>5445</v>
      </c>
      <c r="H353" s="169" t="s">
        <v>5446</v>
      </c>
      <c r="I353" s="169" t="s">
        <v>2465</v>
      </c>
      <c r="J353" s="170" t="s">
        <v>2466</v>
      </c>
      <c r="K353" s="169" t="s">
        <v>5447</v>
      </c>
      <c r="L353" s="169" t="s">
        <v>5448</v>
      </c>
      <c r="M353" s="169" t="s">
        <v>5449</v>
      </c>
      <c r="N353" s="169" t="s">
        <v>2453</v>
      </c>
      <c r="O353" s="169" t="s">
        <v>2470</v>
      </c>
      <c r="P353" s="169" t="s">
        <v>2471</v>
      </c>
      <c r="Q353" s="171">
        <v>1000</v>
      </c>
      <c r="R353" s="169">
        <v>1E-4</v>
      </c>
      <c r="S353" s="169">
        <f t="shared" si="20"/>
        <v>0.1</v>
      </c>
      <c r="T353" s="169">
        <v>1E-4</v>
      </c>
      <c r="U353" s="169">
        <v>1E-4</v>
      </c>
      <c r="V353" s="169" t="s">
        <v>2453</v>
      </c>
      <c r="W353" s="169" t="s">
        <v>2453</v>
      </c>
      <c r="X353" s="169" t="s">
        <v>2453</v>
      </c>
      <c r="Y353" s="169" t="s">
        <v>2453</v>
      </c>
      <c r="Z353" s="169" t="s">
        <v>2453</v>
      </c>
      <c r="AA353" s="169" t="s">
        <v>2453</v>
      </c>
      <c r="AB353" s="169" t="s">
        <v>2453</v>
      </c>
      <c r="AC353" s="172">
        <v>0.33333333333333331</v>
      </c>
      <c r="AD353" s="172">
        <v>0.75</v>
      </c>
      <c r="AE353" s="172">
        <v>0.75</v>
      </c>
      <c r="AF353" s="172" t="s">
        <v>2472</v>
      </c>
      <c r="AG353" s="169" t="s">
        <v>2457</v>
      </c>
      <c r="AH353" s="169" t="s">
        <v>2473</v>
      </c>
      <c r="AI353" s="169" t="s">
        <v>2453</v>
      </c>
      <c r="AJ353" s="173" t="s">
        <v>2453</v>
      </c>
      <c r="AK353" s="174" t="s">
        <v>2474</v>
      </c>
    </row>
    <row r="354" spans="1:37" ht="12.75" customHeight="1" x14ac:dyDescent="0.25">
      <c r="A354" s="132"/>
      <c r="B354" s="168" t="s">
        <v>5450</v>
      </c>
      <c r="C354" s="169" t="s">
        <v>5451</v>
      </c>
      <c r="D354" s="169" t="s">
        <v>5452</v>
      </c>
      <c r="E354" s="169">
        <v>1878</v>
      </c>
      <c r="F354" s="169" t="s">
        <v>5453</v>
      </c>
      <c r="G354" s="169" t="s">
        <v>5454</v>
      </c>
      <c r="H354" s="169" t="s">
        <v>5455</v>
      </c>
      <c r="I354" s="169" t="s">
        <v>2702</v>
      </c>
      <c r="J354" s="169" t="s">
        <v>5456</v>
      </c>
      <c r="K354" s="170" t="s">
        <v>5457</v>
      </c>
      <c r="L354" s="169" t="s">
        <v>5457</v>
      </c>
      <c r="M354" s="169" t="s">
        <v>5458</v>
      </c>
      <c r="N354" s="169" t="s">
        <v>2453</v>
      </c>
      <c r="O354" s="169" t="s">
        <v>2707</v>
      </c>
      <c r="P354" s="169" t="s">
        <v>2455</v>
      </c>
      <c r="Q354" s="171">
        <v>100</v>
      </c>
      <c r="R354" s="169">
        <v>0.01</v>
      </c>
      <c r="S354" s="169">
        <v>1</v>
      </c>
      <c r="T354" s="169">
        <v>0.01</v>
      </c>
      <c r="U354" s="169">
        <v>0.01</v>
      </c>
      <c r="V354" s="169" t="s">
        <v>2453</v>
      </c>
      <c r="W354" s="169" t="s">
        <v>2453</v>
      </c>
      <c r="X354" s="169" t="s">
        <v>2453</v>
      </c>
      <c r="Y354" s="169" t="s">
        <v>2453</v>
      </c>
      <c r="Z354" s="169" t="s">
        <v>2453</v>
      </c>
      <c r="AA354" s="169" t="s">
        <v>2453</v>
      </c>
      <c r="AB354" s="169" t="s">
        <v>2453</v>
      </c>
      <c r="AC354" s="172">
        <v>0.33333333333333331</v>
      </c>
      <c r="AD354" s="172">
        <v>0.75</v>
      </c>
      <c r="AE354" s="172">
        <v>0.64583333333333337</v>
      </c>
      <c r="AF354" s="169" t="s">
        <v>2456</v>
      </c>
      <c r="AG354" s="169" t="s">
        <v>2457</v>
      </c>
      <c r="AH354" s="169" t="s">
        <v>2473</v>
      </c>
      <c r="AI354" s="169" t="s">
        <v>2453</v>
      </c>
      <c r="AJ354" s="173" t="s">
        <v>2453</v>
      </c>
      <c r="AK354" s="174" t="s">
        <v>2708</v>
      </c>
    </row>
    <row r="355" spans="1:37" ht="12.75" customHeight="1" x14ac:dyDescent="0.25">
      <c r="A355" s="132"/>
      <c r="B355" s="168" t="s">
        <v>5459</v>
      </c>
      <c r="C355" s="169" t="s">
        <v>5460</v>
      </c>
      <c r="D355" s="169" t="s">
        <v>5461</v>
      </c>
      <c r="E355" s="169">
        <v>627</v>
      </c>
      <c r="F355" s="169" t="s">
        <v>5462</v>
      </c>
      <c r="G355" s="169" t="s">
        <v>5463</v>
      </c>
      <c r="H355" s="169" t="s">
        <v>5464</v>
      </c>
      <c r="I355" s="169" t="s">
        <v>2449</v>
      </c>
      <c r="J355" s="170" t="s">
        <v>2450</v>
      </c>
      <c r="K355" s="169" t="s">
        <v>5465</v>
      </c>
      <c r="L355" s="169" t="s">
        <v>5466</v>
      </c>
      <c r="M355" s="169" t="s">
        <v>2453</v>
      </c>
      <c r="N355" s="169" t="s">
        <v>2453</v>
      </c>
      <c r="O355" s="169" t="s">
        <v>2454</v>
      </c>
      <c r="P355" s="169" t="s">
        <v>2455</v>
      </c>
      <c r="Q355" s="171">
        <v>1000</v>
      </c>
      <c r="R355" s="169">
        <v>0.01</v>
      </c>
      <c r="S355" s="169">
        <f t="shared" ref="S355:S360" si="21">Q355*R355</f>
        <v>10</v>
      </c>
      <c r="T355" s="169">
        <v>0.01</v>
      </c>
      <c r="U355" s="169">
        <v>0.01</v>
      </c>
      <c r="V355" s="169" t="s">
        <v>2453</v>
      </c>
      <c r="W355" s="169" t="s">
        <v>2453</v>
      </c>
      <c r="X355" s="169" t="s">
        <v>2453</v>
      </c>
      <c r="Y355" s="169" t="s">
        <v>2453</v>
      </c>
      <c r="Z355" s="169" t="s">
        <v>2453</v>
      </c>
      <c r="AA355" s="169" t="s">
        <v>2453</v>
      </c>
      <c r="AB355" s="169" t="s">
        <v>2453</v>
      </c>
      <c r="AC355" s="172">
        <v>0.33333333333333331</v>
      </c>
      <c r="AD355" s="172">
        <v>0.75</v>
      </c>
      <c r="AE355" s="172">
        <v>0.6875</v>
      </c>
      <c r="AF355" s="172" t="s">
        <v>2456</v>
      </c>
      <c r="AG355" s="169" t="s">
        <v>2457</v>
      </c>
      <c r="AH355" s="169" t="s">
        <v>2453</v>
      </c>
      <c r="AI355" s="169" t="s">
        <v>2453</v>
      </c>
      <c r="AJ355" s="173" t="s">
        <v>2453</v>
      </c>
      <c r="AK355" s="174" t="s">
        <v>2458</v>
      </c>
    </row>
    <row r="356" spans="1:37" ht="12.75" customHeight="1" x14ac:dyDescent="0.25">
      <c r="A356" s="132"/>
      <c r="B356" s="168" t="s">
        <v>5467</v>
      </c>
      <c r="C356" s="169" t="s">
        <v>5468</v>
      </c>
      <c r="D356" s="169" t="s">
        <v>5469</v>
      </c>
      <c r="E356" s="169">
        <v>257</v>
      </c>
      <c r="F356" s="169" t="s">
        <v>5470</v>
      </c>
      <c r="G356" s="169" t="s">
        <v>5471</v>
      </c>
      <c r="H356" s="169" t="s">
        <v>5472</v>
      </c>
      <c r="I356" s="169" t="s">
        <v>2481</v>
      </c>
      <c r="J356" s="170" t="s">
        <v>2482</v>
      </c>
      <c r="K356" s="169" t="s">
        <v>5473</v>
      </c>
      <c r="L356" s="169" t="s">
        <v>5474</v>
      </c>
      <c r="M356" s="169" t="s">
        <v>5475</v>
      </c>
      <c r="N356" s="169" t="s">
        <v>2453</v>
      </c>
      <c r="O356" s="169" t="s">
        <v>2486</v>
      </c>
      <c r="P356" s="169" t="s">
        <v>2455</v>
      </c>
      <c r="Q356" s="171">
        <v>100</v>
      </c>
      <c r="R356" s="169">
        <v>1E-3</v>
      </c>
      <c r="S356" s="169">
        <f t="shared" si="21"/>
        <v>0.1</v>
      </c>
      <c r="T356" s="169">
        <v>1E-3</v>
      </c>
      <c r="U356" s="169">
        <v>1E-3</v>
      </c>
      <c r="V356" s="169" t="s">
        <v>2453</v>
      </c>
      <c r="W356" s="169" t="s">
        <v>2453</v>
      </c>
      <c r="X356" s="169" t="s">
        <v>2453</v>
      </c>
      <c r="Y356" s="169" t="s">
        <v>2453</v>
      </c>
      <c r="Z356" s="169" t="s">
        <v>2453</v>
      </c>
      <c r="AA356" s="169" t="s">
        <v>2453</v>
      </c>
      <c r="AB356" s="169" t="s">
        <v>2453</v>
      </c>
      <c r="AC356" s="172">
        <v>0.33333333333333331</v>
      </c>
      <c r="AD356" s="172">
        <v>0.75</v>
      </c>
      <c r="AE356" s="172">
        <v>0.6875</v>
      </c>
      <c r="AF356" s="172" t="s">
        <v>2456</v>
      </c>
      <c r="AG356" s="169" t="s">
        <v>2457</v>
      </c>
      <c r="AH356" s="169" t="s">
        <v>2473</v>
      </c>
      <c r="AI356" s="169" t="s">
        <v>2453</v>
      </c>
      <c r="AJ356" s="173" t="s">
        <v>2453</v>
      </c>
      <c r="AK356" s="174" t="s">
        <v>2487</v>
      </c>
    </row>
    <row r="357" spans="1:37" ht="12.75" customHeight="1" x14ac:dyDescent="0.25">
      <c r="A357" s="132"/>
      <c r="B357" s="168" t="s">
        <v>5476</v>
      </c>
      <c r="C357" s="169" t="s">
        <v>5477</v>
      </c>
      <c r="D357" s="169" t="s">
        <v>5478</v>
      </c>
      <c r="E357" s="169">
        <v>627</v>
      </c>
      <c r="F357" s="169" t="s">
        <v>5479</v>
      </c>
      <c r="G357" s="169" t="s">
        <v>5480</v>
      </c>
      <c r="H357" s="169" t="s">
        <v>5481</v>
      </c>
      <c r="I357" s="169" t="s">
        <v>2449</v>
      </c>
      <c r="J357" s="170" t="s">
        <v>2450</v>
      </c>
      <c r="K357" s="169" t="s">
        <v>5482</v>
      </c>
      <c r="L357" s="169" t="s">
        <v>5483</v>
      </c>
      <c r="M357" s="169" t="s">
        <v>2453</v>
      </c>
      <c r="N357" s="169" t="s">
        <v>2453</v>
      </c>
      <c r="O357" s="169" t="s">
        <v>2454</v>
      </c>
      <c r="P357" s="169" t="s">
        <v>2455</v>
      </c>
      <c r="Q357" s="171">
        <v>1000</v>
      </c>
      <c r="R357" s="169">
        <v>0.01</v>
      </c>
      <c r="S357" s="169">
        <f t="shared" si="21"/>
        <v>10</v>
      </c>
      <c r="T357" s="169">
        <v>0.01</v>
      </c>
      <c r="U357" s="169">
        <v>0.01</v>
      </c>
      <c r="V357" s="169" t="s">
        <v>2453</v>
      </c>
      <c r="W357" s="169" t="s">
        <v>2453</v>
      </c>
      <c r="X357" s="169" t="s">
        <v>2453</v>
      </c>
      <c r="Y357" s="169" t="s">
        <v>2453</v>
      </c>
      <c r="Z357" s="169" t="s">
        <v>2453</v>
      </c>
      <c r="AA357" s="169" t="s">
        <v>2453</v>
      </c>
      <c r="AB357" s="169" t="s">
        <v>2453</v>
      </c>
      <c r="AC357" s="172">
        <v>0.33333333333333331</v>
      </c>
      <c r="AD357" s="172">
        <v>0.75</v>
      </c>
      <c r="AE357" s="172">
        <v>0.6875</v>
      </c>
      <c r="AF357" s="172" t="s">
        <v>2456</v>
      </c>
      <c r="AG357" s="169" t="s">
        <v>2457</v>
      </c>
      <c r="AH357" s="169" t="s">
        <v>2453</v>
      </c>
      <c r="AI357" s="169" t="s">
        <v>2453</v>
      </c>
      <c r="AJ357" s="173" t="s">
        <v>2453</v>
      </c>
      <c r="AK357" s="174" t="s">
        <v>2458</v>
      </c>
    </row>
    <row r="358" spans="1:37" ht="12.75" customHeight="1" x14ac:dyDescent="0.25">
      <c r="A358" s="132"/>
      <c r="B358" s="168" t="s">
        <v>5484</v>
      </c>
      <c r="C358" s="169" t="s">
        <v>5485</v>
      </c>
      <c r="D358" s="169" t="s">
        <v>5486</v>
      </c>
      <c r="E358" s="169">
        <v>257</v>
      </c>
      <c r="F358" s="169" t="s">
        <v>5487</v>
      </c>
      <c r="G358" s="169" t="s">
        <v>5488</v>
      </c>
      <c r="H358" s="169" t="s">
        <v>5489</v>
      </c>
      <c r="I358" s="169" t="s">
        <v>2481</v>
      </c>
      <c r="J358" s="170" t="s">
        <v>2482</v>
      </c>
      <c r="K358" s="169" t="s">
        <v>5490</v>
      </c>
      <c r="L358" s="169" t="s">
        <v>5491</v>
      </c>
      <c r="M358" s="169" t="s">
        <v>5492</v>
      </c>
      <c r="N358" s="169" t="s">
        <v>2453</v>
      </c>
      <c r="O358" s="169" t="s">
        <v>2486</v>
      </c>
      <c r="P358" s="169" t="s">
        <v>2455</v>
      </c>
      <c r="Q358" s="171">
        <v>100</v>
      </c>
      <c r="R358" s="169">
        <v>1E-3</v>
      </c>
      <c r="S358" s="169">
        <f t="shared" si="21"/>
        <v>0.1</v>
      </c>
      <c r="T358" s="169">
        <v>1E-3</v>
      </c>
      <c r="U358" s="169">
        <v>1E-3</v>
      </c>
      <c r="V358" s="169" t="s">
        <v>2453</v>
      </c>
      <c r="W358" s="169" t="s">
        <v>2453</v>
      </c>
      <c r="X358" s="169" t="s">
        <v>2453</v>
      </c>
      <c r="Y358" s="169" t="s">
        <v>2453</v>
      </c>
      <c r="Z358" s="169" t="s">
        <v>2453</v>
      </c>
      <c r="AA358" s="169" t="s">
        <v>2453</v>
      </c>
      <c r="AB358" s="169" t="s">
        <v>2453</v>
      </c>
      <c r="AC358" s="172">
        <v>0.33333333333333331</v>
      </c>
      <c r="AD358" s="172">
        <v>0.75</v>
      </c>
      <c r="AE358" s="172">
        <v>0.6875</v>
      </c>
      <c r="AF358" s="172" t="s">
        <v>2456</v>
      </c>
      <c r="AG358" s="169" t="s">
        <v>2457</v>
      </c>
      <c r="AH358" s="169" t="s">
        <v>2473</v>
      </c>
      <c r="AI358" s="169" t="s">
        <v>2453</v>
      </c>
      <c r="AJ358" s="173" t="s">
        <v>2453</v>
      </c>
      <c r="AK358" s="174" t="s">
        <v>2487</v>
      </c>
    </row>
    <row r="359" spans="1:37" ht="12.75" customHeight="1" x14ac:dyDescent="0.25">
      <c r="A359" s="132"/>
      <c r="B359" s="177" t="s">
        <v>5493</v>
      </c>
      <c r="C359" s="169" t="s">
        <v>5494</v>
      </c>
      <c r="D359" s="169" t="s">
        <v>5495</v>
      </c>
      <c r="E359" s="169">
        <v>788</v>
      </c>
      <c r="F359" s="169" t="s">
        <v>5496</v>
      </c>
      <c r="G359" s="169" t="s">
        <v>5497</v>
      </c>
      <c r="H359" s="169" t="s">
        <v>5498</v>
      </c>
      <c r="I359" s="169" t="s">
        <v>2526</v>
      </c>
      <c r="J359" s="170" t="s">
        <v>2527</v>
      </c>
      <c r="K359" s="169" t="s">
        <v>5499</v>
      </c>
      <c r="L359" s="169" t="s">
        <v>5500</v>
      </c>
      <c r="M359" s="169" t="s">
        <v>5501</v>
      </c>
      <c r="N359" s="178" t="s">
        <v>5502</v>
      </c>
      <c r="O359" s="169" t="s">
        <v>2470</v>
      </c>
      <c r="P359" s="169" t="s">
        <v>2455</v>
      </c>
      <c r="Q359" s="171">
        <v>100</v>
      </c>
      <c r="R359" s="169">
        <v>1E-4</v>
      </c>
      <c r="S359" s="169">
        <f t="shared" si="21"/>
        <v>0.01</v>
      </c>
      <c r="T359" s="169">
        <v>1E-4</v>
      </c>
      <c r="U359" s="169">
        <v>1E-4</v>
      </c>
      <c r="V359" s="169" t="s">
        <v>2532</v>
      </c>
      <c r="W359" s="169">
        <v>1E-4</v>
      </c>
      <c r="X359" s="169">
        <v>100</v>
      </c>
      <c r="Y359" s="169">
        <v>0.01</v>
      </c>
      <c r="Z359" s="169">
        <v>1E-4</v>
      </c>
      <c r="AA359" s="169">
        <v>1E-4</v>
      </c>
      <c r="AB359" s="179" t="s">
        <v>2533</v>
      </c>
      <c r="AC359" s="172">
        <v>0.33333333333333331</v>
      </c>
      <c r="AD359" s="172">
        <v>0.75</v>
      </c>
      <c r="AE359" s="172">
        <v>0.6875</v>
      </c>
      <c r="AF359" s="172" t="s">
        <v>2456</v>
      </c>
      <c r="AG359" s="169" t="s">
        <v>2457</v>
      </c>
      <c r="AH359" s="169" t="s">
        <v>2473</v>
      </c>
      <c r="AI359" s="169" t="s">
        <v>2453</v>
      </c>
      <c r="AJ359" s="173" t="s">
        <v>2453</v>
      </c>
      <c r="AK359" s="174" t="s">
        <v>2534</v>
      </c>
    </row>
    <row r="360" spans="1:37" s="1" customFormat="1" ht="12.75" customHeight="1" x14ac:dyDescent="0.2">
      <c r="A360" s="132"/>
      <c r="B360" s="177" t="s">
        <v>5503</v>
      </c>
      <c r="C360" s="169" t="s">
        <v>5504</v>
      </c>
      <c r="D360" s="169" t="s">
        <v>5505</v>
      </c>
      <c r="E360" s="169">
        <v>788</v>
      </c>
      <c r="F360" s="169" t="s">
        <v>5506</v>
      </c>
      <c r="G360" s="169" t="s">
        <v>5507</v>
      </c>
      <c r="H360" s="169" t="s">
        <v>5508</v>
      </c>
      <c r="I360" s="169" t="s">
        <v>2526</v>
      </c>
      <c r="J360" s="170" t="s">
        <v>2527</v>
      </c>
      <c r="K360" s="169" t="s">
        <v>5509</v>
      </c>
      <c r="L360" s="169" t="s">
        <v>5510</v>
      </c>
      <c r="M360" s="169" t="s">
        <v>5511</v>
      </c>
      <c r="N360" s="169" t="s">
        <v>2453</v>
      </c>
      <c r="O360" s="169" t="s">
        <v>2470</v>
      </c>
      <c r="P360" s="169" t="s">
        <v>2455</v>
      </c>
      <c r="Q360" s="171">
        <v>100</v>
      </c>
      <c r="R360" s="169">
        <v>1E-4</v>
      </c>
      <c r="S360" s="169">
        <f t="shared" si="21"/>
        <v>0.01</v>
      </c>
      <c r="T360" s="169">
        <v>1E-4</v>
      </c>
      <c r="U360" s="169">
        <v>1E-4</v>
      </c>
      <c r="V360" s="169" t="s">
        <v>2453</v>
      </c>
      <c r="W360" s="169" t="s">
        <v>2453</v>
      </c>
      <c r="X360" s="169" t="s">
        <v>2453</v>
      </c>
      <c r="Y360" s="169" t="s">
        <v>2453</v>
      </c>
      <c r="Z360" s="169" t="s">
        <v>2453</v>
      </c>
      <c r="AA360" s="169" t="s">
        <v>2453</v>
      </c>
      <c r="AB360" s="169" t="s">
        <v>2453</v>
      </c>
      <c r="AC360" s="172">
        <v>0.33333333333333331</v>
      </c>
      <c r="AD360" s="172">
        <v>0.75</v>
      </c>
      <c r="AE360" s="172">
        <v>0.6875</v>
      </c>
      <c r="AF360" s="172" t="s">
        <v>2456</v>
      </c>
      <c r="AG360" s="169" t="s">
        <v>2457</v>
      </c>
      <c r="AH360" s="169" t="s">
        <v>2473</v>
      </c>
      <c r="AI360" s="169" t="s">
        <v>2453</v>
      </c>
      <c r="AJ360" s="173" t="s">
        <v>2453</v>
      </c>
      <c r="AK360" s="174" t="s">
        <v>2534</v>
      </c>
    </row>
    <row r="361" spans="1:37" ht="12.75" customHeight="1" x14ac:dyDescent="0.25">
      <c r="A361" s="132"/>
      <c r="B361" s="182" t="s">
        <v>5512</v>
      </c>
      <c r="C361" s="183" t="s">
        <v>5513</v>
      </c>
      <c r="D361" s="183" t="s">
        <v>5514</v>
      </c>
      <c r="E361" s="183">
        <v>372</v>
      </c>
      <c r="F361" s="183" t="s">
        <v>5515</v>
      </c>
      <c r="G361" s="183" t="s">
        <v>5516</v>
      </c>
      <c r="H361" s="183" t="s">
        <v>5517</v>
      </c>
      <c r="I361" s="183" t="s">
        <v>2646</v>
      </c>
      <c r="J361" s="184" t="s">
        <v>2647</v>
      </c>
      <c r="K361" s="183" t="s">
        <v>5518</v>
      </c>
      <c r="L361" s="183" t="s">
        <v>2453</v>
      </c>
      <c r="M361" s="183" t="s">
        <v>2453</v>
      </c>
      <c r="N361" s="211" t="s">
        <v>5518</v>
      </c>
      <c r="O361" s="183" t="s">
        <v>2650</v>
      </c>
      <c r="P361" s="183" t="s">
        <v>2471</v>
      </c>
      <c r="Q361" s="183" t="s">
        <v>2453</v>
      </c>
      <c r="R361" s="183" t="s">
        <v>2453</v>
      </c>
      <c r="S361" s="183" t="s">
        <v>2453</v>
      </c>
      <c r="T361" s="183" t="s">
        <v>2453</v>
      </c>
      <c r="U361" s="183" t="s">
        <v>2453</v>
      </c>
      <c r="V361" s="183" t="s">
        <v>2453</v>
      </c>
      <c r="W361" s="183">
        <v>1E-4</v>
      </c>
      <c r="X361" s="183">
        <v>100</v>
      </c>
      <c r="Y361" s="183">
        <f>X361*W361</f>
        <v>0.01</v>
      </c>
      <c r="Z361" s="183">
        <v>1E-4</v>
      </c>
      <c r="AA361" s="183">
        <v>1E-4</v>
      </c>
      <c r="AB361" s="212" t="s">
        <v>2533</v>
      </c>
      <c r="AC361" s="186">
        <v>0.33333333333333331</v>
      </c>
      <c r="AD361" s="186">
        <v>0.89583333333333337</v>
      </c>
      <c r="AE361" s="186">
        <v>0.60416666666666663</v>
      </c>
      <c r="AF361" s="186" t="s">
        <v>2456</v>
      </c>
      <c r="AG361" s="183" t="s">
        <v>2457</v>
      </c>
      <c r="AH361" s="183" t="s">
        <v>2453</v>
      </c>
      <c r="AI361" s="183" t="s">
        <v>2453</v>
      </c>
      <c r="AJ361" s="187" t="s">
        <v>2453</v>
      </c>
      <c r="AK361" s="174" t="s">
        <v>2651</v>
      </c>
    </row>
    <row r="362" spans="1:37" s="181" customFormat="1" ht="12.75" customHeight="1" x14ac:dyDescent="0.25">
      <c r="A362" s="180"/>
      <c r="B362" s="213" t="s">
        <v>5519</v>
      </c>
      <c r="C362" s="214" t="s">
        <v>5520</v>
      </c>
      <c r="D362" s="214" t="s">
        <v>5521</v>
      </c>
      <c r="E362" s="214">
        <v>788</v>
      </c>
      <c r="F362" s="214" t="s">
        <v>5522</v>
      </c>
      <c r="G362" s="214" t="s">
        <v>5523</v>
      </c>
      <c r="H362" s="214" t="s">
        <v>5524</v>
      </c>
      <c r="I362" s="214" t="s">
        <v>2526</v>
      </c>
      <c r="J362" s="215" t="s">
        <v>2527</v>
      </c>
      <c r="K362" s="214" t="s">
        <v>5525</v>
      </c>
      <c r="L362" s="169" t="s">
        <v>5526</v>
      </c>
      <c r="M362" s="169" t="s">
        <v>5527</v>
      </c>
      <c r="N362" s="214" t="s">
        <v>2453</v>
      </c>
      <c r="O362" s="169" t="s">
        <v>2470</v>
      </c>
      <c r="P362" s="169" t="s">
        <v>2455</v>
      </c>
      <c r="Q362" s="171">
        <v>100</v>
      </c>
      <c r="R362" s="169">
        <v>1E-4</v>
      </c>
      <c r="S362" s="169">
        <f>Q362*R362</f>
        <v>0.01</v>
      </c>
      <c r="T362" s="169">
        <v>1E-4</v>
      </c>
      <c r="U362" s="169">
        <v>1E-4</v>
      </c>
      <c r="V362" s="169" t="s">
        <v>2453</v>
      </c>
      <c r="W362" s="169" t="s">
        <v>2453</v>
      </c>
      <c r="X362" s="169" t="s">
        <v>2453</v>
      </c>
      <c r="Y362" s="169" t="s">
        <v>2453</v>
      </c>
      <c r="Z362" s="169" t="s">
        <v>2453</v>
      </c>
      <c r="AA362" s="169" t="s">
        <v>2453</v>
      </c>
      <c r="AB362" s="169" t="s">
        <v>2453</v>
      </c>
      <c r="AC362" s="172">
        <v>0.33333333333333331</v>
      </c>
      <c r="AD362" s="172">
        <v>0.75</v>
      </c>
      <c r="AE362" s="172">
        <v>0.6875</v>
      </c>
      <c r="AF362" s="172" t="s">
        <v>2456</v>
      </c>
      <c r="AG362" s="169" t="s">
        <v>2457</v>
      </c>
      <c r="AH362" s="169" t="s">
        <v>2473</v>
      </c>
      <c r="AI362" s="169" t="s">
        <v>2453</v>
      </c>
      <c r="AJ362" s="173" t="s">
        <v>2453</v>
      </c>
      <c r="AK362" s="174" t="s">
        <v>2534</v>
      </c>
    </row>
    <row r="363" spans="1:37" ht="12.75" customHeight="1" x14ac:dyDescent="0.25">
      <c r="A363" s="132"/>
      <c r="B363" s="168" t="s">
        <v>5528</v>
      </c>
      <c r="C363" s="169" t="s">
        <v>5529</v>
      </c>
      <c r="D363" s="169" t="s">
        <v>5530</v>
      </c>
      <c r="E363" s="169">
        <v>627</v>
      </c>
      <c r="F363" s="169" t="s">
        <v>5531</v>
      </c>
      <c r="G363" s="169" t="s">
        <v>5532</v>
      </c>
      <c r="H363" s="169" t="s">
        <v>5533</v>
      </c>
      <c r="I363" s="169" t="s">
        <v>2449</v>
      </c>
      <c r="J363" s="170" t="s">
        <v>2450</v>
      </c>
      <c r="K363" s="169" t="s">
        <v>5534</v>
      </c>
      <c r="L363" s="169" t="s">
        <v>5535</v>
      </c>
      <c r="M363" s="169" t="s">
        <v>2453</v>
      </c>
      <c r="N363" s="169" t="s">
        <v>2453</v>
      </c>
      <c r="O363" s="169" t="s">
        <v>2454</v>
      </c>
      <c r="P363" s="169" t="s">
        <v>2455</v>
      </c>
      <c r="Q363" s="171">
        <v>1000</v>
      </c>
      <c r="R363" s="169">
        <v>0.01</v>
      </c>
      <c r="S363" s="169">
        <f>Q363*R363</f>
        <v>10</v>
      </c>
      <c r="T363" s="169">
        <v>0.01</v>
      </c>
      <c r="U363" s="169">
        <v>0.01</v>
      </c>
      <c r="V363" s="169" t="s">
        <v>2453</v>
      </c>
      <c r="W363" s="169" t="s">
        <v>2453</v>
      </c>
      <c r="X363" s="169" t="s">
        <v>2453</v>
      </c>
      <c r="Y363" s="169" t="s">
        <v>2453</v>
      </c>
      <c r="Z363" s="169" t="s">
        <v>2453</v>
      </c>
      <c r="AA363" s="169" t="s">
        <v>2453</v>
      </c>
      <c r="AB363" s="169" t="s">
        <v>2453</v>
      </c>
      <c r="AC363" s="172">
        <v>0.33333333333333331</v>
      </c>
      <c r="AD363" s="172">
        <v>0.75</v>
      </c>
      <c r="AE363" s="172">
        <v>0.6875</v>
      </c>
      <c r="AF363" s="172" t="s">
        <v>2456</v>
      </c>
      <c r="AG363" s="169" t="s">
        <v>2457</v>
      </c>
      <c r="AH363" s="169" t="s">
        <v>2453</v>
      </c>
      <c r="AI363" s="169" t="s">
        <v>2453</v>
      </c>
      <c r="AJ363" s="173" t="s">
        <v>2453</v>
      </c>
      <c r="AK363" s="174" t="s">
        <v>2458</v>
      </c>
    </row>
    <row r="364" spans="1:37" ht="12.75" customHeight="1" x14ac:dyDescent="0.25">
      <c r="A364" s="132"/>
      <c r="B364" s="168" t="s">
        <v>5536</v>
      </c>
      <c r="C364" s="169" t="s">
        <v>5537</v>
      </c>
      <c r="D364" s="169" t="s">
        <v>5538</v>
      </c>
      <c r="E364" s="169">
        <v>788</v>
      </c>
      <c r="F364" s="169" t="s">
        <v>5539</v>
      </c>
      <c r="G364" s="169" t="s">
        <v>5540</v>
      </c>
      <c r="H364" s="169" t="s">
        <v>5541</v>
      </c>
      <c r="I364" s="169" t="s">
        <v>2526</v>
      </c>
      <c r="J364" s="170" t="s">
        <v>2527</v>
      </c>
      <c r="K364" s="169" t="s">
        <v>5542</v>
      </c>
      <c r="L364" s="169" t="s">
        <v>5543</v>
      </c>
      <c r="M364" s="169" t="s">
        <v>5544</v>
      </c>
      <c r="N364" s="169" t="s">
        <v>2453</v>
      </c>
      <c r="O364" s="169" t="s">
        <v>2470</v>
      </c>
      <c r="P364" s="169" t="s">
        <v>2455</v>
      </c>
      <c r="Q364" s="171">
        <v>100</v>
      </c>
      <c r="R364" s="169">
        <v>1E-4</v>
      </c>
      <c r="S364" s="169">
        <f>Q364*R364</f>
        <v>0.01</v>
      </c>
      <c r="T364" s="169">
        <v>1E-4</v>
      </c>
      <c r="U364" s="169">
        <v>1E-4</v>
      </c>
      <c r="V364" s="169" t="s">
        <v>2453</v>
      </c>
      <c r="W364" s="169" t="s">
        <v>2453</v>
      </c>
      <c r="X364" s="169" t="s">
        <v>2453</v>
      </c>
      <c r="Y364" s="169" t="s">
        <v>2453</v>
      </c>
      <c r="Z364" s="169" t="s">
        <v>2453</v>
      </c>
      <c r="AA364" s="169" t="s">
        <v>2453</v>
      </c>
      <c r="AB364" s="169" t="s">
        <v>2453</v>
      </c>
      <c r="AC364" s="172">
        <v>0.33333333333333331</v>
      </c>
      <c r="AD364" s="172">
        <v>0.75</v>
      </c>
      <c r="AE364" s="172">
        <v>0.6875</v>
      </c>
      <c r="AF364" s="172" t="s">
        <v>2456</v>
      </c>
      <c r="AG364" s="169" t="s">
        <v>2457</v>
      </c>
      <c r="AH364" s="169" t="s">
        <v>2473</v>
      </c>
      <c r="AI364" s="169" t="s">
        <v>2453</v>
      </c>
      <c r="AJ364" s="173" t="s">
        <v>2453</v>
      </c>
      <c r="AK364" s="174" t="s">
        <v>2534</v>
      </c>
    </row>
    <row r="365" spans="1:37" ht="12.75" customHeight="1" x14ac:dyDescent="0.25">
      <c r="A365" s="132"/>
      <c r="B365" s="177" t="s">
        <v>5545</v>
      </c>
      <c r="C365" s="169" t="s">
        <v>5546</v>
      </c>
      <c r="D365" s="169" t="s">
        <v>5547</v>
      </c>
      <c r="E365" s="169">
        <v>372</v>
      </c>
      <c r="F365" s="169" t="s">
        <v>5548</v>
      </c>
      <c r="G365" s="169" t="s">
        <v>5549</v>
      </c>
      <c r="H365" s="169" t="s">
        <v>5550</v>
      </c>
      <c r="I365" s="169" t="s">
        <v>2646</v>
      </c>
      <c r="J365" s="170" t="s">
        <v>2647</v>
      </c>
      <c r="K365" s="169" t="s">
        <v>5551</v>
      </c>
      <c r="L365" s="169" t="s">
        <v>2453</v>
      </c>
      <c r="M365" s="169" t="s">
        <v>2453</v>
      </c>
      <c r="N365" s="178" t="s">
        <v>5552</v>
      </c>
      <c r="O365" s="169" t="s">
        <v>2650</v>
      </c>
      <c r="P365" s="169" t="s">
        <v>2471</v>
      </c>
      <c r="Q365" s="169" t="s">
        <v>2453</v>
      </c>
      <c r="R365" s="169" t="s">
        <v>2453</v>
      </c>
      <c r="S365" s="169" t="s">
        <v>2453</v>
      </c>
      <c r="T365" s="169" t="s">
        <v>2453</v>
      </c>
      <c r="U365" s="169" t="s">
        <v>2453</v>
      </c>
      <c r="V365" s="169" t="s">
        <v>2453</v>
      </c>
      <c r="W365" s="169">
        <v>1E-4</v>
      </c>
      <c r="X365" s="169">
        <v>100</v>
      </c>
      <c r="Y365" s="169">
        <f>X365*W365</f>
        <v>0.01</v>
      </c>
      <c r="Z365" s="169">
        <v>1E-4</v>
      </c>
      <c r="AA365" s="169">
        <v>1E-4</v>
      </c>
      <c r="AB365" s="179" t="s">
        <v>2533</v>
      </c>
      <c r="AC365" s="172">
        <v>0.33333333333333331</v>
      </c>
      <c r="AD365" s="172">
        <v>0.89583333333333337</v>
      </c>
      <c r="AE365" s="172">
        <v>0.60416666666666663</v>
      </c>
      <c r="AF365" s="172" t="s">
        <v>2456</v>
      </c>
      <c r="AG365" s="169" t="s">
        <v>2457</v>
      </c>
      <c r="AH365" s="169" t="s">
        <v>2453</v>
      </c>
      <c r="AI365" s="169" t="s">
        <v>2453</v>
      </c>
      <c r="AJ365" s="173" t="s">
        <v>2453</v>
      </c>
      <c r="AK365" s="174" t="s">
        <v>2651</v>
      </c>
    </row>
    <row r="366" spans="1:37" ht="12.75" customHeight="1" x14ac:dyDescent="0.25">
      <c r="A366" s="132"/>
      <c r="B366" s="168" t="s">
        <v>5553</v>
      </c>
      <c r="C366" s="169" t="s">
        <v>5554</v>
      </c>
      <c r="D366" s="169" t="s">
        <v>5555</v>
      </c>
      <c r="E366" s="169">
        <v>2500</v>
      </c>
      <c r="F366" s="169" t="s">
        <v>5556</v>
      </c>
      <c r="G366" s="169" t="s">
        <v>5557</v>
      </c>
      <c r="H366" s="169" t="s">
        <v>5558</v>
      </c>
      <c r="I366" s="169" t="s">
        <v>2465</v>
      </c>
      <c r="J366" s="170" t="s">
        <v>2466</v>
      </c>
      <c r="K366" s="169" t="s">
        <v>5559</v>
      </c>
      <c r="L366" s="169" t="s">
        <v>5560</v>
      </c>
      <c r="M366" s="169" t="s">
        <v>5561</v>
      </c>
      <c r="N366" s="169" t="s">
        <v>2453</v>
      </c>
      <c r="O366" s="169" t="s">
        <v>2470</v>
      </c>
      <c r="P366" s="169" t="s">
        <v>2471</v>
      </c>
      <c r="Q366" s="171">
        <v>1000</v>
      </c>
      <c r="R366" s="169">
        <v>1E-4</v>
      </c>
      <c r="S366" s="169">
        <f>Q366*R366</f>
        <v>0.1</v>
      </c>
      <c r="T366" s="169">
        <v>1E-4</v>
      </c>
      <c r="U366" s="169">
        <v>1E-4</v>
      </c>
      <c r="V366" s="169" t="s">
        <v>2453</v>
      </c>
      <c r="W366" s="169" t="s">
        <v>2453</v>
      </c>
      <c r="X366" s="169" t="s">
        <v>2453</v>
      </c>
      <c r="Y366" s="169" t="s">
        <v>2453</v>
      </c>
      <c r="Z366" s="169" t="s">
        <v>2453</v>
      </c>
      <c r="AA366" s="169" t="s">
        <v>2453</v>
      </c>
      <c r="AB366" s="169" t="s">
        <v>2453</v>
      </c>
      <c r="AC366" s="172">
        <v>0.33333333333333331</v>
      </c>
      <c r="AD366" s="172">
        <v>0.75</v>
      </c>
      <c r="AE366" s="172">
        <v>0.75</v>
      </c>
      <c r="AF366" s="172" t="s">
        <v>2472</v>
      </c>
      <c r="AG366" s="169" t="s">
        <v>2457</v>
      </c>
      <c r="AH366" s="169" t="s">
        <v>2473</v>
      </c>
      <c r="AI366" s="169" t="s">
        <v>2453</v>
      </c>
      <c r="AJ366" s="173" t="s">
        <v>2453</v>
      </c>
      <c r="AK366" s="174" t="s">
        <v>2474</v>
      </c>
    </row>
    <row r="367" spans="1:37" ht="12.75" customHeight="1" x14ac:dyDescent="0.25">
      <c r="A367" s="132"/>
      <c r="B367" s="168" t="s">
        <v>5562</v>
      </c>
      <c r="C367" s="169" t="s">
        <v>5563</v>
      </c>
      <c r="D367" s="169" t="s">
        <v>5564</v>
      </c>
      <c r="E367" s="169">
        <v>627</v>
      </c>
      <c r="F367" s="169" t="s">
        <v>5565</v>
      </c>
      <c r="G367" s="169" t="s">
        <v>5566</v>
      </c>
      <c r="H367" s="169" t="s">
        <v>5567</v>
      </c>
      <c r="I367" s="169" t="s">
        <v>2449</v>
      </c>
      <c r="J367" s="170" t="s">
        <v>2450</v>
      </c>
      <c r="K367" s="169" t="s">
        <v>5568</v>
      </c>
      <c r="L367" s="169" t="s">
        <v>5569</v>
      </c>
      <c r="M367" s="169" t="s">
        <v>2453</v>
      </c>
      <c r="N367" s="169" t="s">
        <v>2453</v>
      </c>
      <c r="O367" s="169" t="s">
        <v>2454</v>
      </c>
      <c r="P367" s="169" t="s">
        <v>2455</v>
      </c>
      <c r="Q367" s="171">
        <v>1000</v>
      </c>
      <c r="R367" s="169">
        <v>0.01</v>
      </c>
      <c r="S367" s="169">
        <f>Q367*R367</f>
        <v>10</v>
      </c>
      <c r="T367" s="169">
        <v>0.01</v>
      </c>
      <c r="U367" s="169">
        <v>0.01</v>
      </c>
      <c r="V367" s="169" t="s">
        <v>2453</v>
      </c>
      <c r="W367" s="169" t="s">
        <v>2453</v>
      </c>
      <c r="X367" s="169" t="s">
        <v>2453</v>
      </c>
      <c r="Y367" s="169" t="s">
        <v>2453</v>
      </c>
      <c r="Z367" s="169" t="s">
        <v>2453</v>
      </c>
      <c r="AA367" s="169" t="s">
        <v>2453</v>
      </c>
      <c r="AB367" s="169" t="s">
        <v>2453</v>
      </c>
      <c r="AC367" s="172">
        <v>0.33333333333333331</v>
      </c>
      <c r="AD367" s="172">
        <v>0.75</v>
      </c>
      <c r="AE367" s="172">
        <v>0.6875</v>
      </c>
      <c r="AF367" s="172" t="s">
        <v>2456</v>
      </c>
      <c r="AG367" s="169" t="s">
        <v>2457</v>
      </c>
      <c r="AH367" s="169" t="s">
        <v>2453</v>
      </c>
      <c r="AI367" s="169" t="s">
        <v>2453</v>
      </c>
      <c r="AJ367" s="173" t="s">
        <v>2453</v>
      </c>
      <c r="AK367" s="174" t="s">
        <v>2458</v>
      </c>
    </row>
    <row r="368" spans="1:37" ht="12.75" customHeight="1" x14ac:dyDescent="0.25">
      <c r="A368" s="132"/>
      <c r="B368" s="177" t="s">
        <v>5570</v>
      </c>
      <c r="C368" s="169" t="s">
        <v>5571</v>
      </c>
      <c r="D368" s="169" t="s">
        <v>5572</v>
      </c>
      <c r="E368" s="169">
        <v>372</v>
      </c>
      <c r="F368" s="169" t="s">
        <v>5573</v>
      </c>
      <c r="G368" s="169" t="s">
        <v>5574</v>
      </c>
      <c r="H368" s="169" t="s">
        <v>5575</v>
      </c>
      <c r="I368" s="169" t="s">
        <v>2646</v>
      </c>
      <c r="J368" s="170" t="s">
        <v>2647</v>
      </c>
      <c r="K368" s="169" t="s">
        <v>5576</v>
      </c>
      <c r="L368" s="169" t="s">
        <v>2453</v>
      </c>
      <c r="M368" s="169" t="s">
        <v>2453</v>
      </c>
      <c r="N368" s="178" t="s">
        <v>5577</v>
      </c>
      <c r="O368" s="169" t="s">
        <v>2650</v>
      </c>
      <c r="P368" s="169" t="s">
        <v>2471</v>
      </c>
      <c r="Q368" s="169" t="s">
        <v>2453</v>
      </c>
      <c r="R368" s="169" t="s">
        <v>2453</v>
      </c>
      <c r="S368" s="169" t="s">
        <v>2453</v>
      </c>
      <c r="T368" s="169" t="s">
        <v>2453</v>
      </c>
      <c r="U368" s="169" t="s">
        <v>2453</v>
      </c>
      <c r="V368" s="169" t="s">
        <v>2453</v>
      </c>
      <c r="W368" s="169">
        <v>1E-4</v>
      </c>
      <c r="X368" s="169">
        <v>100</v>
      </c>
      <c r="Y368" s="169">
        <f>X368*W368</f>
        <v>0.01</v>
      </c>
      <c r="Z368" s="169">
        <v>1E-4</v>
      </c>
      <c r="AA368" s="169">
        <v>1E-4</v>
      </c>
      <c r="AB368" s="179" t="s">
        <v>2533</v>
      </c>
      <c r="AC368" s="172">
        <v>0.33333333333333331</v>
      </c>
      <c r="AD368" s="172">
        <v>0.89583333333333337</v>
      </c>
      <c r="AE368" s="172">
        <v>0.60416666666666663</v>
      </c>
      <c r="AF368" s="172" t="s">
        <v>2456</v>
      </c>
      <c r="AG368" s="169" t="s">
        <v>2457</v>
      </c>
      <c r="AH368" s="169" t="s">
        <v>2453</v>
      </c>
      <c r="AI368" s="169" t="s">
        <v>2453</v>
      </c>
      <c r="AJ368" s="173" t="s">
        <v>2453</v>
      </c>
      <c r="AK368" s="174" t="s">
        <v>2651</v>
      </c>
    </row>
    <row r="369" spans="1:38" ht="12.75" customHeight="1" x14ac:dyDescent="0.25">
      <c r="A369" s="132"/>
      <c r="B369" s="168" t="s">
        <v>5578</v>
      </c>
      <c r="C369" s="169" t="s">
        <v>5579</v>
      </c>
      <c r="D369" s="169" t="s">
        <v>5580</v>
      </c>
      <c r="E369" s="169">
        <v>966</v>
      </c>
      <c r="F369" s="169" t="s">
        <v>5581</v>
      </c>
      <c r="G369" s="169" t="s">
        <v>5582</v>
      </c>
      <c r="H369" s="169" t="s">
        <v>5583</v>
      </c>
      <c r="I369" s="169" t="s">
        <v>2514</v>
      </c>
      <c r="J369" s="170" t="s">
        <v>2515</v>
      </c>
      <c r="K369" s="169" t="s">
        <v>5584</v>
      </c>
      <c r="L369" s="169" t="s">
        <v>5585</v>
      </c>
      <c r="M369" s="169" t="s">
        <v>5586</v>
      </c>
      <c r="N369" s="169" t="s">
        <v>2453</v>
      </c>
      <c r="O369" s="169" t="s">
        <v>2470</v>
      </c>
      <c r="P369" s="169" t="s">
        <v>2455</v>
      </c>
      <c r="Q369" s="171">
        <v>100</v>
      </c>
      <c r="R369" s="169">
        <v>1E-4</v>
      </c>
      <c r="S369" s="169">
        <f t="shared" ref="S369:S379" si="22">Q369*R369</f>
        <v>0.01</v>
      </c>
      <c r="T369" s="169">
        <v>1E-4</v>
      </c>
      <c r="U369" s="169">
        <v>1E-4</v>
      </c>
      <c r="V369" s="169" t="s">
        <v>2453</v>
      </c>
      <c r="W369" s="169" t="s">
        <v>2453</v>
      </c>
      <c r="X369" s="169" t="s">
        <v>2453</v>
      </c>
      <c r="Y369" s="169" t="s">
        <v>2453</v>
      </c>
      <c r="Z369" s="169" t="s">
        <v>2453</v>
      </c>
      <c r="AA369" s="169" t="s">
        <v>2453</v>
      </c>
      <c r="AB369" s="169" t="s">
        <v>2453</v>
      </c>
      <c r="AC369" s="172">
        <v>0.33333333333333331</v>
      </c>
      <c r="AD369" s="172">
        <v>0.75</v>
      </c>
      <c r="AE369" s="172">
        <v>0.6875</v>
      </c>
      <c r="AF369" s="172" t="s">
        <v>2456</v>
      </c>
      <c r="AG369" s="169" t="s">
        <v>2457</v>
      </c>
      <c r="AH369" s="169" t="s">
        <v>2473</v>
      </c>
      <c r="AI369" s="169" t="s">
        <v>2453</v>
      </c>
      <c r="AJ369" s="173" t="s">
        <v>2453</v>
      </c>
      <c r="AK369" s="174" t="s">
        <v>2519</v>
      </c>
    </row>
    <row r="370" spans="1:38" ht="12.75" customHeight="1" x14ac:dyDescent="0.25">
      <c r="A370" s="132"/>
      <c r="B370" s="168" t="s">
        <v>5587</v>
      </c>
      <c r="C370" s="169" t="s">
        <v>5588</v>
      </c>
      <c r="D370" s="169" t="s">
        <v>5589</v>
      </c>
      <c r="E370" s="169">
        <v>627</v>
      </c>
      <c r="F370" s="169" t="s">
        <v>5590</v>
      </c>
      <c r="G370" s="169" t="s">
        <v>5591</v>
      </c>
      <c r="H370" s="169" t="s">
        <v>5592</v>
      </c>
      <c r="I370" s="169" t="s">
        <v>2449</v>
      </c>
      <c r="J370" s="170" t="s">
        <v>2450</v>
      </c>
      <c r="K370" s="169" t="s">
        <v>5593</v>
      </c>
      <c r="L370" s="169" t="s">
        <v>5594</v>
      </c>
      <c r="M370" s="169" t="s">
        <v>2453</v>
      </c>
      <c r="N370" s="169" t="s">
        <v>2453</v>
      </c>
      <c r="O370" s="169" t="s">
        <v>2454</v>
      </c>
      <c r="P370" s="169" t="s">
        <v>2455</v>
      </c>
      <c r="Q370" s="171">
        <v>1000</v>
      </c>
      <c r="R370" s="169">
        <v>0.01</v>
      </c>
      <c r="S370" s="169">
        <f t="shared" si="22"/>
        <v>10</v>
      </c>
      <c r="T370" s="169">
        <v>0.01</v>
      </c>
      <c r="U370" s="169">
        <v>0.01</v>
      </c>
      <c r="V370" s="169" t="s">
        <v>2453</v>
      </c>
      <c r="W370" s="169" t="s">
        <v>2453</v>
      </c>
      <c r="X370" s="169" t="s">
        <v>2453</v>
      </c>
      <c r="Y370" s="169" t="s">
        <v>2453</v>
      </c>
      <c r="Z370" s="169" t="s">
        <v>2453</v>
      </c>
      <c r="AA370" s="169" t="s">
        <v>2453</v>
      </c>
      <c r="AB370" s="169" t="s">
        <v>2453</v>
      </c>
      <c r="AC370" s="172">
        <v>0.33333333333333331</v>
      </c>
      <c r="AD370" s="172">
        <v>0.75</v>
      </c>
      <c r="AE370" s="172">
        <v>0.6875</v>
      </c>
      <c r="AF370" s="172" t="s">
        <v>2456</v>
      </c>
      <c r="AG370" s="169" t="s">
        <v>2457</v>
      </c>
      <c r="AH370" s="169" t="s">
        <v>2453</v>
      </c>
      <c r="AI370" s="169" t="s">
        <v>2453</v>
      </c>
      <c r="AJ370" s="173" t="s">
        <v>2453</v>
      </c>
      <c r="AK370" s="174" t="s">
        <v>2458</v>
      </c>
    </row>
    <row r="371" spans="1:38" ht="12.75" customHeight="1" x14ac:dyDescent="0.25">
      <c r="A371" s="132"/>
      <c r="B371" s="168" t="s">
        <v>5595</v>
      </c>
      <c r="C371" s="169" t="s">
        <v>5596</v>
      </c>
      <c r="D371" s="169" t="s">
        <v>5597</v>
      </c>
      <c r="E371" s="169">
        <v>2500</v>
      </c>
      <c r="F371" s="169" t="s">
        <v>5598</v>
      </c>
      <c r="G371" s="169" t="s">
        <v>5599</v>
      </c>
      <c r="H371" s="169" t="s">
        <v>5600</v>
      </c>
      <c r="I371" s="169" t="s">
        <v>2465</v>
      </c>
      <c r="J371" s="170" t="s">
        <v>2466</v>
      </c>
      <c r="K371" s="169" t="s">
        <v>5601</v>
      </c>
      <c r="L371" s="169" t="s">
        <v>5602</v>
      </c>
      <c r="M371" s="169" t="s">
        <v>5603</v>
      </c>
      <c r="N371" s="169" t="s">
        <v>2453</v>
      </c>
      <c r="O371" s="169" t="s">
        <v>2470</v>
      </c>
      <c r="P371" s="169" t="s">
        <v>2471</v>
      </c>
      <c r="Q371" s="171">
        <v>1000</v>
      </c>
      <c r="R371" s="169">
        <v>1E-4</v>
      </c>
      <c r="S371" s="169">
        <f t="shared" si="22"/>
        <v>0.1</v>
      </c>
      <c r="T371" s="169">
        <v>1E-4</v>
      </c>
      <c r="U371" s="169">
        <v>1E-4</v>
      </c>
      <c r="V371" s="169" t="s">
        <v>2453</v>
      </c>
      <c r="W371" s="169" t="s">
        <v>2453</v>
      </c>
      <c r="X371" s="169" t="s">
        <v>2453</v>
      </c>
      <c r="Y371" s="169" t="s">
        <v>2453</v>
      </c>
      <c r="Z371" s="169" t="s">
        <v>2453</v>
      </c>
      <c r="AA371" s="169" t="s">
        <v>2453</v>
      </c>
      <c r="AB371" s="169" t="s">
        <v>2453</v>
      </c>
      <c r="AC371" s="172">
        <v>0.33333333333333331</v>
      </c>
      <c r="AD371" s="172">
        <v>0.75</v>
      </c>
      <c r="AE371" s="172">
        <v>0.75</v>
      </c>
      <c r="AF371" s="172" t="s">
        <v>2472</v>
      </c>
      <c r="AG371" s="169" t="s">
        <v>2457</v>
      </c>
      <c r="AH371" s="169" t="s">
        <v>2473</v>
      </c>
      <c r="AI371" s="169" t="s">
        <v>2453</v>
      </c>
      <c r="AJ371" s="173" t="s">
        <v>2453</v>
      </c>
      <c r="AK371" s="174" t="s">
        <v>2474</v>
      </c>
    </row>
    <row r="372" spans="1:38" ht="12.75" customHeight="1" x14ac:dyDescent="0.25">
      <c r="A372" s="132"/>
      <c r="B372" s="168" t="s">
        <v>5604</v>
      </c>
      <c r="C372" s="169" t="s">
        <v>5605</v>
      </c>
      <c r="D372" s="169" t="s">
        <v>5606</v>
      </c>
      <c r="E372" s="169">
        <v>627</v>
      </c>
      <c r="F372" s="169" t="s">
        <v>5607</v>
      </c>
      <c r="G372" s="169" t="s">
        <v>5608</v>
      </c>
      <c r="H372" s="169" t="s">
        <v>5609</v>
      </c>
      <c r="I372" s="169" t="s">
        <v>2449</v>
      </c>
      <c r="J372" s="170" t="s">
        <v>2450</v>
      </c>
      <c r="K372" s="169" t="s">
        <v>5610</v>
      </c>
      <c r="L372" s="169" t="s">
        <v>5611</v>
      </c>
      <c r="M372" s="169" t="s">
        <v>2453</v>
      </c>
      <c r="N372" s="169" t="s">
        <v>2453</v>
      </c>
      <c r="O372" s="169" t="s">
        <v>2454</v>
      </c>
      <c r="P372" s="169" t="s">
        <v>2455</v>
      </c>
      <c r="Q372" s="171">
        <v>1000</v>
      </c>
      <c r="R372" s="169">
        <v>0.01</v>
      </c>
      <c r="S372" s="169">
        <f t="shared" si="22"/>
        <v>10</v>
      </c>
      <c r="T372" s="169">
        <v>0.01</v>
      </c>
      <c r="U372" s="169">
        <v>0.01</v>
      </c>
      <c r="V372" s="169" t="s">
        <v>2453</v>
      </c>
      <c r="W372" s="169" t="s">
        <v>2453</v>
      </c>
      <c r="X372" s="169" t="s">
        <v>2453</v>
      </c>
      <c r="Y372" s="169" t="s">
        <v>2453</v>
      </c>
      <c r="Z372" s="169" t="s">
        <v>2453</v>
      </c>
      <c r="AA372" s="169" t="s">
        <v>2453</v>
      </c>
      <c r="AB372" s="169" t="s">
        <v>2453</v>
      </c>
      <c r="AC372" s="172">
        <v>0.33333333333333331</v>
      </c>
      <c r="AD372" s="172">
        <v>0.75</v>
      </c>
      <c r="AE372" s="172">
        <v>0.6875</v>
      </c>
      <c r="AF372" s="172" t="s">
        <v>2456</v>
      </c>
      <c r="AG372" s="169" t="s">
        <v>2457</v>
      </c>
      <c r="AH372" s="169" t="s">
        <v>2453</v>
      </c>
      <c r="AI372" s="169" t="s">
        <v>2453</v>
      </c>
      <c r="AJ372" s="173" t="s">
        <v>2453</v>
      </c>
      <c r="AK372" s="174" t="s">
        <v>2458</v>
      </c>
    </row>
    <row r="373" spans="1:38" ht="12.75" customHeight="1" x14ac:dyDescent="0.25">
      <c r="A373" s="132"/>
      <c r="B373" s="177" t="s">
        <v>5612</v>
      </c>
      <c r="C373" s="169" t="s">
        <v>5613</v>
      </c>
      <c r="D373" s="169" t="s">
        <v>5614</v>
      </c>
      <c r="E373" s="169">
        <v>2500</v>
      </c>
      <c r="F373" s="169" t="s">
        <v>5615</v>
      </c>
      <c r="G373" s="169" t="s">
        <v>5616</v>
      </c>
      <c r="H373" s="169" t="s">
        <v>5617</v>
      </c>
      <c r="I373" s="169" t="s">
        <v>2465</v>
      </c>
      <c r="J373" s="170" t="s">
        <v>2466</v>
      </c>
      <c r="K373" s="169" t="s">
        <v>5618</v>
      </c>
      <c r="L373" s="169" t="s">
        <v>5619</v>
      </c>
      <c r="M373" s="169" t="s">
        <v>5620</v>
      </c>
      <c r="N373" s="178" t="s">
        <v>5618</v>
      </c>
      <c r="O373" s="169" t="s">
        <v>2470</v>
      </c>
      <c r="P373" s="169" t="s">
        <v>2471</v>
      </c>
      <c r="Q373" s="171">
        <v>1000</v>
      </c>
      <c r="R373" s="169">
        <v>1E-4</v>
      </c>
      <c r="S373" s="169">
        <f t="shared" si="22"/>
        <v>0.1</v>
      </c>
      <c r="T373" s="169">
        <v>1E-4</v>
      </c>
      <c r="U373" s="169">
        <v>1E-4</v>
      </c>
      <c r="V373" s="169" t="s">
        <v>2532</v>
      </c>
      <c r="W373" s="169">
        <v>1E-4</v>
      </c>
      <c r="X373" s="169">
        <v>1000</v>
      </c>
      <c r="Y373" s="169">
        <v>0.1</v>
      </c>
      <c r="Z373" s="169">
        <v>1E-4</v>
      </c>
      <c r="AA373" s="169">
        <v>1E-4</v>
      </c>
      <c r="AB373" s="195" t="s">
        <v>2975</v>
      </c>
      <c r="AC373" s="172">
        <v>0.33333333333333331</v>
      </c>
      <c r="AD373" s="172">
        <v>0.75</v>
      </c>
      <c r="AE373" s="172">
        <v>0.75</v>
      </c>
      <c r="AF373" s="172" t="s">
        <v>2472</v>
      </c>
      <c r="AG373" s="169" t="s">
        <v>2457</v>
      </c>
      <c r="AH373" s="169" t="s">
        <v>2473</v>
      </c>
      <c r="AI373" s="169" t="s">
        <v>2453</v>
      </c>
      <c r="AJ373" s="173" t="s">
        <v>2453</v>
      </c>
      <c r="AK373" s="174" t="s">
        <v>2474</v>
      </c>
    </row>
    <row r="374" spans="1:38" ht="12.75" customHeight="1" x14ac:dyDescent="0.25">
      <c r="A374" s="132"/>
      <c r="B374" s="168" t="s">
        <v>5621</v>
      </c>
      <c r="C374" s="169" t="s">
        <v>5622</v>
      </c>
      <c r="D374" s="169" t="s">
        <v>5623</v>
      </c>
      <c r="E374" s="169">
        <v>788</v>
      </c>
      <c r="F374" s="169" t="s">
        <v>5624</v>
      </c>
      <c r="G374" s="169" t="s">
        <v>5625</v>
      </c>
      <c r="H374" s="169" t="s">
        <v>5626</v>
      </c>
      <c r="I374" s="169" t="s">
        <v>2559</v>
      </c>
      <c r="J374" s="170" t="s">
        <v>2560</v>
      </c>
      <c r="K374" s="169" t="s">
        <v>5627</v>
      </c>
      <c r="L374" s="169" t="s">
        <v>5627</v>
      </c>
      <c r="M374" s="169" t="s">
        <v>5628</v>
      </c>
      <c r="N374" s="169" t="s">
        <v>2453</v>
      </c>
      <c r="O374" s="169" t="s">
        <v>2470</v>
      </c>
      <c r="P374" s="169" t="s">
        <v>2455</v>
      </c>
      <c r="Q374" s="171">
        <v>100</v>
      </c>
      <c r="R374" s="169">
        <v>1E-4</v>
      </c>
      <c r="S374" s="169">
        <f t="shared" si="22"/>
        <v>0.01</v>
      </c>
      <c r="T374" s="169">
        <v>1E-4</v>
      </c>
      <c r="U374" s="169">
        <v>1E-4</v>
      </c>
      <c r="V374" s="169" t="s">
        <v>2453</v>
      </c>
      <c r="W374" s="169" t="s">
        <v>2453</v>
      </c>
      <c r="X374" s="169" t="s">
        <v>2453</v>
      </c>
      <c r="Y374" s="169" t="s">
        <v>2453</v>
      </c>
      <c r="Z374" s="169" t="s">
        <v>2453</v>
      </c>
      <c r="AA374" s="169" t="s">
        <v>2453</v>
      </c>
      <c r="AB374" s="169" t="s">
        <v>2453</v>
      </c>
      <c r="AC374" s="172">
        <v>0.33333333333333331</v>
      </c>
      <c r="AD374" s="172">
        <v>0.75</v>
      </c>
      <c r="AE374" s="172">
        <v>0.6875</v>
      </c>
      <c r="AF374" s="172" t="s">
        <v>2456</v>
      </c>
      <c r="AG374" s="169" t="s">
        <v>2457</v>
      </c>
      <c r="AH374" s="169" t="s">
        <v>2473</v>
      </c>
      <c r="AI374" s="169" t="s">
        <v>2453</v>
      </c>
      <c r="AJ374" s="173" t="s">
        <v>2453</v>
      </c>
      <c r="AK374" s="174" t="s">
        <v>2564</v>
      </c>
    </row>
    <row r="375" spans="1:38" ht="12.75" customHeight="1" x14ac:dyDescent="0.25">
      <c r="A375" s="132"/>
      <c r="B375" s="168" t="s">
        <v>5629</v>
      </c>
      <c r="C375" s="169" t="s">
        <v>5630</v>
      </c>
      <c r="D375" s="169" t="s">
        <v>5631</v>
      </c>
      <c r="E375" s="169">
        <v>966</v>
      </c>
      <c r="F375" s="169" t="s">
        <v>5632</v>
      </c>
      <c r="G375" s="169" t="s">
        <v>5633</v>
      </c>
      <c r="H375" s="169" t="s">
        <v>5634</v>
      </c>
      <c r="I375" s="169" t="s">
        <v>2514</v>
      </c>
      <c r="J375" s="170" t="s">
        <v>2515</v>
      </c>
      <c r="K375" s="169" t="s">
        <v>5635</v>
      </c>
      <c r="L375" s="169" t="s">
        <v>5636</v>
      </c>
      <c r="M375" s="169" t="s">
        <v>2453</v>
      </c>
      <c r="N375" s="169" t="s">
        <v>2453</v>
      </c>
      <c r="O375" s="169" t="s">
        <v>2470</v>
      </c>
      <c r="P375" s="169" t="s">
        <v>2455</v>
      </c>
      <c r="Q375" s="171">
        <v>100</v>
      </c>
      <c r="R375" s="169">
        <v>1E-4</v>
      </c>
      <c r="S375" s="169">
        <f t="shared" si="22"/>
        <v>0.01</v>
      </c>
      <c r="T375" s="169">
        <v>1E-4</v>
      </c>
      <c r="U375" s="169">
        <v>1E-4</v>
      </c>
      <c r="V375" s="169" t="s">
        <v>2453</v>
      </c>
      <c r="W375" s="169" t="s">
        <v>2453</v>
      </c>
      <c r="X375" s="169" t="s">
        <v>2453</v>
      </c>
      <c r="Y375" s="169" t="s">
        <v>2453</v>
      </c>
      <c r="Z375" s="169" t="s">
        <v>2453</v>
      </c>
      <c r="AA375" s="169" t="s">
        <v>2453</v>
      </c>
      <c r="AB375" s="169" t="s">
        <v>2453</v>
      </c>
      <c r="AC375" s="172">
        <v>0.33333333333333331</v>
      </c>
      <c r="AD375" s="172">
        <v>0.75</v>
      </c>
      <c r="AE375" s="172">
        <v>0.6875</v>
      </c>
      <c r="AF375" s="172" t="s">
        <v>2456</v>
      </c>
      <c r="AG375" s="169" t="s">
        <v>2457</v>
      </c>
      <c r="AH375" s="169" t="s">
        <v>2453</v>
      </c>
      <c r="AI375" s="169" t="s">
        <v>2453</v>
      </c>
      <c r="AJ375" s="173" t="s">
        <v>2453</v>
      </c>
      <c r="AK375" s="174" t="s">
        <v>2519</v>
      </c>
    </row>
    <row r="376" spans="1:38" ht="12.75" customHeight="1" x14ac:dyDescent="0.25">
      <c r="A376" s="132"/>
      <c r="B376" s="223" t="s">
        <v>179</v>
      </c>
      <c r="C376" s="176" t="s">
        <v>5637</v>
      </c>
      <c r="D376" s="176" t="s">
        <v>5638</v>
      </c>
      <c r="E376" s="176">
        <v>627</v>
      </c>
      <c r="F376" s="176" t="s">
        <v>5639</v>
      </c>
      <c r="G376" s="176" t="s">
        <v>5640</v>
      </c>
      <c r="H376" s="176" t="s">
        <v>5641</v>
      </c>
      <c r="I376" s="176" t="s">
        <v>2449</v>
      </c>
      <c r="J376" s="230" t="s">
        <v>2450</v>
      </c>
      <c r="K376" s="176" t="s">
        <v>5642</v>
      </c>
      <c r="L376" s="169" t="s">
        <v>5643</v>
      </c>
      <c r="M376" s="169" t="s">
        <v>2453</v>
      </c>
      <c r="N376" s="169" t="s">
        <v>2453</v>
      </c>
      <c r="O376" s="169" t="s">
        <v>2454</v>
      </c>
      <c r="P376" s="169" t="s">
        <v>2455</v>
      </c>
      <c r="Q376" s="171">
        <v>1000</v>
      </c>
      <c r="R376" s="169">
        <v>0.01</v>
      </c>
      <c r="S376" s="169">
        <f t="shared" si="22"/>
        <v>10</v>
      </c>
      <c r="T376" s="169">
        <v>0.01</v>
      </c>
      <c r="U376" s="169">
        <v>0.01</v>
      </c>
      <c r="V376" s="169" t="s">
        <v>2453</v>
      </c>
      <c r="W376" s="169" t="s">
        <v>2453</v>
      </c>
      <c r="X376" s="169" t="s">
        <v>2453</v>
      </c>
      <c r="Y376" s="169" t="s">
        <v>2453</v>
      </c>
      <c r="Z376" s="169" t="s">
        <v>2453</v>
      </c>
      <c r="AA376" s="169" t="s">
        <v>2453</v>
      </c>
      <c r="AB376" s="169" t="s">
        <v>2453</v>
      </c>
      <c r="AC376" s="172">
        <v>0.33333333333333331</v>
      </c>
      <c r="AD376" s="172">
        <v>0.75</v>
      </c>
      <c r="AE376" s="172">
        <v>0.6875</v>
      </c>
      <c r="AF376" s="172" t="s">
        <v>2456</v>
      </c>
      <c r="AG376" s="169" t="s">
        <v>2457</v>
      </c>
      <c r="AH376" s="169" t="s">
        <v>2453</v>
      </c>
      <c r="AI376" s="169" t="s">
        <v>2453</v>
      </c>
      <c r="AJ376" s="173" t="s">
        <v>2453</v>
      </c>
      <c r="AK376" s="174" t="s">
        <v>2458</v>
      </c>
    </row>
    <row r="377" spans="1:38" ht="12.75" customHeight="1" x14ac:dyDescent="0.25">
      <c r="A377" s="132"/>
      <c r="B377" s="177" t="s">
        <v>5644</v>
      </c>
      <c r="C377" s="169" t="s">
        <v>5645</v>
      </c>
      <c r="D377" s="169" t="s">
        <v>5646</v>
      </c>
      <c r="E377" s="169">
        <v>762</v>
      </c>
      <c r="F377" s="169" t="s">
        <v>5647</v>
      </c>
      <c r="G377" s="169" t="s">
        <v>5648</v>
      </c>
      <c r="H377" s="169" t="s">
        <v>5649</v>
      </c>
      <c r="I377" s="169" t="s">
        <v>2589</v>
      </c>
      <c r="J377" s="170" t="s">
        <v>2590</v>
      </c>
      <c r="K377" s="169" t="s">
        <v>5650</v>
      </c>
      <c r="L377" s="169" t="s">
        <v>5651</v>
      </c>
      <c r="M377" s="169" t="s">
        <v>5652</v>
      </c>
      <c r="N377" s="178" t="s">
        <v>5650</v>
      </c>
      <c r="O377" s="169" t="s">
        <v>2470</v>
      </c>
      <c r="P377" s="169" t="s">
        <v>2455</v>
      </c>
      <c r="Q377" s="171">
        <v>100</v>
      </c>
      <c r="R377" s="169">
        <v>1E-4</v>
      </c>
      <c r="S377" s="169">
        <f t="shared" si="22"/>
        <v>0.01</v>
      </c>
      <c r="T377" s="169">
        <v>1E-4</v>
      </c>
      <c r="U377" s="169">
        <v>1E-4</v>
      </c>
      <c r="V377" s="169" t="s">
        <v>2532</v>
      </c>
      <c r="W377" s="169">
        <v>1E-4</v>
      </c>
      <c r="X377" s="169">
        <v>100</v>
      </c>
      <c r="Y377" s="169">
        <v>0.01</v>
      </c>
      <c r="Z377" s="169">
        <v>1E-4</v>
      </c>
      <c r="AA377" s="169">
        <v>1E-4</v>
      </c>
      <c r="AB377" s="179" t="s">
        <v>2533</v>
      </c>
      <c r="AC377" s="172">
        <v>0.33333333333333331</v>
      </c>
      <c r="AD377" s="172">
        <v>0.75</v>
      </c>
      <c r="AE377" s="172">
        <v>0.6875</v>
      </c>
      <c r="AF377" s="172" t="s">
        <v>2456</v>
      </c>
      <c r="AG377" s="169" t="s">
        <v>2457</v>
      </c>
      <c r="AH377" s="169" t="s">
        <v>2473</v>
      </c>
      <c r="AI377" s="169" t="s">
        <v>2453</v>
      </c>
      <c r="AJ377" s="173" t="s">
        <v>2453</v>
      </c>
      <c r="AK377" s="174" t="s">
        <v>2594</v>
      </c>
    </row>
    <row r="378" spans="1:38" s="201" customFormat="1" ht="12.75" customHeight="1" x14ac:dyDescent="0.25">
      <c r="A378" s="132"/>
      <c r="B378" s="168" t="s">
        <v>5653</v>
      </c>
      <c r="C378" s="169" t="s">
        <v>5654</v>
      </c>
      <c r="D378" s="169" t="s">
        <v>5655</v>
      </c>
      <c r="E378" s="169">
        <v>788</v>
      </c>
      <c r="F378" s="169" t="s">
        <v>5656</v>
      </c>
      <c r="G378" s="169" t="s">
        <v>5657</v>
      </c>
      <c r="H378" s="169" t="s">
        <v>5658</v>
      </c>
      <c r="I378" s="169" t="s">
        <v>2526</v>
      </c>
      <c r="J378" s="170" t="s">
        <v>2527</v>
      </c>
      <c r="K378" s="169" t="s">
        <v>5659</v>
      </c>
      <c r="L378" s="169" t="s">
        <v>5660</v>
      </c>
      <c r="M378" s="169" t="s">
        <v>5661</v>
      </c>
      <c r="N378" s="169" t="s">
        <v>2453</v>
      </c>
      <c r="O378" s="169" t="s">
        <v>2470</v>
      </c>
      <c r="P378" s="169" t="s">
        <v>2455</v>
      </c>
      <c r="Q378" s="171">
        <v>100</v>
      </c>
      <c r="R378" s="169">
        <v>1E-4</v>
      </c>
      <c r="S378" s="169">
        <f t="shared" si="22"/>
        <v>0.01</v>
      </c>
      <c r="T378" s="169">
        <v>1E-4</v>
      </c>
      <c r="U378" s="169">
        <v>1E-4</v>
      </c>
      <c r="V378" s="169" t="s">
        <v>2453</v>
      </c>
      <c r="W378" s="169" t="s">
        <v>2453</v>
      </c>
      <c r="X378" s="169" t="s">
        <v>2453</v>
      </c>
      <c r="Y378" s="169" t="s">
        <v>2453</v>
      </c>
      <c r="Z378" s="169" t="s">
        <v>2453</v>
      </c>
      <c r="AA378" s="169" t="s">
        <v>2453</v>
      </c>
      <c r="AB378" s="169" t="s">
        <v>2453</v>
      </c>
      <c r="AC378" s="172">
        <v>0.33333333333333331</v>
      </c>
      <c r="AD378" s="172">
        <v>0.75</v>
      </c>
      <c r="AE378" s="172">
        <v>0.6875</v>
      </c>
      <c r="AF378" s="172" t="s">
        <v>2456</v>
      </c>
      <c r="AG378" s="169" t="s">
        <v>2457</v>
      </c>
      <c r="AH378" s="169" t="s">
        <v>2473</v>
      </c>
      <c r="AI378" s="169" t="s">
        <v>2453</v>
      </c>
      <c r="AJ378" s="173" t="s">
        <v>2453</v>
      </c>
      <c r="AK378" s="174" t="s">
        <v>2534</v>
      </c>
      <c r="AL378" s="135"/>
    </row>
    <row r="379" spans="1:38" ht="12.75" customHeight="1" x14ac:dyDescent="0.25">
      <c r="A379" s="132"/>
      <c r="B379" s="168" t="s">
        <v>5662</v>
      </c>
      <c r="C379" s="169" t="s">
        <v>5663</v>
      </c>
      <c r="D379" s="169" t="s">
        <v>5664</v>
      </c>
      <c r="E379" s="169">
        <v>762</v>
      </c>
      <c r="F379" s="169" t="s">
        <v>5665</v>
      </c>
      <c r="G379" s="169" t="s">
        <v>5666</v>
      </c>
      <c r="H379" s="169" t="s">
        <v>5667</v>
      </c>
      <c r="I379" s="169" t="s">
        <v>2589</v>
      </c>
      <c r="J379" s="170" t="s">
        <v>2590</v>
      </c>
      <c r="K379" s="169" t="s">
        <v>5668</v>
      </c>
      <c r="L379" s="169" t="s">
        <v>5669</v>
      </c>
      <c r="M379" s="169" t="s">
        <v>5670</v>
      </c>
      <c r="N379" s="169" t="s">
        <v>2453</v>
      </c>
      <c r="O379" s="169" t="s">
        <v>2470</v>
      </c>
      <c r="P379" s="169" t="s">
        <v>2455</v>
      </c>
      <c r="Q379" s="171">
        <v>100</v>
      </c>
      <c r="R379" s="169">
        <v>1E-4</v>
      </c>
      <c r="S379" s="169">
        <f t="shared" si="22"/>
        <v>0.01</v>
      </c>
      <c r="T379" s="169">
        <v>1E-4</v>
      </c>
      <c r="U379" s="169">
        <v>1E-4</v>
      </c>
      <c r="V379" s="169" t="s">
        <v>2453</v>
      </c>
      <c r="W379" s="169" t="s">
        <v>2453</v>
      </c>
      <c r="X379" s="169" t="s">
        <v>2453</v>
      </c>
      <c r="Y379" s="169" t="s">
        <v>2453</v>
      </c>
      <c r="Z379" s="169" t="s">
        <v>2453</v>
      </c>
      <c r="AA379" s="169" t="s">
        <v>2453</v>
      </c>
      <c r="AB379" s="169" t="s">
        <v>2453</v>
      </c>
      <c r="AC379" s="172">
        <v>0.33333333333333331</v>
      </c>
      <c r="AD379" s="172">
        <v>0.75</v>
      </c>
      <c r="AE379" s="172">
        <v>0.6875</v>
      </c>
      <c r="AF379" s="172" t="s">
        <v>2456</v>
      </c>
      <c r="AG379" s="169" t="s">
        <v>2457</v>
      </c>
      <c r="AH379" s="169" t="s">
        <v>2473</v>
      </c>
      <c r="AI379" s="169" t="s">
        <v>2453</v>
      </c>
      <c r="AJ379" s="173" t="s">
        <v>2453</v>
      </c>
      <c r="AK379" s="174" t="s">
        <v>2594</v>
      </c>
    </row>
    <row r="380" spans="1:38" ht="12.75" customHeight="1" x14ac:dyDescent="0.25">
      <c r="A380" s="132"/>
      <c r="B380" s="235" t="s">
        <v>5671</v>
      </c>
      <c r="C380" s="236" t="s">
        <v>5672</v>
      </c>
      <c r="D380" s="169" t="s">
        <v>5673</v>
      </c>
      <c r="E380" s="169">
        <v>966</v>
      </c>
      <c r="F380" s="169" t="s">
        <v>5674</v>
      </c>
      <c r="G380" s="237" t="s">
        <v>5675</v>
      </c>
      <c r="H380" s="238" t="s">
        <v>5676</v>
      </c>
      <c r="I380" s="238" t="s">
        <v>2514</v>
      </c>
      <c r="J380" s="239" t="s">
        <v>2515</v>
      </c>
      <c r="K380" s="238" t="s">
        <v>5677</v>
      </c>
      <c r="L380" s="240" t="s">
        <v>5677</v>
      </c>
      <c r="M380" s="240" t="s">
        <v>5678</v>
      </c>
      <c r="N380" s="240" t="s">
        <v>2453</v>
      </c>
      <c r="O380" s="240" t="s">
        <v>2470</v>
      </c>
      <c r="P380" s="240" t="s">
        <v>2455</v>
      </c>
      <c r="Q380" s="241">
        <v>100</v>
      </c>
      <c r="R380" s="240">
        <v>1E-4</v>
      </c>
      <c r="S380" s="240">
        <v>0.01</v>
      </c>
      <c r="T380" s="240">
        <v>1E-4</v>
      </c>
      <c r="U380" s="240">
        <v>1E-4</v>
      </c>
      <c r="V380" s="169" t="s">
        <v>2453</v>
      </c>
      <c r="W380" s="169" t="s">
        <v>2453</v>
      </c>
      <c r="X380" s="169" t="s">
        <v>2453</v>
      </c>
      <c r="Y380" s="169" t="s">
        <v>2453</v>
      </c>
      <c r="Z380" s="169" t="s">
        <v>2453</v>
      </c>
      <c r="AA380" s="169" t="s">
        <v>2453</v>
      </c>
      <c r="AB380" s="169" t="s">
        <v>2453</v>
      </c>
      <c r="AC380" s="242">
        <v>0.33333333333333331</v>
      </c>
      <c r="AD380" s="242">
        <v>0.75</v>
      </c>
      <c r="AE380" s="242">
        <v>0.6875</v>
      </c>
      <c r="AF380" s="242" t="s">
        <v>2456</v>
      </c>
      <c r="AG380" s="240" t="s">
        <v>2457</v>
      </c>
      <c r="AH380" s="240" t="s">
        <v>2473</v>
      </c>
      <c r="AI380" s="169" t="s">
        <v>2453</v>
      </c>
      <c r="AJ380" s="173" t="s">
        <v>2453</v>
      </c>
      <c r="AK380" s="174" t="s">
        <v>2519</v>
      </c>
    </row>
    <row r="381" spans="1:38" ht="12.75" customHeight="1" x14ac:dyDescent="0.25">
      <c r="A381" s="132"/>
      <c r="B381" s="168" t="s">
        <v>5679</v>
      </c>
      <c r="C381" s="169" t="s">
        <v>5680</v>
      </c>
      <c r="D381" s="169" t="s">
        <v>5681</v>
      </c>
      <c r="E381" s="169">
        <v>788</v>
      </c>
      <c r="F381" s="169" t="s">
        <v>5682</v>
      </c>
      <c r="G381" s="169" t="s">
        <v>5683</v>
      </c>
      <c r="H381" s="169" t="s">
        <v>5684</v>
      </c>
      <c r="I381" s="169" t="s">
        <v>2526</v>
      </c>
      <c r="J381" s="170" t="s">
        <v>2527</v>
      </c>
      <c r="K381" s="169" t="s">
        <v>5685</v>
      </c>
      <c r="L381" s="169" t="s">
        <v>5686</v>
      </c>
      <c r="M381" s="169" t="s">
        <v>5687</v>
      </c>
      <c r="N381" s="169" t="s">
        <v>2453</v>
      </c>
      <c r="O381" s="169" t="s">
        <v>2470</v>
      </c>
      <c r="P381" s="169" t="s">
        <v>2455</v>
      </c>
      <c r="Q381" s="171">
        <v>100</v>
      </c>
      <c r="R381" s="169">
        <v>1E-4</v>
      </c>
      <c r="S381" s="169">
        <f t="shared" ref="S381:S392" si="23">Q381*R381</f>
        <v>0.01</v>
      </c>
      <c r="T381" s="169">
        <v>1E-4</v>
      </c>
      <c r="U381" s="169">
        <v>1E-4</v>
      </c>
      <c r="V381" s="169" t="s">
        <v>2453</v>
      </c>
      <c r="W381" s="169" t="s">
        <v>2453</v>
      </c>
      <c r="X381" s="169" t="s">
        <v>2453</v>
      </c>
      <c r="Y381" s="169" t="s">
        <v>2453</v>
      </c>
      <c r="Z381" s="169" t="s">
        <v>2453</v>
      </c>
      <c r="AA381" s="169" t="s">
        <v>2453</v>
      </c>
      <c r="AB381" s="169" t="s">
        <v>2453</v>
      </c>
      <c r="AC381" s="172">
        <v>0.33333333333333331</v>
      </c>
      <c r="AD381" s="172">
        <v>0.75</v>
      </c>
      <c r="AE381" s="172">
        <v>0.6875</v>
      </c>
      <c r="AF381" s="172" t="s">
        <v>2456</v>
      </c>
      <c r="AG381" s="169" t="s">
        <v>2457</v>
      </c>
      <c r="AH381" s="169" t="s">
        <v>2473</v>
      </c>
      <c r="AI381" s="169" t="s">
        <v>2453</v>
      </c>
      <c r="AJ381" s="173" t="s">
        <v>2453</v>
      </c>
      <c r="AK381" s="174" t="s">
        <v>2534</v>
      </c>
    </row>
    <row r="382" spans="1:38" ht="12.75" customHeight="1" x14ac:dyDescent="0.25">
      <c r="A382" s="132"/>
      <c r="B382" s="168" t="s">
        <v>5688</v>
      </c>
      <c r="C382" s="169" t="s">
        <v>5689</v>
      </c>
      <c r="D382" s="169" t="s">
        <v>5690</v>
      </c>
      <c r="E382" s="169">
        <v>725</v>
      </c>
      <c r="F382" s="169" t="s">
        <v>5691</v>
      </c>
      <c r="G382" s="169" t="s">
        <v>5692</v>
      </c>
      <c r="H382" s="169" t="s">
        <v>5693</v>
      </c>
      <c r="I382" s="169" t="s">
        <v>3577</v>
      </c>
      <c r="J382" s="170" t="s">
        <v>3578</v>
      </c>
      <c r="K382" s="169" t="s">
        <v>5694</v>
      </c>
      <c r="L382" s="169" t="s">
        <v>5695</v>
      </c>
      <c r="M382" s="169" t="s">
        <v>5696</v>
      </c>
      <c r="N382" s="169" t="s">
        <v>2453</v>
      </c>
      <c r="O382" s="169" t="s">
        <v>2470</v>
      </c>
      <c r="P382" s="169" t="s">
        <v>2455</v>
      </c>
      <c r="Q382" s="171">
        <v>100</v>
      </c>
      <c r="R382" s="169">
        <v>1E-4</v>
      </c>
      <c r="S382" s="169">
        <f t="shared" si="23"/>
        <v>0.01</v>
      </c>
      <c r="T382" s="169">
        <v>1E-4</v>
      </c>
      <c r="U382" s="169">
        <v>1E-4</v>
      </c>
      <c r="V382" s="169" t="s">
        <v>2453</v>
      </c>
      <c r="W382" s="169" t="s">
        <v>2453</v>
      </c>
      <c r="X382" s="169" t="s">
        <v>2453</v>
      </c>
      <c r="Y382" s="169" t="s">
        <v>2453</v>
      </c>
      <c r="Z382" s="169" t="s">
        <v>2453</v>
      </c>
      <c r="AA382" s="169" t="s">
        <v>2453</v>
      </c>
      <c r="AB382" s="169" t="s">
        <v>2453</v>
      </c>
      <c r="AC382" s="172">
        <v>0.33333333333333331</v>
      </c>
      <c r="AD382" s="172">
        <v>0.75</v>
      </c>
      <c r="AE382" s="172">
        <v>0.6875</v>
      </c>
      <c r="AF382" s="172" t="s">
        <v>2456</v>
      </c>
      <c r="AG382" s="169" t="s">
        <v>2457</v>
      </c>
      <c r="AH382" s="169" t="s">
        <v>2473</v>
      </c>
      <c r="AI382" s="169" t="s">
        <v>2453</v>
      </c>
      <c r="AJ382" s="173" t="s">
        <v>2453</v>
      </c>
      <c r="AK382" s="174" t="s">
        <v>3582</v>
      </c>
    </row>
    <row r="383" spans="1:38" ht="12.75" customHeight="1" x14ac:dyDescent="0.25">
      <c r="A383" s="132"/>
      <c r="B383" s="177" t="s">
        <v>121</v>
      </c>
      <c r="C383" s="169" t="s">
        <v>5697</v>
      </c>
      <c r="D383" s="169" t="s">
        <v>5698</v>
      </c>
      <c r="E383" s="169">
        <v>2500</v>
      </c>
      <c r="F383" s="169" t="s">
        <v>5699</v>
      </c>
      <c r="G383" s="169" t="s">
        <v>5700</v>
      </c>
      <c r="H383" s="169" t="s">
        <v>5701</v>
      </c>
      <c r="I383" s="169" t="s">
        <v>2465</v>
      </c>
      <c r="J383" s="170" t="s">
        <v>2466</v>
      </c>
      <c r="K383" s="169" t="s">
        <v>5702</v>
      </c>
      <c r="L383" s="169" t="s">
        <v>5703</v>
      </c>
      <c r="M383" s="169" t="s">
        <v>5704</v>
      </c>
      <c r="N383" s="178" t="s">
        <v>5702</v>
      </c>
      <c r="O383" s="169" t="s">
        <v>2470</v>
      </c>
      <c r="P383" s="169" t="s">
        <v>2471</v>
      </c>
      <c r="Q383" s="171">
        <v>1000</v>
      </c>
      <c r="R383" s="169">
        <v>1E-4</v>
      </c>
      <c r="S383" s="169">
        <f t="shared" si="23"/>
        <v>0.1</v>
      </c>
      <c r="T383" s="169">
        <v>1E-4</v>
      </c>
      <c r="U383" s="169">
        <v>1E-4</v>
      </c>
      <c r="V383" s="169" t="s">
        <v>2532</v>
      </c>
      <c r="W383" s="169">
        <v>1E-4</v>
      </c>
      <c r="X383" s="169">
        <v>1000</v>
      </c>
      <c r="Y383" s="169">
        <v>0.1</v>
      </c>
      <c r="Z383" s="169">
        <v>1E-4</v>
      </c>
      <c r="AA383" s="169">
        <v>1E-4</v>
      </c>
      <c r="AB383" s="195" t="s">
        <v>2975</v>
      </c>
      <c r="AC383" s="172">
        <v>0.33333333333333331</v>
      </c>
      <c r="AD383" s="172">
        <v>0.75</v>
      </c>
      <c r="AE383" s="172">
        <v>0.75</v>
      </c>
      <c r="AF383" s="172" t="s">
        <v>2472</v>
      </c>
      <c r="AG383" s="169" t="s">
        <v>2457</v>
      </c>
      <c r="AH383" s="169" t="s">
        <v>2473</v>
      </c>
      <c r="AI383" s="169" t="s">
        <v>2453</v>
      </c>
      <c r="AJ383" s="173" t="s">
        <v>2453</v>
      </c>
      <c r="AK383" s="174" t="s">
        <v>2474</v>
      </c>
    </row>
    <row r="384" spans="1:38" ht="12.75" customHeight="1" x14ac:dyDescent="0.25">
      <c r="A384" s="132"/>
      <c r="B384" s="168" t="s">
        <v>280</v>
      </c>
      <c r="C384" s="169" t="s">
        <v>5705</v>
      </c>
      <c r="D384" s="169" t="s">
        <v>5706</v>
      </c>
      <c r="E384" s="169">
        <v>788</v>
      </c>
      <c r="F384" s="169" t="s">
        <v>5707</v>
      </c>
      <c r="G384" s="169" t="s">
        <v>5708</v>
      </c>
      <c r="H384" s="169" t="s">
        <v>5709</v>
      </c>
      <c r="I384" s="169" t="s">
        <v>2526</v>
      </c>
      <c r="J384" s="170" t="s">
        <v>2527</v>
      </c>
      <c r="K384" s="169" t="s">
        <v>5710</v>
      </c>
      <c r="L384" s="169" t="s">
        <v>5711</v>
      </c>
      <c r="M384" s="169" t="s">
        <v>5712</v>
      </c>
      <c r="N384" s="169" t="s">
        <v>2453</v>
      </c>
      <c r="O384" s="169" t="s">
        <v>2470</v>
      </c>
      <c r="P384" s="169" t="s">
        <v>2455</v>
      </c>
      <c r="Q384" s="171">
        <v>100</v>
      </c>
      <c r="R384" s="169">
        <v>1E-4</v>
      </c>
      <c r="S384" s="169">
        <f t="shared" si="23"/>
        <v>0.01</v>
      </c>
      <c r="T384" s="169">
        <v>1E-4</v>
      </c>
      <c r="U384" s="169">
        <v>1E-4</v>
      </c>
      <c r="V384" s="169" t="s">
        <v>2453</v>
      </c>
      <c r="W384" s="169" t="s">
        <v>2453</v>
      </c>
      <c r="X384" s="169" t="s">
        <v>2453</v>
      </c>
      <c r="Y384" s="169" t="s">
        <v>2453</v>
      </c>
      <c r="Z384" s="169" t="s">
        <v>2453</v>
      </c>
      <c r="AA384" s="169" t="s">
        <v>2453</v>
      </c>
      <c r="AB384" s="169" t="s">
        <v>2453</v>
      </c>
      <c r="AC384" s="172">
        <v>0.33333333333333331</v>
      </c>
      <c r="AD384" s="172">
        <v>0.75</v>
      </c>
      <c r="AE384" s="172">
        <v>0.6875</v>
      </c>
      <c r="AF384" s="172" t="s">
        <v>2456</v>
      </c>
      <c r="AG384" s="169" t="s">
        <v>2457</v>
      </c>
      <c r="AH384" s="169" t="s">
        <v>2473</v>
      </c>
      <c r="AI384" s="169" t="s">
        <v>2453</v>
      </c>
      <c r="AJ384" s="173" t="s">
        <v>2453</v>
      </c>
      <c r="AK384" s="174" t="s">
        <v>2534</v>
      </c>
    </row>
    <row r="385" spans="1:37" ht="12.75" customHeight="1" x14ac:dyDescent="0.25">
      <c r="A385" s="132"/>
      <c r="B385" s="168" t="s">
        <v>5713</v>
      </c>
      <c r="C385" s="169" t="s">
        <v>5714</v>
      </c>
      <c r="D385" s="169" t="s">
        <v>5715</v>
      </c>
      <c r="E385" s="169">
        <v>627</v>
      </c>
      <c r="F385" s="169" t="s">
        <v>5716</v>
      </c>
      <c r="G385" s="169" t="s">
        <v>5717</v>
      </c>
      <c r="H385" s="169" t="s">
        <v>5718</v>
      </c>
      <c r="I385" s="169" t="s">
        <v>2449</v>
      </c>
      <c r="J385" s="170" t="s">
        <v>2450</v>
      </c>
      <c r="K385" s="169" t="s">
        <v>5719</v>
      </c>
      <c r="L385" s="169" t="s">
        <v>5720</v>
      </c>
      <c r="M385" s="169" t="s">
        <v>2453</v>
      </c>
      <c r="N385" s="169" t="s">
        <v>2453</v>
      </c>
      <c r="O385" s="169" t="s">
        <v>2454</v>
      </c>
      <c r="P385" s="169" t="s">
        <v>2455</v>
      </c>
      <c r="Q385" s="171">
        <v>1000</v>
      </c>
      <c r="R385" s="169">
        <v>0.01</v>
      </c>
      <c r="S385" s="169">
        <f t="shared" si="23"/>
        <v>10</v>
      </c>
      <c r="T385" s="169">
        <v>0.01</v>
      </c>
      <c r="U385" s="169">
        <v>0.01</v>
      </c>
      <c r="V385" s="169" t="s">
        <v>2453</v>
      </c>
      <c r="W385" s="169" t="s">
        <v>2453</v>
      </c>
      <c r="X385" s="169" t="s">
        <v>2453</v>
      </c>
      <c r="Y385" s="169" t="s">
        <v>2453</v>
      </c>
      <c r="Z385" s="169" t="s">
        <v>2453</v>
      </c>
      <c r="AA385" s="169" t="s">
        <v>2453</v>
      </c>
      <c r="AB385" s="169" t="s">
        <v>2453</v>
      </c>
      <c r="AC385" s="172">
        <v>0.33333333333333331</v>
      </c>
      <c r="AD385" s="172">
        <v>0.75</v>
      </c>
      <c r="AE385" s="172">
        <v>0.6875</v>
      </c>
      <c r="AF385" s="172" t="s">
        <v>2456</v>
      </c>
      <c r="AG385" s="169" t="s">
        <v>2457</v>
      </c>
      <c r="AH385" s="169" t="s">
        <v>2453</v>
      </c>
      <c r="AI385" s="169" t="s">
        <v>2453</v>
      </c>
      <c r="AJ385" s="173" t="s">
        <v>2453</v>
      </c>
      <c r="AK385" s="174" t="s">
        <v>2458</v>
      </c>
    </row>
    <row r="386" spans="1:37" ht="12.75" customHeight="1" x14ac:dyDescent="0.25">
      <c r="A386" s="132"/>
      <c r="B386" s="168" t="s">
        <v>5721</v>
      </c>
      <c r="C386" s="169" t="s">
        <v>5722</v>
      </c>
      <c r="D386" s="169" t="s">
        <v>5723</v>
      </c>
      <c r="E386" s="169">
        <v>627</v>
      </c>
      <c r="F386" s="169" t="s">
        <v>5724</v>
      </c>
      <c r="G386" s="169" t="s">
        <v>5725</v>
      </c>
      <c r="H386" s="169" t="s">
        <v>5726</v>
      </c>
      <c r="I386" s="169" t="s">
        <v>2449</v>
      </c>
      <c r="J386" s="170" t="s">
        <v>2450</v>
      </c>
      <c r="K386" s="169" t="s">
        <v>5727</v>
      </c>
      <c r="L386" s="169" t="s">
        <v>5728</v>
      </c>
      <c r="M386" s="169" t="s">
        <v>2453</v>
      </c>
      <c r="N386" s="169" t="s">
        <v>2453</v>
      </c>
      <c r="O386" s="169" t="s">
        <v>2454</v>
      </c>
      <c r="P386" s="169" t="s">
        <v>2455</v>
      </c>
      <c r="Q386" s="171">
        <v>1000</v>
      </c>
      <c r="R386" s="169">
        <v>0.01</v>
      </c>
      <c r="S386" s="169">
        <f t="shared" si="23"/>
        <v>10</v>
      </c>
      <c r="T386" s="169">
        <v>0.01</v>
      </c>
      <c r="U386" s="169">
        <v>0.01</v>
      </c>
      <c r="V386" s="169" t="s">
        <v>2453</v>
      </c>
      <c r="W386" s="169" t="s">
        <v>2453</v>
      </c>
      <c r="X386" s="169" t="s">
        <v>2453</v>
      </c>
      <c r="Y386" s="169" t="s">
        <v>2453</v>
      </c>
      <c r="Z386" s="169" t="s">
        <v>2453</v>
      </c>
      <c r="AA386" s="169" t="s">
        <v>2453</v>
      </c>
      <c r="AB386" s="169" t="s">
        <v>2453</v>
      </c>
      <c r="AC386" s="172">
        <v>0.33333333333333331</v>
      </c>
      <c r="AD386" s="172">
        <v>0.75</v>
      </c>
      <c r="AE386" s="172">
        <v>0.6875</v>
      </c>
      <c r="AF386" s="172" t="s">
        <v>2456</v>
      </c>
      <c r="AG386" s="169" t="s">
        <v>2457</v>
      </c>
      <c r="AH386" s="169" t="s">
        <v>2453</v>
      </c>
      <c r="AI386" s="169" t="s">
        <v>2453</v>
      </c>
      <c r="AJ386" s="173" t="s">
        <v>2453</v>
      </c>
      <c r="AK386" s="174" t="s">
        <v>2458</v>
      </c>
    </row>
    <row r="387" spans="1:37" ht="12.75" customHeight="1" x14ac:dyDescent="0.25">
      <c r="A387" s="132"/>
      <c r="B387" s="168" t="s">
        <v>5729</v>
      </c>
      <c r="C387" s="169" t="s">
        <v>5730</v>
      </c>
      <c r="D387" s="169" t="s">
        <v>5731</v>
      </c>
      <c r="E387" s="169">
        <v>627</v>
      </c>
      <c r="F387" s="169" t="s">
        <v>5732</v>
      </c>
      <c r="G387" s="169" t="s">
        <v>5733</v>
      </c>
      <c r="H387" s="169" t="s">
        <v>5734</v>
      </c>
      <c r="I387" s="169" t="s">
        <v>2449</v>
      </c>
      <c r="J387" s="170" t="s">
        <v>2450</v>
      </c>
      <c r="K387" s="169" t="s">
        <v>5735</v>
      </c>
      <c r="L387" s="169" t="s">
        <v>5736</v>
      </c>
      <c r="M387" s="169" t="s">
        <v>2453</v>
      </c>
      <c r="N387" s="169" t="s">
        <v>2453</v>
      </c>
      <c r="O387" s="169" t="s">
        <v>2454</v>
      </c>
      <c r="P387" s="169" t="s">
        <v>2455</v>
      </c>
      <c r="Q387" s="171">
        <v>1000</v>
      </c>
      <c r="R387" s="169">
        <v>0.01</v>
      </c>
      <c r="S387" s="169">
        <f t="shared" si="23"/>
        <v>10</v>
      </c>
      <c r="T387" s="169">
        <v>0.01</v>
      </c>
      <c r="U387" s="169">
        <v>0.01</v>
      </c>
      <c r="V387" s="169" t="s">
        <v>2453</v>
      </c>
      <c r="W387" s="169" t="s">
        <v>2453</v>
      </c>
      <c r="X387" s="169" t="s">
        <v>2453</v>
      </c>
      <c r="Y387" s="169" t="s">
        <v>2453</v>
      </c>
      <c r="Z387" s="169" t="s">
        <v>2453</v>
      </c>
      <c r="AA387" s="169" t="s">
        <v>2453</v>
      </c>
      <c r="AB387" s="169" t="s">
        <v>2453</v>
      </c>
      <c r="AC387" s="172">
        <v>0.33333333333333331</v>
      </c>
      <c r="AD387" s="172">
        <v>0.75</v>
      </c>
      <c r="AE387" s="172">
        <v>0.6875</v>
      </c>
      <c r="AF387" s="172" t="s">
        <v>2456</v>
      </c>
      <c r="AG387" s="169" t="s">
        <v>2457</v>
      </c>
      <c r="AH387" s="169" t="s">
        <v>2453</v>
      </c>
      <c r="AI387" s="169" t="s">
        <v>2453</v>
      </c>
      <c r="AJ387" s="173" t="s">
        <v>2453</v>
      </c>
      <c r="AK387" s="174" t="s">
        <v>2458</v>
      </c>
    </row>
    <row r="388" spans="1:37" ht="12.75" customHeight="1" x14ac:dyDescent="0.25">
      <c r="A388" s="132"/>
      <c r="B388" s="168" t="s">
        <v>282</v>
      </c>
      <c r="C388" s="169" t="s">
        <v>5737</v>
      </c>
      <c r="D388" s="169" t="s">
        <v>5738</v>
      </c>
      <c r="E388" s="169">
        <v>725</v>
      </c>
      <c r="F388" s="169" t="s">
        <v>5739</v>
      </c>
      <c r="G388" s="169" t="s">
        <v>5740</v>
      </c>
      <c r="H388" s="169" t="s">
        <v>5741</v>
      </c>
      <c r="I388" s="169" t="s">
        <v>2493</v>
      </c>
      <c r="J388" s="170" t="s">
        <v>2494</v>
      </c>
      <c r="K388" s="169" t="s">
        <v>5742</v>
      </c>
      <c r="L388" s="169" t="s">
        <v>5743</v>
      </c>
      <c r="M388" s="169" t="s">
        <v>5744</v>
      </c>
      <c r="N388" s="169" t="s">
        <v>2453</v>
      </c>
      <c r="O388" s="169" t="s">
        <v>2498</v>
      </c>
      <c r="P388" s="169" t="s">
        <v>2455</v>
      </c>
      <c r="Q388" s="171">
        <v>100</v>
      </c>
      <c r="R388" s="169">
        <v>1E-4</v>
      </c>
      <c r="S388" s="169">
        <f t="shared" si="23"/>
        <v>0.01</v>
      </c>
      <c r="T388" s="169">
        <v>1E-4</v>
      </c>
      <c r="U388" s="169">
        <v>1E-4</v>
      </c>
      <c r="V388" s="169" t="s">
        <v>2453</v>
      </c>
      <c r="W388" s="169" t="s">
        <v>2453</v>
      </c>
      <c r="X388" s="169" t="s">
        <v>2453</v>
      </c>
      <c r="Y388" s="169" t="s">
        <v>2453</v>
      </c>
      <c r="Z388" s="169" t="s">
        <v>2453</v>
      </c>
      <c r="AA388" s="169" t="s">
        <v>2453</v>
      </c>
      <c r="AB388" s="169" t="s">
        <v>2453</v>
      </c>
      <c r="AC388" s="172">
        <v>0.33333333333333331</v>
      </c>
      <c r="AD388" s="172">
        <v>0.75</v>
      </c>
      <c r="AE388" s="172">
        <v>0.6875</v>
      </c>
      <c r="AF388" s="172" t="s">
        <v>2456</v>
      </c>
      <c r="AG388" s="169" t="s">
        <v>2457</v>
      </c>
      <c r="AH388" s="169" t="s">
        <v>2473</v>
      </c>
      <c r="AI388" s="169" t="s">
        <v>2453</v>
      </c>
      <c r="AJ388" s="173" t="s">
        <v>2453</v>
      </c>
      <c r="AK388" s="174" t="s">
        <v>2499</v>
      </c>
    </row>
    <row r="389" spans="1:37" ht="12.75" customHeight="1" x14ac:dyDescent="0.25">
      <c r="A389" s="132"/>
      <c r="B389" s="168" t="s">
        <v>107</v>
      </c>
      <c r="C389" s="169" t="s">
        <v>5745</v>
      </c>
      <c r="D389" s="169" t="s">
        <v>5746</v>
      </c>
      <c r="E389" s="169">
        <v>627</v>
      </c>
      <c r="F389" s="169" t="s">
        <v>5747</v>
      </c>
      <c r="G389" s="169" t="s">
        <v>5748</v>
      </c>
      <c r="H389" s="169" t="s">
        <v>5749</v>
      </c>
      <c r="I389" s="169" t="s">
        <v>2449</v>
      </c>
      <c r="J389" s="170" t="s">
        <v>2450</v>
      </c>
      <c r="K389" s="169" t="s">
        <v>5750</v>
      </c>
      <c r="L389" s="169" t="s">
        <v>5751</v>
      </c>
      <c r="M389" s="169" t="s">
        <v>2453</v>
      </c>
      <c r="N389" s="169" t="s">
        <v>2453</v>
      </c>
      <c r="O389" s="169" t="s">
        <v>2454</v>
      </c>
      <c r="P389" s="169" t="s">
        <v>2455</v>
      </c>
      <c r="Q389" s="171">
        <v>1000</v>
      </c>
      <c r="R389" s="169">
        <v>0.01</v>
      </c>
      <c r="S389" s="169">
        <f t="shared" si="23"/>
        <v>10</v>
      </c>
      <c r="T389" s="169">
        <v>0.01</v>
      </c>
      <c r="U389" s="169">
        <v>0.01</v>
      </c>
      <c r="V389" s="169" t="s">
        <v>2453</v>
      </c>
      <c r="W389" s="169" t="s">
        <v>2453</v>
      </c>
      <c r="X389" s="169" t="s">
        <v>2453</v>
      </c>
      <c r="Y389" s="169" t="s">
        <v>2453</v>
      </c>
      <c r="Z389" s="169" t="s">
        <v>2453</v>
      </c>
      <c r="AA389" s="169" t="s">
        <v>2453</v>
      </c>
      <c r="AB389" s="169" t="s">
        <v>2453</v>
      </c>
      <c r="AC389" s="172">
        <v>0.33333333333333331</v>
      </c>
      <c r="AD389" s="172">
        <v>0.75</v>
      </c>
      <c r="AE389" s="172">
        <v>0.6875</v>
      </c>
      <c r="AF389" s="172" t="s">
        <v>2456</v>
      </c>
      <c r="AG389" s="169" t="s">
        <v>2457</v>
      </c>
      <c r="AH389" s="169" t="s">
        <v>2453</v>
      </c>
      <c r="AI389" s="169" t="s">
        <v>2453</v>
      </c>
      <c r="AJ389" s="173" t="s">
        <v>2453</v>
      </c>
      <c r="AK389" s="174" t="s">
        <v>2458</v>
      </c>
    </row>
    <row r="390" spans="1:37" ht="12.75" customHeight="1" x14ac:dyDescent="0.25">
      <c r="A390" s="132"/>
      <c r="B390" s="168" t="s">
        <v>5752</v>
      </c>
      <c r="C390" s="169" t="s">
        <v>5753</v>
      </c>
      <c r="D390" s="169" t="s">
        <v>5754</v>
      </c>
      <c r="E390" s="169">
        <v>1878</v>
      </c>
      <c r="F390" s="169" t="s">
        <v>5755</v>
      </c>
      <c r="G390" s="169" t="s">
        <v>5756</v>
      </c>
      <c r="H390" s="169" t="s">
        <v>5757</v>
      </c>
      <c r="I390" s="169" t="s">
        <v>2702</v>
      </c>
      <c r="J390" s="170" t="s">
        <v>2703</v>
      </c>
      <c r="K390" s="169" t="s">
        <v>5758</v>
      </c>
      <c r="L390" s="169" t="s">
        <v>5759</v>
      </c>
      <c r="M390" s="169" t="s">
        <v>5760</v>
      </c>
      <c r="N390" s="169" t="s">
        <v>2453</v>
      </c>
      <c r="O390" s="169" t="s">
        <v>2707</v>
      </c>
      <c r="P390" s="169" t="s">
        <v>2455</v>
      </c>
      <c r="Q390" s="171">
        <v>100</v>
      </c>
      <c r="R390" s="169">
        <v>0.01</v>
      </c>
      <c r="S390" s="169">
        <f t="shared" si="23"/>
        <v>1</v>
      </c>
      <c r="T390" s="169">
        <v>0.01</v>
      </c>
      <c r="U390" s="169">
        <v>0.01</v>
      </c>
      <c r="V390" s="169" t="s">
        <v>2453</v>
      </c>
      <c r="W390" s="169" t="s">
        <v>2453</v>
      </c>
      <c r="X390" s="169" t="s">
        <v>2453</v>
      </c>
      <c r="Y390" s="169" t="s">
        <v>2453</v>
      </c>
      <c r="Z390" s="169" t="s">
        <v>2453</v>
      </c>
      <c r="AA390" s="169" t="s">
        <v>2453</v>
      </c>
      <c r="AB390" s="169" t="s">
        <v>2453</v>
      </c>
      <c r="AC390" s="172">
        <v>0.33333333333333331</v>
      </c>
      <c r="AD390" s="172">
        <v>0.75</v>
      </c>
      <c r="AE390" s="172">
        <v>0.64583333333333337</v>
      </c>
      <c r="AF390" s="172" t="s">
        <v>2456</v>
      </c>
      <c r="AG390" s="169" t="s">
        <v>2457</v>
      </c>
      <c r="AH390" s="169" t="s">
        <v>2473</v>
      </c>
      <c r="AI390" s="169" t="s">
        <v>2453</v>
      </c>
      <c r="AJ390" s="173" t="s">
        <v>2453</v>
      </c>
      <c r="AK390" s="174" t="s">
        <v>2708</v>
      </c>
    </row>
    <row r="391" spans="1:37" s="1" customFormat="1" ht="12.75" customHeight="1" x14ac:dyDescent="0.2">
      <c r="A391" s="132"/>
      <c r="B391" s="168" t="s">
        <v>5761</v>
      </c>
      <c r="C391" s="169" t="s">
        <v>5762</v>
      </c>
      <c r="D391" s="169" t="s">
        <v>5763</v>
      </c>
      <c r="E391" s="169">
        <v>762</v>
      </c>
      <c r="F391" s="169" t="s">
        <v>5764</v>
      </c>
      <c r="G391" s="169" t="s">
        <v>5765</v>
      </c>
      <c r="H391" s="169" t="s">
        <v>5766</v>
      </c>
      <c r="I391" s="169" t="s">
        <v>2589</v>
      </c>
      <c r="J391" s="170" t="s">
        <v>2590</v>
      </c>
      <c r="K391" s="169" t="s">
        <v>5767</v>
      </c>
      <c r="L391" s="169" t="s">
        <v>5768</v>
      </c>
      <c r="M391" s="169" t="s">
        <v>5769</v>
      </c>
      <c r="N391" s="169" t="s">
        <v>2453</v>
      </c>
      <c r="O391" s="169" t="s">
        <v>2470</v>
      </c>
      <c r="P391" s="169" t="s">
        <v>2455</v>
      </c>
      <c r="Q391" s="171">
        <v>100</v>
      </c>
      <c r="R391" s="169">
        <v>1E-4</v>
      </c>
      <c r="S391" s="169">
        <f t="shared" si="23"/>
        <v>0.01</v>
      </c>
      <c r="T391" s="169">
        <v>1E-4</v>
      </c>
      <c r="U391" s="169">
        <v>1E-4</v>
      </c>
      <c r="V391" s="169" t="s">
        <v>2453</v>
      </c>
      <c r="W391" s="169" t="s">
        <v>2453</v>
      </c>
      <c r="X391" s="169" t="s">
        <v>2453</v>
      </c>
      <c r="Y391" s="169" t="s">
        <v>2453</v>
      </c>
      <c r="Z391" s="169" t="s">
        <v>2453</v>
      </c>
      <c r="AA391" s="169" t="s">
        <v>2453</v>
      </c>
      <c r="AB391" s="169" t="s">
        <v>2453</v>
      </c>
      <c r="AC391" s="172">
        <v>0.33333333333333331</v>
      </c>
      <c r="AD391" s="172">
        <v>0.75</v>
      </c>
      <c r="AE391" s="172">
        <v>0.6875</v>
      </c>
      <c r="AF391" s="172" t="s">
        <v>2456</v>
      </c>
      <c r="AG391" s="169" t="s">
        <v>2457</v>
      </c>
      <c r="AH391" s="169" t="s">
        <v>2473</v>
      </c>
      <c r="AI391" s="169" t="s">
        <v>2453</v>
      </c>
      <c r="AJ391" s="173" t="s">
        <v>2453</v>
      </c>
      <c r="AK391" s="174" t="s">
        <v>2594</v>
      </c>
    </row>
    <row r="392" spans="1:37" s="1" customFormat="1" ht="12.75" customHeight="1" x14ac:dyDescent="0.2">
      <c r="A392" s="132"/>
      <c r="B392" s="168" t="s">
        <v>5770</v>
      </c>
      <c r="C392" s="169" t="s">
        <v>5771</v>
      </c>
      <c r="D392" s="169" t="s">
        <v>5772</v>
      </c>
      <c r="E392" s="169">
        <v>762</v>
      </c>
      <c r="F392" s="169" t="s">
        <v>5773</v>
      </c>
      <c r="G392" s="169" t="s">
        <v>5774</v>
      </c>
      <c r="H392" s="169" t="s">
        <v>5775</v>
      </c>
      <c r="I392" s="169" t="s">
        <v>2589</v>
      </c>
      <c r="J392" s="170" t="s">
        <v>2590</v>
      </c>
      <c r="K392" s="169" t="s">
        <v>5776</v>
      </c>
      <c r="L392" s="169" t="s">
        <v>5777</v>
      </c>
      <c r="M392" s="169" t="s">
        <v>5778</v>
      </c>
      <c r="N392" s="169" t="s">
        <v>2453</v>
      </c>
      <c r="O392" s="169" t="s">
        <v>2470</v>
      </c>
      <c r="P392" s="169" t="s">
        <v>2455</v>
      </c>
      <c r="Q392" s="171">
        <v>100</v>
      </c>
      <c r="R392" s="169">
        <v>1E-4</v>
      </c>
      <c r="S392" s="169">
        <f t="shared" si="23"/>
        <v>0.01</v>
      </c>
      <c r="T392" s="169">
        <v>1E-4</v>
      </c>
      <c r="U392" s="169">
        <v>1E-4</v>
      </c>
      <c r="V392" s="169" t="s">
        <v>2453</v>
      </c>
      <c r="W392" s="169" t="s">
        <v>2453</v>
      </c>
      <c r="X392" s="169" t="s">
        <v>2453</v>
      </c>
      <c r="Y392" s="169" t="s">
        <v>2453</v>
      </c>
      <c r="Z392" s="169" t="s">
        <v>2453</v>
      </c>
      <c r="AA392" s="169" t="s">
        <v>2453</v>
      </c>
      <c r="AB392" s="169" t="s">
        <v>2453</v>
      </c>
      <c r="AC392" s="172">
        <v>0.33333333333333331</v>
      </c>
      <c r="AD392" s="172">
        <v>0.75</v>
      </c>
      <c r="AE392" s="172">
        <v>0.6875</v>
      </c>
      <c r="AF392" s="172" t="s">
        <v>2456</v>
      </c>
      <c r="AG392" s="169" t="s">
        <v>2457</v>
      </c>
      <c r="AH392" s="169" t="s">
        <v>2473</v>
      </c>
      <c r="AI392" s="169" t="s">
        <v>2453</v>
      </c>
      <c r="AJ392" s="173" t="s">
        <v>2453</v>
      </c>
      <c r="AK392" s="174" t="s">
        <v>2594</v>
      </c>
    </row>
    <row r="393" spans="1:37" ht="12.75" customHeight="1" x14ac:dyDescent="0.25">
      <c r="A393" s="132"/>
      <c r="B393" s="224" t="s">
        <v>5779</v>
      </c>
      <c r="C393" s="203" t="s">
        <v>5780</v>
      </c>
      <c r="D393" s="203" t="s">
        <v>5781</v>
      </c>
      <c r="E393" s="203">
        <v>372</v>
      </c>
      <c r="F393" s="203" t="s">
        <v>5782</v>
      </c>
      <c r="G393" s="203" t="s">
        <v>5783</v>
      </c>
      <c r="H393" s="203" t="s">
        <v>5784</v>
      </c>
      <c r="I393" s="203" t="s">
        <v>2646</v>
      </c>
      <c r="J393" s="203" t="s">
        <v>2647</v>
      </c>
      <c r="K393" s="198" t="s">
        <v>5785</v>
      </c>
      <c r="L393" s="169" t="s">
        <v>2453</v>
      </c>
      <c r="M393" s="169" t="s">
        <v>2453</v>
      </c>
      <c r="N393" s="204" t="s">
        <v>5786</v>
      </c>
      <c r="O393" s="169" t="s">
        <v>2650</v>
      </c>
      <c r="P393" s="169" t="s">
        <v>2471</v>
      </c>
      <c r="Q393" s="169" t="s">
        <v>2453</v>
      </c>
      <c r="R393" s="169" t="s">
        <v>2453</v>
      </c>
      <c r="S393" s="169" t="s">
        <v>2453</v>
      </c>
      <c r="T393" s="169" t="s">
        <v>2453</v>
      </c>
      <c r="U393" s="169" t="s">
        <v>2453</v>
      </c>
      <c r="V393" s="169" t="s">
        <v>2453</v>
      </c>
      <c r="W393" s="169">
        <v>1E-4</v>
      </c>
      <c r="X393" s="169">
        <v>100</v>
      </c>
      <c r="Y393" s="169">
        <f>X393*W393</f>
        <v>0.01</v>
      </c>
      <c r="Z393" s="169">
        <v>1E-4</v>
      </c>
      <c r="AA393" s="169">
        <v>1E-4</v>
      </c>
      <c r="AB393" s="179" t="s">
        <v>2533</v>
      </c>
      <c r="AC393" s="172">
        <v>0.33333333333333331</v>
      </c>
      <c r="AD393" s="172">
        <v>0.89583333333333337</v>
      </c>
      <c r="AE393" s="172">
        <v>0.60416666666666663</v>
      </c>
      <c r="AF393" s="172" t="s">
        <v>2456</v>
      </c>
      <c r="AG393" s="169" t="s">
        <v>2457</v>
      </c>
      <c r="AH393" s="169" t="s">
        <v>2453</v>
      </c>
      <c r="AI393" s="169" t="s">
        <v>2453</v>
      </c>
      <c r="AJ393" s="173" t="s">
        <v>2453</v>
      </c>
      <c r="AK393" s="174" t="s">
        <v>2651</v>
      </c>
    </row>
    <row r="394" spans="1:37" ht="12.75" customHeight="1" x14ac:dyDescent="0.25">
      <c r="A394" s="132"/>
      <c r="B394" s="168" t="s">
        <v>1093</v>
      </c>
      <c r="C394" s="169" t="s">
        <v>5787</v>
      </c>
      <c r="D394" s="169" t="s">
        <v>5788</v>
      </c>
      <c r="E394" s="169">
        <v>627</v>
      </c>
      <c r="F394" s="169" t="s">
        <v>5789</v>
      </c>
      <c r="G394" s="169" t="s">
        <v>5790</v>
      </c>
      <c r="H394" s="169" t="s">
        <v>5791</v>
      </c>
      <c r="I394" s="169" t="s">
        <v>2449</v>
      </c>
      <c r="J394" s="170" t="s">
        <v>2450</v>
      </c>
      <c r="K394" s="169" t="s">
        <v>5792</v>
      </c>
      <c r="L394" s="169" t="s">
        <v>5793</v>
      </c>
      <c r="M394" s="169" t="s">
        <v>2453</v>
      </c>
      <c r="N394" s="169" t="s">
        <v>2453</v>
      </c>
      <c r="O394" s="169" t="s">
        <v>2454</v>
      </c>
      <c r="P394" s="169" t="s">
        <v>2455</v>
      </c>
      <c r="Q394" s="171">
        <v>1000</v>
      </c>
      <c r="R394" s="169">
        <v>0.01</v>
      </c>
      <c r="S394" s="169">
        <f t="shared" ref="S394:S411" si="24">Q394*R394</f>
        <v>10</v>
      </c>
      <c r="T394" s="169">
        <v>0.01</v>
      </c>
      <c r="U394" s="169">
        <v>0.01</v>
      </c>
      <c r="V394" s="169" t="s">
        <v>2453</v>
      </c>
      <c r="W394" s="169" t="s">
        <v>2453</v>
      </c>
      <c r="X394" s="169" t="s">
        <v>2453</v>
      </c>
      <c r="Y394" s="169" t="s">
        <v>2453</v>
      </c>
      <c r="Z394" s="169" t="s">
        <v>2453</v>
      </c>
      <c r="AA394" s="169" t="s">
        <v>2453</v>
      </c>
      <c r="AB394" s="169" t="s">
        <v>2453</v>
      </c>
      <c r="AC394" s="172">
        <v>0.33333333333333331</v>
      </c>
      <c r="AD394" s="172">
        <v>0.75</v>
      </c>
      <c r="AE394" s="172">
        <v>0.6875</v>
      </c>
      <c r="AF394" s="172" t="s">
        <v>2456</v>
      </c>
      <c r="AG394" s="169" t="s">
        <v>2457</v>
      </c>
      <c r="AH394" s="169" t="s">
        <v>2453</v>
      </c>
      <c r="AI394" s="169" t="s">
        <v>2453</v>
      </c>
      <c r="AJ394" s="173" t="s">
        <v>2453</v>
      </c>
      <c r="AK394" s="174" t="s">
        <v>2458</v>
      </c>
    </row>
    <row r="395" spans="1:37" ht="12.75" customHeight="1" x14ac:dyDescent="0.25">
      <c r="A395" s="132"/>
      <c r="B395" s="168" t="s">
        <v>5794</v>
      </c>
      <c r="C395" s="169" t="s">
        <v>5795</v>
      </c>
      <c r="D395" s="169" t="s">
        <v>5796</v>
      </c>
      <c r="E395" s="169">
        <v>966</v>
      </c>
      <c r="F395" s="169" t="s">
        <v>5797</v>
      </c>
      <c r="G395" s="169" t="s">
        <v>5798</v>
      </c>
      <c r="H395" s="169" t="s">
        <v>5799</v>
      </c>
      <c r="I395" s="169" t="s">
        <v>2514</v>
      </c>
      <c r="J395" s="170" t="s">
        <v>2515</v>
      </c>
      <c r="K395" s="169" t="s">
        <v>5800</v>
      </c>
      <c r="L395" s="169" t="s">
        <v>5801</v>
      </c>
      <c r="M395" s="169" t="s">
        <v>5802</v>
      </c>
      <c r="N395" s="169" t="s">
        <v>2453</v>
      </c>
      <c r="O395" s="169" t="s">
        <v>2470</v>
      </c>
      <c r="P395" s="169" t="s">
        <v>2455</v>
      </c>
      <c r="Q395" s="171">
        <v>100</v>
      </c>
      <c r="R395" s="169">
        <v>1E-4</v>
      </c>
      <c r="S395" s="169">
        <f t="shared" si="24"/>
        <v>0.01</v>
      </c>
      <c r="T395" s="169">
        <v>1E-4</v>
      </c>
      <c r="U395" s="169">
        <v>1E-4</v>
      </c>
      <c r="V395" s="169" t="s">
        <v>2453</v>
      </c>
      <c r="W395" s="169" t="s">
        <v>2453</v>
      </c>
      <c r="X395" s="169" t="s">
        <v>2453</v>
      </c>
      <c r="Y395" s="169" t="s">
        <v>2453</v>
      </c>
      <c r="Z395" s="169" t="s">
        <v>2453</v>
      </c>
      <c r="AA395" s="169" t="s">
        <v>2453</v>
      </c>
      <c r="AB395" s="169" t="s">
        <v>2453</v>
      </c>
      <c r="AC395" s="172">
        <v>0.33333333333333331</v>
      </c>
      <c r="AD395" s="172">
        <v>0.75</v>
      </c>
      <c r="AE395" s="172">
        <v>0.6875</v>
      </c>
      <c r="AF395" s="172" t="s">
        <v>2456</v>
      </c>
      <c r="AG395" s="169" t="s">
        <v>2457</v>
      </c>
      <c r="AH395" s="169" t="s">
        <v>2473</v>
      </c>
      <c r="AI395" s="169" t="s">
        <v>2453</v>
      </c>
      <c r="AJ395" s="173" t="s">
        <v>2453</v>
      </c>
      <c r="AK395" s="174" t="s">
        <v>2519</v>
      </c>
    </row>
    <row r="396" spans="1:37" ht="12.75" customHeight="1" x14ac:dyDescent="0.25">
      <c r="A396" s="132"/>
      <c r="B396" s="168" t="s">
        <v>259</v>
      </c>
      <c r="C396" s="169" t="s">
        <v>5803</v>
      </c>
      <c r="D396" s="169" t="s">
        <v>5804</v>
      </c>
      <c r="E396" s="169">
        <v>627</v>
      </c>
      <c r="F396" s="169" t="s">
        <v>5805</v>
      </c>
      <c r="G396" s="169" t="s">
        <v>5806</v>
      </c>
      <c r="H396" s="169" t="s">
        <v>5807</v>
      </c>
      <c r="I396" s="169" t="s">
        <v>2449</v>
      </c>
      <c r="J396" s="170" t="s">
        <v>2450</v>
      </c>
      <c r="K396" s="169" t="s">
        <v>5808</v>
      </c>
      <c r="L396" s="169" t="s">
        <v>5809</v>
      </c>
      <c r="M396" s="169" t="s">
        <v>2453</v>
      </c>
      <c r="N396" s="169" t="s">
        <v>2453</v>
      </c>
      <c r="O396" s="169" t="s">
        <v>2454</v>
      </c>
      <c r="P396" s="169" t="s">
        <v>2455</v>
      </c>
      <c r="Q396" s="171">
        <v>1000</v>
      </c>
      <c r="R396" s="169">
        <v>0.01</v>
      </c>
      <c r="S396" s="169">
        <f t="shared" si="24"/>
        <v>10</v>
      </c>
      <c r="T396" s="169">
        <v>0.01</v>
      </c>
      <c r="U396" s="169">
        <v>0.01</v>
      </c>
      <c r="V396" s="169" t="s">
        <v>2453</v>
      </c>
      <c r="W396" s="169" t="s">
        <v>2453</v>
      </c>
      <c r="X396" s="169" t="s">
        <v>2453</v>
      </c>
      <c r="Y396" s="169" t="s">
        <v>2453</v>
      </c>
      <c r="Z396" s="169" t="s">
        <v>2453</v>
      </c>
      <c r="AA396" s="169" t="s">
        <v>2453</v>
      </c>
      <c r="AB396" s="169" t="s">
        <v>2453</v>
      </c>
      <c r="AC396" s="172">
        <v>0.33333333333333331</v>
      </c>
      <c r="AD396" s="172">
        <v>0.75</v>
      </c>
      <c r="AE396" s="172">
        <v>0.6875</v>
      </c>
      <c r="AF396" s="172" t="s">
        <v>2456</v>
      </c>
      <c r="AG396" s="169" t="s">
        <v>2457</v>
      </c>
      <c r="AH396" s="169" t="s">
        <v>2453</v>
      </c>
      <c r="AI396" s="169" t="s">
        <v>2453</v>
      </c>
      <c r="AJ396" s="173" t="s">
        <v>2453</v>
      </c>
      <c r="AK396" s="174" t="s">
        <v>2458</v>
      </c>
    </row>
    <row r="397" spans="1:37" ht="12.75" customHeight="1" x14ac:dyDescent="0.25">
      <c r="A397" s="132"/>
      <c r="B397" s="168" t="s">
        <v>5810</v>
      </c>
      <c r="C397" s="169" t="s">
        <v>5811</v>
      </c>
      <c r="D397" s="169" t="s">
        <v>5812</v>
      </c>
      <c r="E397" s="169">
        <v>725</v>
      </c>
      <c r="F397" s="169" t="s">
        <v>5813</v>
      </c>
      <c r="G397" s="169" t="s">
        <v>5814</v>
      </c>
      <c r="H397" s="169" t="s">
        <v>5815</v>
      </c>
      <c r="I397" s="169" t="s">
        <v>3577</v>
      </c>
      <c r="J397" s="170" t="s">
        <v>3578</v>
      </c>
      <c r="K397" s="169" t="s">
        <v>5816</v>
      </c>
      <c r="L397" s="169" t="s">
        <v>5817</v>
      </c>
      <c r="M397" s="169" t="s">
        <v>5818</v>
      </c>
      <c r="N397" s="169" t="s">
        <v>2453</v>
      </c>
      <c r="O397" s="169" t="s">
        <v>2470</v>
      </c>
      <c r="P397" s="169" t="s">
        <v>2455</v>
      </c>
      <c r="Q397" s="171">
        <v>100</v>
      </c>
      <c r="R397" s="169">
        <v>1E-4</v>
      </c>
      <c r="S397" s="169">
        <f t="shared" si="24"/>
        <v>0.01</v>
      </c>
      <c r="T397" s="169">
        <v>1E-4</v>
      </c>
      <c r="U397" s="169">
        <v>1E-4</v>
      </c>
      <c r="V397" s="169" t="s">
        <v>2453</v>
      </c>
      <c r="W397" s="169" t="s">
        <v>2453</v>
      </c>
      <c r="X397" s="169" t="s">
        <v>2453</v>
      </c>
      <c r="Y397" s="169" t="s">
        <v>2453</v>
      </c>
      <c r="Z397" s="169" t="s">
        <v>2453</v>
      </c>
      <c r="AA397" s="169" t="s">
        <v>2453</v>
      </c>
      <c r="AB397" s="169" t="s">
        <v>2453</v>
      </c>
      <c r="AC397" s="172">
        <v>0.33333333333333331</v>
      </c>
      <c r="AD397" s="172">
        <v>0.75</v>
      </c>
      <c r="AE397" s="172">
        <v>0.6875</v>
      </c>
      <c r="AF397" s="172" t="s">
        <v>2456</v>
      </c>
      <c r="AG397" s="169" t="s">
        <v>2457</v>
      </c>
      <c r="AH397" s="169" t="s">
        <v>2473</v>
      </c>
      <c r="AI397" s="169" t="s">
        <v>2453</v>
      </c>
      <c r="AJ397" s="173" t="s">
        <v>2453</v>
      </c>
      <c r="AK397" s="174" t="s">
        <v>3582</v>
      </c>
    </row>
    <row r="398" spans="1:37" ht="12.75" customHeight="1" x14ac:dyDescent="0.25">
      <c r="A398" s="132"/>
      <c r="B398" s="168" t="s">
        <v>5819</v>
      </c>
      <c r="C398" s="169" t="s">
        <v>5820</v>
      </c>
      <c r="D398" s="169" t="s">
        <v>5821</v>
      </c>
      <c r="E398" s="169">
        <v>257</v>
      </c>
      <c r="F398" s="169" t="s">
        <v>5822</v>
      </c>
      <c r="G398" s="169" t="s">
        <v>5823</v>
      </c>
      <c r="H398" s="169" t="s">
        <v>5824</v>
      </c>
      <c r="I398" s="169" t="s">
        <v>2481</v>
      </c>
      <c r="J398" s="170" t="s">
        <v>2482</v>
      </c>
      <c r="K398" s="169" t="s">
        <v>5825</v>
      </c>
      <c r="L398" s="169" t="s">
        <v>5826</v>
      </c>
      <c r="M398" s="169" t="s">
        <v>5827</v>
      </c>
      <c r="N398" s="169" t="s">
        <v>2453</v>
      </c>
      <c r="O398" s="169" t="s">
        <v>2486</v>
      </c>
      <c r="P398" s="169" t="s">
        <v>2455</v>
      </c>
      <c r="Q398" s="171">
        <v>100</v>
      </c>
      <c r="R398" s="169">
        <v>1E-3</v>
      </c>
      <c r="S398" s="169">
        <f t="shared" si="24"/>
        <v>0.1</v>
      </c>
      <c r="T398" s="169">
        <v>1E-3</v>
      </c>
      <c r="U398" s="169">
        <v>1E-3</v>
      </c>
      <c r="V398" s="169" t="s">
        <v>2453</v>
      </c>
      <c r="W398" s="169" t="s">
        <v>2453</v>
      </c>
      <c r="X398" s="169" t="s">
        <v>2453</v>
      </c>
      <c r="Y398" s="169" t="s">
        <v>2453</v>
      </c>
      <c r="Z398" s="169" t="s">
        <v>2453</v>
      </c>
      <c r="AA398" s="169" t="s">
        <v>2453</v>
      </c>
      <c r="AB398" s="169" t="s">
        <v>2453</v>
      </c>
      <c r="AC398" s="172">
        <v>0.33333333333333331</v>
      </c>
      <c r="AD398" s="172">
        <v>0.75</v>
      </c>
      <c r="AE398" s="172">
        <v>0.6875</v>
      </c>
      <c r="AF398" s="172" t="s">
        <v>2456</v>
      </c>
      <c r="AG398" s="169" t="s">
        <v>2457</v>
      </c>
      <c r="AH398" s="169" t="s">
        <v>2473</v>
      </c>
      <c r="AI398" s="169" t="s">
        <v>2453</v>
      </c>
      <c r="AJ398" s="173" t="s">
        <v>2453</v>
      </c>
      <c r="AK398" s="174" t="s">
        <v>2487</v>
      </c>
    </row>
    <row r="399" spans="1:37" ht="12.75" customHeight="1" x14ac:dyDescent="0.25">
      <c r="A399" s="132"/>
      <c r="B399" s="168" t="s">
        <v>5828</v>
      </c>
      <c r="C399" s="169" t="s">
        <v>5829</v>
      </c>
      <c r="D399" s="169" t="s">
        <v>5830</v>
      </c>
      <c r="E399" s="169">
        <v>788</v>
      </c>
      <c r="F399" s="169" t="s">
        <v>5831</v>
      </c>
      <c r="G399" s="169" t="s">
        <v>5832</v>
      </c>
      <c r="H399" s="169" t="s">
        <v>5833</v>
      </c>
      <c r="I399" s="169" t="s">
        <v>2526</v>
      </c>
      <c r="J399" s="170" t="s">
        <v>2527</v>
      </c>
      <c r="K399" s="169" t="s">
        <v>5834</v>
      </c>
      <c r="L399" s="169" t="s">
        <v>5835</v>
      </c>
      <c r="M399" s="169" t="s">
        <v>5836</v>
      </c>
      <c r="N399" s="169" t="s">
        <v>2453</v>
      </c>
      <c r="O399" s="169" t="s">
        <v>2470</v>
      </c>
      <c r="P399" s="169" t="s">
        <v>2455</v>
      </c>
      <c r="Q399" s="171">
        <v>100</v>
      </c>
      <c r="R399" s="169">
        <v>1E-4</v>
      </c>
      <c r="S399" s="169">
        <f t="shared" si="24"/>
        <v>0.01</v>
      </c>
      <c r="T399" s="169">
        <v>1E-4</v>
      </c>
      <c r="U399" s="169">
        <v>1E-4</v>
      </c>
      <c r="V399" s="169" t="s">
        <v>2453</v>
      </c>
      <c r="W399" s="169" t="s">
        <v>2453</v>
      </c>
      <c r="X399" s="169" t="s">
        <v>2453</v>
      </c>
      <c r="Y399" s="169" t="s">
        <v>2453</v>
      </c>
      <c r="Z399" s="169" t="s">
        <v>2453</v>
      </c>
      <c r="AA399" s="169" t="s">
        <v>2453</v>
      </c>
      <c r="AB399" s="169" t="s">
        <v>2453</v>
      </c>
      <c r="AC399" s="172">
        <v>0.33333333333333331</v>
      </c>
      <c r="AD399" s="172">
        <v>0.75</v>
      </c>
      <c r="AE399" s="172">
        <v>0.6875</v>
      </c>
      <c r="AF399" s="172" t="s">
        <v>2456</v>
      </c>
      <c r="AG399" s="169" t="s">
        <v>2457</v>
      </c>
      <c r="AH399" s="169" t="s">
        <v>2473</v>
      </c>
      <c r="AI399" s="169" t="s">
        <v>2453</v>
      </c>
      <c r="AJ399" s="173" t="s">
        <v>2453</v>
      </c>
      <c r="AK399" s="174" t="s">
        <v>2534</v>
      </c>
    </row>
    <row r="400" spans="1:37" ht="12.75" customHeight="1" x14ac:dyDescent="0.25">
      <c r="A400" s="132"/>
      <c r="B400" s="168" t="s">
        <v>5837</v>
      </c>
      <c r="C400" s="169" t="s">
        <v>5838</v>
      </c>
      <c r="D400" s="169" t="s">
        <v>5839</v>
      </c>
      <c r="E400" s="169">
        <v>788</v>
      </c>
      <c r="F400" s="169" t="s">
        <v>5840</v>
      </c>
      <c r="G400" s="169" t="s">
        <v>5841</v>
      </c>
      <c r="H400" s="169" t="s">
        <v>5842</v>
      </c>
      <c r="I400" s="169" t="s">
        <v>2526</v>
      </c>
      <c r="J400" s="170" t="s">
        <v>2527</v>
      </c>
      <c r="K400" s="169" t="s">
        <v>5843</v>
      </c>
      <c r="L400" s="169" t="s">
        <v>5844</v>
      </c>
      <c r="M400" s="169" t="s">
        <v>5845</v>
      </c>
      <c r="N400" s="169" t="s">
        <v>2453</v>
      </c>
      <c r="O400" s="169" t="s">
        <v>2470</v>
      </c>
      <c r="P400" s="169" t="s">
        <v>2455</v>
      </c>
      <c r="Q400" s="171">
        <v>100</v>
      </c>
      <c r="R400" s="169">
        <v>1E-4</v>
      </c>
      <c r="S400" s="169">
        <f t="shared" si="24"/>
        <v>0.01</v>
      </c>
      <c r="T400" s="169">
        <v>1E-4</v>
      </c>
      <c r="U400" s="169">
        <v>1E-4</v>
      </c>
      <c r="V400" s="169" t="s">
        <v>2453</v>
      </c>
      <c r="W400" s="169" t="s">
        <v>2453</v>
      </c>
      <c r="X400" s="169" t="s">
        <v>2453</v>
      </c>
      <c r="Y400" s="169" t="s">
        <v>2453</v>
      </c>
      <c r="Z400" s="169" t="s">
        <v>2453</v>
      </c>
      <c r="AA400" s="169" t="s">
        <v>2453</v>
      </c>
      <c r="AB400" s="169" t="s">
        <v>2453</v>
      </c>
      <c r="AC400" s="172">
        <v>0.33333333333333331</v>
      </c>
      <c r="AD400" s="172">
        <v>0.75</v>
      </c>
      <c r="AE400" s="172">
        <v>0.6875</v>
      </c>
      <c r="AF400" s="172" t="s">
        <v>2456</v>
      </c>
      <c r="AG400" s="169" t="s">
        <v>2457</v>
      </c>
      <c r="AH400" s="169" t="s">
        <v>2473</v>
      </c>
      <c r="AI400" s="169" t="s">
        <v>2453</v>
      </c>
      <c r="AJ400" s="173" t="s">
        <v>2453</v>
      </c>
      <c r="AK400" s="174" t="s">
        <v>2534</v>
      </c>
    </row>
    <row r="401" spans="1:37" ht="12.75" customHeight="1" x14ac:dyDescent="0.25">
      <c r="A401" s="132"/>
      <c r="B401" s="168" t="s">
        <v>5846</v>
      </c>
      <c r="C401" s="169" t="s">
        <v>5847</v>
      </c>
      <c r="D401" s="169" t="s">
        <v>5848</v>
      </c>
      <c r="E401" s="169">
        <v>627</v>
      </c>
      <c r="F401" s="169" t="s">
        <v>5849</v>
      </c>
      <c r="G401" s="169" t="s">
        <v>5850</v>
      </c>
      <c r="H401" s="169" t="s">
        <v>5851</v>
      </c>
      <c r="I401" s="169" t="s">
        <v>2449</v>
      </c>
      <c r="J401" s="170" t="s">
        <v>2450</v>
      </c>
      <c r="K401" s="169" t="s">
        <v>5852</v>
      </c>
      <c r="L401" s="169" t="s">
        <v>5853</v>
      </c>
      <c r="M401" s="169" t="s">
        <v>2453</v>
      </c>
      <c r="N401" s="169" t="s">
        <v>2453</v>
      </c>
      <c r="O401" s="169" t="s">
        <v>2454</v>
      </c>
      <c r="P401" s="169" t="s">
        <v>2455</v>
      </c>
      <c r="Q401" s="171">
        <v>1000</v>
      </c>
      <c r="R401" s="169">
        <v>0.01</v>
      </c>
      <c r="S401" s="169">
        <f t="shared" si="24"/>
        <v>10</v>
      </c>
      <c r="T401" s="169">
        <v>0.01</v>
      </c>
      <c r="U401" s="169">
        <v>0.01</v>
      </c>
      <c r="V401" s="169" t="s">
        <v>2453</v>
      </c>
      <c r="W401" s="169" t="s">
        <v>2453</v>
      </c>
      <c r="X401" s="169" t="s">
        <v>2453</v>
      </c>
      <c r="Y401" s="169" t="s">
        <v>2453</v>
      </c>
      <c r="Z401" s="169" t="s">
        <v>2453</v>
      </c>
      <c r="AA401" s="169" t="s">
        <v>2453</v>
      </c>
      <c r="AB401" s="169" t="s">
        <v>2453</v>
      </c>
      <c r="AC401" s="172">
        <v>0.33333333333333331</v>
      </c>
      <c r="AD401" s="172">
        <v>0.75</v>
      </c>
      <c r="AE401" s="172">
        <v>0.6875</v>
      </c>
      <c r="AF401" s="172" t="s">
        <v>2456</v>
      </c>
      <c r="AG401" s="169" t="s">
        <v>2457</v>
      </c>
      <c r="AH401" s="169" t="s">
        <v>2453</v>
      </c>
      <c r="AI401" s="169" t="s">
        <v>2453</v>
      </c>
      <c r="AJ401" s="173" t="s">
        <v>2453</v>
      </c>
      <c r="AK401" s="174" t="s">
        <v>2458</v>
      </c>
    </row>
    <row r="402" spans="1:37" ht="12.75" customHeight="1" x14ac:dyDescent="0.25">
      <c r="A402" s="132"/>
      <c r="B402" s="168" t="s">
        <v>5854</v>
      </c>
      <c r="C402" s="176" t="s">
        <v>5855</v>
      </c>
      <c r="D402" s="176" t="s">
        <v>5856</v>
      </c>
      <c r="E402" s="176">
        <v>627</v>
      </c>
      <c r="F402" s="176" t="s">
        <v>5857</v>
      </c>
      <c r="G402" s="176" t="s">
        <v>5858</v>
      </c>
      <c r="H402" s="176" t="s">
        <v>5859</v>
      </c>
      <c r="I402" s="243" t="s">
        <v>2449</v>
      </c>
      <c r="J402" s="220" t="s">
        <v>2450</v>
      </c>
      <c r="K402" s="169" t="s">
        <v>5860</v>
      </c>
      <c r="L402" s="169" t="s">
        <v>5861</v>
      </c>
      <c r="M402" s="169" t="s">
        <v>2453</v>
      </c>
      <c r="N402" s="169" t="s">
        <v>2453</v>
      </c>
      <c r="O402" s="169" t="s">
        <v>2454</v>
      </c>
      <c r="P402" s="169" t="s">
        <v>2455</v>
      </c>
      <c r="Q402" s="171">
        <v>1000</v>
      </c>
      <c r="R402" s="169">
        <v>0.01</v>
      </c>
      <c r="S402" s="169">
        <f t="shared" si="24"/>
        <v>10</v>
      </c>
      <c r="T402" s="169">
        <v>0.01</v>
      </c>
      <c r="U402" s="169">
        <v>0.01</v>
      </c>
      <c r="V402" s="169" t="s">
        <v>2453</v>
      </c>
      <c r="W402" s="169" t="s">
        <v>2453</v>
      </c>
      <c r="X402" s="169" t="s">
        <v>2453</v>
      </c>
      <c r="Y402" s="169" t="s">
        <v>2453</v>
      </c>
      <c r="Z402" s="169" t="s">
        <v>2453</v>
      </c>
      <c r="AA402" s="169" t="s">
        <v>2453</v>
      </c>
      <c r="AB402" s="169" t="s">
        <v>2453</v>
      </c>
      <c r="AC402" s="172">
        <v>0.33333333333333331</v>
      </c>
      <c r="AD402" s="172">
        <v>0.75</v>
      </c>
      <c r="AE402" s="172">
        <v>0.6875</v>
      </c>
      <c r="AF402" s="172" t="s">
        <v>2456</v>
      </c>
      <c r="AG402" s="169" t="s">
        <v>2457</v>
      </c>
      <c r="AH402" s="169" t="s">
        <v>2453</v>
      </c>
      <c r="AI402" s="169" t="s">
        <v>2453</v>
      </c>
      <c r="AJ402" s="173" t="s">
        <v>2453</v>
      </c>
      <c r="AK402" s="174" t="s">
        <v>2458</v>
      </c>
    </row>
    <row r="403" spans="1:37" ht="12.75" customHeight="1" x14ac:dyDescent="0.25">
      <c r="A403" s="132"/>
      <c r="B403" s="168" t="s">
        <v>5862</v>
      </c>
      <c r="C403" s="169" t="s">
        <v>5863</v>
      </c>
      <c r="D403" s="169" t="s">
        <v>5864</v>
      </c>
      <c r="E403" s="169">
        <v>725</v>
      </c>
      <c r="F403" s="169" t="s">
        <v>5865</v>
      </c>
      <c r="G403" s="169" t="s">
        <v>5866</v>
      </c>
      <c r="H403" s="169" t="s">
        <v>5867</v>
      </c>
      <c r="I403" s="169" t="s">
        <v>2857</v>
      </c>
      <c r="J403" s="170" t="s">
        <v>2858</v>
      </c>
      <c r="K403" s="169" t="s">
        <v>5868</v>
      </c>
      <c r="L403" s="169" t="s">
        <v>5869</v>
      </c>
      <c r="M403" s="169" t="s">
        <v>5870</v>
      </c>
      <c r="N403" s="169" t="s">
        <v>2453</v>
      </c>
      <c r="O403" s="169" t="s">
        <v>2862</v>
      </c>
      <c r="P403" s="169" t="s">
        <v>2455</v>
      </c>
      <c r="Q403" s="171">
        <v>100</v>
      </c>
      <c r="R403" s="169">
        <v>0.01</v>
      </c>
      <c r="S403" s="169">
        <f t="shared" si="24"/>
        <v>1</v>
      </c>
      <c r="T403" s="169">
        <v>0.01</v>
      </c>
      <c r="U403" s="169">
        <v>0.01</v>
      </c>
      <c r="V403" s="169" t="s">
        <v>2453</v>
      </c>
      <c r="W403" s="169" t="s">
        <v>2453</v>
      </c>
      <c r="X403" s="169" t="s">
        <v>2453</v>
      </c>
      <c r="Y403" s="169" t="s">
        <v>2453</v>
      </c>
      <c r="Z403" s="169" t="s">
        <v>2453</v>
      </c>
      <c r="AA403" s="169" t="s">
        <v>2453</v>
      </c>
      <c r="AB403" s="169" t="s">
        <v>2453</v>
      </c>
      <c r="AC403" s="172">
        <v>0.33333333333333331</v>
      </c>
      <c r="AD403" s="172">
        <v>0.75</v>
      </c>
      <c r="AE403" s="172">
        <v>0.66666666666666663</v>
      </c>
      <c r="AF403" s="172" t="s">
        <v>2456</v>
      </c>
      <c r="AG403" s="169" t="s">
        <v>2457</v>
      </c>
      <c r="AH403" s="169" t="s">
        <v>2473</v>
      </c>
      <c r="AI403" s="169" t="s">
        <v>2453</v>
      </c>
      <c r="AJ403" s="173" t="s">
        <v>2453</v>
      </c>
      <c r="AK403" s="174" t="s">
        <v>2863</v>
      </c>
    </row>
    <row r="404" spans="1:37" ht="12.75" customHeight="1" x14ac:dyDescent="0.25">
      <c r="A404" s="132"/>
      <c r="B404" s="177" t="s">
        <v>5871</v>
      </c>
      <c r="C404" s="169" t="s">
        <v>5872</v>
      </c>
      <c r="D404" s="169" t="s">
        <v>5873</v>
      </c>
      <c r="E404" s="169">
        <v>725</v>
      </c>
      <c r="F404" s="169" t="s">
        <v>5874</v>
      </c>
      <c r="G404" s="169" t="s">
        <v>5875</v>
      </c>
      <c r="H404" s="169" t="s">
        <v>5876</v>
      </c>
      <c r="I404" s="169" t="s">
        <v>3577</v>
      </c>
      <c r="J404" s="170" t="s">
        <v>3578</v>
      </c>
      <c r="K404" s="169" t="s">
        <v>2707</v>
      </c>
      <c r="L404" s="169" t="s">
        <v>5877</v>
      </c>
      <c r="M404" s="169" t="s">
        <v>5878</v>
      </c>
      <c r="N404" s="178" t="s">
        <v>2707</v>
      </c>
      <c r="O404" s="169" t="s">
        <v>2470</v>
      </c>
      <c r="P404" s="169" t="s">
        <v>2455</v>
      </c>
      <c r="Q404" s="171">
        <v>100</v>
      </c>
      <c r="R404" s="169">
        <v>1E-4</v>
      </c>
      <c r="S404" s="169">
        <f t="shared" si="24"/>
        <v>0.01</v>
      </c>
      <c r="T404" s="169">
        <v>1E-4</v>
      </c>
      <c r="U404" s="169">
        <v>1E-4</v>
      </c>
      <c r="V404" s="169" t="s">
        <v>2532</v>
      </c>
      <c r="W404" s="169">
        <v>1E-4</v>
      </c>
      <c r="X404" s="169">
        <v>100</v>
      </c>
      <c r="Y404" s="169">
        <v>0.01</v>
      </c>
      <c r="Z404" s="169">
        <v>1E-4</v>
      </c>
      <c r="AA404" s="169">
        <v>1E-4</v>
      </c>
      <c r="AB404" s="179" t="s">
        <v>2533</v>
      </c>
      <c r="AC404" s="172">
        <v>0.33333333333333331</v>
      </c>
      <c r="AD404" s="172">
        <v>0.75</v>
      </c>
      <c r="AE404" s="172">
        <v>0.6875</v>
      </c>
      <c r="AF404" s="172" t="s">
        <v>2456</v>
      </c>
      <c r="AG404" s="169" t="s">
        <v>2457</v>
      </c>
      <c r="AH404" s="169" t="s">
        <v>2473</v>
      </c>
      <c r="AI404" s="169" t="s">
        <v>2453</v>
      </c>
      <c r="AJ404" s="173" t="s">
        <v>2453</v>
      </c>
      <c r="AK404" s="174" t="s">
        <v>3582</v>
      </c>
    </row>
    <row r="405" spans="1:37" ht="12.75" customHeight="1" x14ac:dyDescent="0.25">
      <c r="A405" s="132"/>
      <c r="B405" s="168" t="s">
        <v>5879</v>
      </c>
      <c r="C405" s="169" t="s">
        <v>5880</v>
      </c>
      <c r="D405" s="169" t="s">
        <v>5881</v>
      </c>
      <c r="E405" s="169">
        <v>725</v>
      </c>
      <c r="F405" s="169" t="s">
        <v>5882</v>
      </c>
      <c r="G405" s="169" t="s">
        <v>5883</v>
      </c>
      <c r="H405" s="169" t="s">
        <v>5884</v>
      </c>
      <c r="I405" s="169" t="s">
        <v>3577</v>
      </c>
      <c r="J405" s="170" t="s">
        <v>3578</v>
      </c>
      <c r="K405" s="169" t="s">
        <v>5885</v>
      </c>
      <c r="L405" s="169" t="s">
        <v>5886</v>
      </c>
      <c r="M405" s="169" t="s">
        <v>5887</v>
      </c>
      <c r="N405" s="169" t="s">
        <v>2453</v>
      </c>
      <c r="O405" s="169" t="s">
        <v>2470</v>
      </c>
      <c r="P405" s="169" t="s">
        <v>2455</v>
      </c>
      <c r="Q405" s="171">
        <v>100</v>
      </c>
      <c r="R405" s="169">
        <v>1E-4</v>
      </c>
      <c r="S405" s="169">
        <f t="shared" si="24"/>
        <v>0.01</v>
      </c>
      <c r="T405" s="169">
        <v>1E-4</v>
      </c>
      <c r="U405" s="169">
        <v>1E-4</v>
      </c>
      <c r="V405" s="169" t="s">
        <v>2453</v>
      </c>
      <c r="W405" s="169" t="s">
        <v>2453</v>
      </c>
      <c r="X405" s="169" t="s">
        <v>2453</v>
      </c>
      <c r="Y405" s="169" t="s">
        <v>2453</v>
      </c>
      <c r="Z405" s="169" t="s">
        <v>2453</v>
      </c>
      <c r="AA405" s="169" t="s">
        <v>2453</v>
      </c>
      <c r="AB405" s="169" t="s">
        <v>2453</v>
      </c>
      <c r="AC405" s="172">
        <v>0.33333333333333331</v>
      </c>
      <c r="AD405" s="172">
        <v>0.75</v>
      </c>
      <c r="AE405" s="172">
        <v>0.6875</v>
      </c>
      <c r="AF405" s="172" t="s">
        <v>2456</v>
      </c>
      <c r="AG405" s="169" t="s">
        <v>2457</v>
      </c>
      <c r="AH405" s="169" t="s">
        <v>2473</v>
      </c>
      <c r="AI405" s="169" t="s">
        <v>2453</v>
      </c>
      <c r="AJ405" s="173" t="s">
        <v>2453</v>
      </c>
      <c r="AK405" s="174" t="s">
        <v>3582</v>
      </c>
    </row>
    <row r="406" spans="1:37" ht="12.75" customHeight="1" x14ac:dyDescent="0.25">
      <c r="A406" s="132"/>
      <c r="B406" s="168" t="s">
        <v>5888</v>
      </c>
      <c r="C406" s="169" t="s">
        <v>5889</v>
      </c>
      <c r="D406" s="169" t="s">
        <v>5890</v>
      </c>
      <c r="E406" s="169">
        <v>725</v>
      </c>
      <c r="F406" s="169" t="s">
        <v>5891</v>
      </c>
      <c r="G406" s="169" t="s">
        <v>5892</v>
      </c>
      <c r="H406" s="169" t="s">
        <v>5893</v>
      </c>
      <c r="I406" s="169" t="s">
        <v>2493</v>
      </c>
      <c r="J406" s="170" t="s">
        <v>2494</v>
      </c>
      <c r="K406" s="169" t="s">
        <v>5894</v>
      </c>
      <c r="L406" s="169" t="s">
        <v>5895</v>
      </c>
      <c r="M406" s="169" t="s">
        <v>5896</v>
      </c>
      <c r="N406" s="169" t="s">
        <v>2453</v>
      </c>
      <c r="O406" s="169" t="s">
        <v>2498</v>
      </c>
      <c r="P406" s="169" t="s">
        <v>2455</v>
      </c>
      <c r="Q406" s="171">
        <v>100</v>
      </c>
      <c r="R406" s="169">
        <v>1E-4</v>
      </c>
      <c r="S406" s="169">
        <f t="shared" si="24"/>
        <v>0.01</v>
      </c>
      <c r="T406" s="169">
        <v>1E-4</v>
      </c>
      <c r="U406" s="169">
        <v>1E-4</v>
      </c>
      <c r="V406" s="169" t="s">
        <v>2453</v>
      </c>
      <c r="W406" s="169" t="s">
        <v>2453</v>
      </c>
      <c r="X406" s="169" t="s">
        <v>2453</v>
      </c>
      <c r="Y406" s="169" t="s">
        <v>2453</v>
      </c>
      <c r="Z406" s="169" t="s">
        <v>2453</v>
      </c>
      <c r="AA406" s="169" t="s">
        <v>2453</v>
      </c>
      <c r="AB406" s="169" t="s">
        <v>2453</v>
      </c>
      <c r="AC406" s="172">
        <v>0.33333333333333331</v>
      </c>
      <c r="AD406" s="172">
        <v>0.75</v>
      </c>
      <c r="AE406" s="172">
        <v>0.6875</v>
      </c>
      <c r="AF406" s="172" t="s">
        <v>2456</v>
      </c>
      <c r="AG406" s="169" t="s">
        <v>2457</v>
      </c>
      <c r="AH406" s="169" t="s">
        <v>2473</v>
      </c>
      <c r="AI406" s="169" t="s">
        <v>2453</v>
      </c>
      <c r="AJ406" s="173" t="s">
        <v>2453</v>
      </c>
      <c r="AK406" s="174" t="s">
        <v>2499</v>
      </c>
    </row>
    <row r="407" spans="1:37" ht="12.75" customHeight="1" x14ac:dyDescent="0.25">
      <c r="A407" s="132"/>
      <c r="B407" s="168" t="s">
        <v>5897</v>
      </c>
      <c r="C407" s="169" t="s">
        <v>5898</v>
      </c>
      <c r="D407" s="169" t="s">
        <v>5899</v>
      </c>
      <c r="E407" s="169">
        <v>762</v>
      </c>
      <c r="F407" s="169" t="s">
        <v>5900</v>
      </c>
      <c r="G407" s="169" t="s">
        <v>5901</v>
      </c>
      <c r="H407" s="169" t="s">
        <v>5902</v>
      </c>
      <c r="I407" s="169" t="s">
        <v>2589</v>
      </c>
      <c r="J407" s="170" t="s">
        <v>2590</v>
      </c>
      <c r="K407" s="169" t="s">
        <v>5903</v>
      </c>
      <c r="L407" s="169" t="s">
        <v>5904</v>
      </c>
      <c r="M407" s="169" t="s">
        <v>5905</v>
      </c>
      <c r="N407" s="169" t="s">
        <v>2453</v>
      </c>
      <c r="O407" s="169" t="s">
        <v>2470</v>
      </c>
      <c r="P407" s="169" t="s">
        <v>2455</v>
      </c>
      <c r="Q407" s="171">
        <v>100</v>
      </c>
      <c r="R407" s="169">
        <v>1E-4</v>
      </c>
      <c r="S407" s="169">
        <f t="shared" si="24"/>
        <v>0.01</v>
      </c>
      <c r="T407" s="169">
        <v>1E-4</v>
      </c>
      <c r="U407" s="169">
        <v>1E-4</v>
      </c>
      <c r="V407" s="169" t="s">
        <v>2453</v>
      </c>
      <c r="W407" s="169" t="s">
        <v>2453</v>
      </c>
      <c r="X407" s="169" t="s">
        <v>2453</v>
      </c>
      <c r="Y407" s="169" t="s">
        <v>2453</v>
      </c>
      <c r="Z407" s="169" t="s">
        <v>2453</v>
      </c>
      <c r="AA407" s="169" t="s">
        <v>2453</v>
      </c>
      <c r="AB407" s="169" t="s">
        <v>2453</v>
      </c>
      <c r="AC407" s="172">
        <v>0.33333333333333331</v>
      </c>
      <c r="AD407" s="172">
        <v>0.75</v>
      </c>
      <c r="AE407" s="172">
        <v>0.6875</v>
      </c>
      <c r="AF407" s="172" t="s">
        <v>2456</v>
      </c>
      <c r="AG407" s="169" t="s">
        <v>2457</v>
      </c>
      <c r="AH407" s="169" t="s">
        <v>2473</v>
      </c>
      <c r="AI407" s="169" t="s">
        <v>2453</v>
      </c>
      <c r="AJ407" s="173" t="s">
        <v>2453</v>
      </c>
      <c r="AK407" s="174" t="s">
        <v>2594</v>
      </c>
    </row>
    <row r="408" spans="1:37" ht="12.75" customHeight="1" x14ac:dyDescent="0.25">
      <c r="A408" s="132"/>
      <c r="B408" s="168" t="s">
        <v>5906</v>
      </c>
      <c r="C408" s="169" t="s">
        <v>5907</v>
      </c>
      <c r="D408" s="169" t="s">
        <v>5908</v>
      </c>
      <c r="E408" s="169">
        <v>1878</v>
      </c>
      <c r="F408" s="169" t="s">
        <v>5909</v>
      </c>
      <c r="G408" s="169" t="s">
        <v>5910</v>
      </c>
      <c r="H408" s="169" t="s">
        <v>5911</v>
      </c>
      <c r="I408" s="169" t="s">
        <v>2702</v>
      </c>
      <c r="J408" s="170" t="s">
        <v>2703</v>
      </c>
      <c r="K408" s="169" t="s">
        <v>5912</v>
      </c>
      <c r="L408" s="169" t="s">
        <v>5913</v>
      </c>
      <c r="M408" s="169" t="s">
        <v>5914</v>
      </c>
      <c r="N408" s="169" t="s">
        <v>2453</v>
      </c>
      <c r="O408" s="169" t="s">
        <v>2707</v>
      </c>
      <c r="P408" s="169" t="s">
        <v>2455</v>
      </c>
      <c r="Q408" s="171">
        <v>100</v>
      </c>
      <c r="R408" s="169">
        <v>0.01</v>
      </c>
      <c r="S408" s="169">
        <f t="shared" si="24"/>
        <v>1</v>
      </c>
      <c r="T408" s="169">
        <v>0.01</v>
      </c>
      <c r="U408" s="169">
        <v>0.01</v>
      </c>
      <c r="V408" s="169" t="s">
        <v>2453</v>
      </c>
      <c r="W408" s="169" t="s">
        <v>2453</v>
      </c>
      <c r="X408" s="169" t="s">
        <v>2453</v>
      </c>
      <c r="Y408" s="169" t="s">
        <v>2453</v>
      </c>
      <c r="Z408" s="169" t="s">
        <v>2453</v>
      </c>
      <c r="AA408" s="169" t="s">
        <v>2453</v>
      </c>
      <c r="AB408" s="169" t="s">
        <v>2453</v>
      </c>
      <c r="AC408" s="172">
        <v>0.33333333333333331</v>
      </c>
      <c r="AD408" s="172">
        <v>0.75</v>
      </c>
      <c r="AE408" s="172">
        <v>0.64583333333333337</v>
      </c>
      <c r="AF408" s="172" t="s">
        <v>2456</v>
      </c>
      <c r="AG408" s="169" t="s">
        <v>2457</v>
      </c>
      <c r="AH408" s="169" t="s">
        <v>2473</v>
      </c>
      <c r="AI408" s="169" t="s">
        <v>2453</v>
      </c>
      <c r="AJ408" s="173" t="s">
        <v>2453</v>
      </c>
      <c r="AK408" s="174" t="s">
        <v>2708</v>
      </c>
    </row>
    <row r="409" spans="1:37" ht="12.75" customHeight="1" x14ac:dyDescent="0.25">
      <c r="A409" s="132"/>
      <c r="B409" s="168" t="s">
        <v>726</v>
      </c>
      <c r="C409" s="169" t="s">
        <v>5915</v>
      </c>
      <c r="D409" s="203" t="s">
        <v>5916</v>
      </c>
      <c r="E409" s="203">
        <v>257</v>
      </c>
      <c r="F409" s="203" t="s">
        <v>5917</v>
      </c>
      <c r="G409" s="203" t="s">
        <v>5918</v>
      </c>
      <c r="H409" s="203" t="s">
        <v>5919</v>
      </c>
      <c r="I409" s="176" t="s">
        <v>2481</v>
      </c>
      <c r="J409" s="230" t="s">
        <v>2482</v>
      </c>
      <c r="K409" s="203" t="s">
        <v>5920</v>
      </c>
      <c r="L409" s="169" t="s">
        <v>5921</v>
      </c>
      <c r="M409" s="169" t="s">
        <v>5922</v>
      </c>
      <c r="N409" s="169" t="s">
        <v>2453</v>
      </c>
      <c r="O409" s="169" t="s">
        <v>2486</v>
      </c>
      <c r="P409" s="169" t="s">
        <v>2455</v>
      </c>
      <c r="Q409" s="171">
        <v>100</v>
      </c>
      <c r="R409" s="169">
        <v>1E-3</v>
      </c>
      <c r="S409" s="169">
        <f t="shared" si="24"/>
        <v>0.1</v>
      </c>
      <c r="T409" s="169">
        <v>1E-3</v>
      </c>
      <c r="U409" s="169">
        <v>1E-3</v>
      </c>
      <c r="V409" s="169" t="s">
        <v>2453</v>
      </c>
      <c r="W409" s="169" t="s">
        <v>2453</v>
      </c>
      <c r="X409" s="169" t="s">
        <v>2453</v>
      </c>
      <c r="Y409" s="169" t="s">
        <v>2453</v>
      </c>
      <c r="Z409" s="169" t="s">
        <v>2453</v>
      </c>
      <c r="AA409" s="169" t="s">
        <v>2453</v>
      </c>
      <c r="AB409" s="169" t="s">
        <v>2453</v>
      </c>
      <c r="AC409" s="172">
        <v>0.33333333333333331</v>
      </c>
      <c r="AD409" s="172">
        <v>0.75</v>
      </c>
      <c r="AE409" s="172">
        <v>0.6875</v>
      </c>
      <c r="AF409" s="172" t="s">
        <v>2456</v>
      </c>
      <c r="AG409" s="169" t="s">
        <v>2457</v>
      </c>
      <c r="AH409" s="169" t="s">
        <v>2473</v>
      </c>
      <c r="AI409" s="169" t="s">
        <v>2453</v>
      </c>
      <c r="AJ409" s="173" t="s">
        <v>2453</v>
      </c>
      <c r="AK409" s="174" t="s">
        <v>2487</v>
      </c>
    </row>
    <row r="410" spans="1:37" ht="12.75" customHeight="1" x14ac:dyDescent="0.25">
      <c r="A410" s="132"/>
      <c r="B410" s="168" t="s">
        <v>1753</v>
      </c>
      <c r="C410" s="169" t="s">
        <v>5923</v>
      </c>
      <c r="D410" s="169" t="s">
        <v>5924</v>
      </c>
      <c r="E410" s="169">
        <v>725</v>
      </c>
      <c r="F410" s="169" t="s">
        <v>5925</v>
      </c>
      <c r="G410" s="169" t="s">
        <v>5926</v>
      </c>
      <c r="H410" s="169" t="s">
        <v>5927</v>
      </c>
      <c r="I410" s="169" t="s">
        <v>2857</v>
      </c>
      <c r="J410" s="170" t="s">
        <v>2858</v>
      </c>
      <c r="K410" s="169" t="s">
        <v>5928</v>
      </c>
      <c r="L410" s="169" t="s">
        <v>5929</v>
      </c>
      <c r="M410" s="169" t="s">
        <v>5930</v>
      </c>
      <c r="N410" s="169" t="s">
        <v>2453</v>
      </c>
      <c r="O410" s="169" t="s">
        <v>2862</v>
      </c>
      <c r="P410" s="169" t="s">
        <v>2455</v>
      </c>
      <c r="Q410" s="171">
        <v>100</v>
      </c>
      <c r="R410" s="169">
        <v>0.01</v>
      </c>
      <c r="S410" s="169">
        <f t="shared" si="24"/>
        <v>1</v>
      </c>
      <c r="T410" s="169">
        <v>0.01</v>
      </c>
      <c r="U410" s="169">
        <v>0.01</v>
      </c>
      <c r="V410" s="169" t="s">
        <v>2453</v>
      </c>
      <c r="W410" s="169" t="s">
        <v>2453</v>
      </c>
      <c r="X410" s="169" t="s">
        <v>2453</v>
      </c>
      <c r="Y410" s="169" t="s">
        <v>2453</v>
      </c>
      <c r="Z410" s="169" t="s">
        <v>2453</v>
      </c>
      <c r="AA410" s="169" t="s">
        <v>2453</v>
      </c>
      <c r="AB410" s="169" t="s">
        <v>2453</v>
      </c>
      <c r="AC410" s="172">
        <v>0.33333333333333331</v>
      </c>
      <c r="AD410" s="172">
        <v>0.75</v>
      </c>
      <c r="AE410" s="172">
        <v>0.66666666666666663</v>
      </c>
      <c r="AF410" s="172" t="s">
        <v>2456</v>
      </c>
      <c r="AG410" s="169" t="s">
        <v>2457</v>
      </c>
      <c r="AH410" s="169" t="s">
        <v>2473</v>
      </c>
      <c r="AI410" s="169" t="s">
        <v>2453</v>
      </c>
      <c r="AJ410" s="173" t="s">
        <v>2453</v>
      </c>
      <c r="AK410" s="174" t="s">
        <v>2863</v>
      </c>
    </row>
    <row r="411" spans="1:37" ht="12.75" customHeight="1" x14ac:dyDescent="0.25">
      <c r="A411" s="132"/>
      <c r="B411" s="168" t="s">
        <v>5931</v>
      </c>
      <c r="C411" s="169" t="s">
        <v>5932</v>
      </c>
      <c r="D411" s="169" t="s">
        <v>5933</v>
      </c>
      <c r="E411" s="169">
        <v>725</v>
      </c>
      <c r="F411" s="169" t="s">
        <v>5934</v>
      </c>
      <c r="G411" s="169" t="s">
        <v>5935</v>
      </c>
      <c r="H411" s="169" t="s">
        <v>5936</v>
      </c>
      <c r="I411" s="169" t="s">
        <v>2857</v>
      </c>
      <c r="J411" s="170" t="s">
        <v>2858</v>
      </c>
      <c r="K411" s="169" t="s">
        <v>5937</v>
      </c>
      <c r="L411" s="169" t="s">
        <v>5938</v>
      </c>
      <c r="M411" s="169" t="s">
        <v>5939</v>
      </c>
      <c r="N411" s="169" t="s">
        <v>2453</v>
      </c>
      <c r="O411" s="169" t="s">
        <v>2862</v>
      </c>
      <c r="P411" s="169" t="s">
        <v>2455</v>
      </c>
      <c r="Q411" s="171">
        <v>100</v>
      </c>
      <c r="R411" s="169">
        <v>0.01</v>
      </c>
      <c r="S411" s="169">
        <f t="shared" si="24"/>
        <v>1</v>
      </c>
      <c r="T411" s="169">
        <v>0.01</v>
      </c>
      <c r="U411" s="169">
        <v>0.01</v>
      </c>
      <c r="V411" s="169" t="s">
        <v>2453</v>
      </c>
      <c r="W411" s="169" t="s">
        <v>2453</v>
      </c>
      <c r="X411" s="169" t="s">
        <v>2453</v>
      </c>
      <c r="Y411" s="169" t="s">
        <v>2453</v>
      </c>
      <c r="Z411" s="169" t="s">
        <v>2453</v>
      </c>
      <c r="AA411" s="169" t="s">
        <v>2453</v>
      </c>
      <c r="AB411" s="169" t="s">
        <v>2453</v>
      </c>
      <c r="AC411" s="172">
        <v>0.33333333333333331</v>
      </c>
      <c r="AD411" s="172">
        <v>0.75</v>
      </c>
      <c r="AE411" s="172">
        <v>0.66666666666666663</v>
      </c>
      <c r="AF411" s="172" t="s">
        <v>2456</v>
      </c>
      <c r="AG411" s="169" t="s">
        <v>2457</v>
      </c>
      <c r="AH411" s="169" t="s">
        <v>2473</v>
      </c>
      <c r="AI411" s="169" t="s">
        <v>2453</v>
      </c>
      <c r="AJ411" s="173" t="s">
        <v>2453</v>
      </c>
      <c r="AK411" s="174" t="s">
        <v>2863</v>
      </c>
    </row>
    <row r="412" spans="1:37" ht="12.75" customHeight="1" x14ac:dyDescent="0.25">
      <c r="A412" s="132"/>
      <c r="B412" s="177" t="s">
        <v>5940</v>
      </c>
      <c r="C412" s="169" t="s">
        <v>5941</v>
      </c>
      <c r="D412" s="169" t="s">
        <v>5942</v>
      </c>
      <c r="E412" s="169">
        <v>372</v>
      </c>
      <c r="F412" s="169" t="s">
        <v>5943</v>
      </c>
      <c r="G412" s="169" t="s">
        <v>5944</v>
      </c>
      <c r="H412" s="169" t="s">
        <v>5945</v>
      </c>
      <c r="I412" s="169" t="s">
        <v>2646</v>
      </c>
      <c r="J412" s="170" t="s">
        <v>2647</v>
      </c>
      <c r="K412" s="169" t="s">
        <v>5946</v>
      </c>
      <c r="L412" s="169" t="s">
        <v>2453</v>
      </c>
      <c r="M412" s="169" t="s">
        <v>2453</v>
      </c>
      <c r="N412" s="178" t="s">
        <v>5947</v>
      </c>
      <c r="O412" s="169" t="s">
        <v>2650</v>
      </c>
      <c r="P412" s="169" t="s">
        <v>2471</v>
      </c>
      <c r="Q412" s="169" t="s">
        <v>2453</v>
      </c>
      <c r="R412" s="169" t="s">
        <v>2453</v>
      </c>
      <c r="S412" s="169" t="s">
        <v>2453</v>
      </c>
      <c r="T412" s="169" t="s">
        <v>2453</v>
      </c>
      <c r="U412" s="169" t="s">
        <v>2453</v>
      </c>
      <c r="V412" s="169" t="s">
        <v>2453</v>
      </c>
      <c r="W412" s="169">
        <v>1E-4</v>
      </c>
      <c r="X412" s="169">
        <v>100</v>
      </c>
      <c r="Y412" s="169">
        <f>X412*W412</f>
        <v>0.01</v>
      </c>
      <c r="Z412" s="169">
        <v>1E-4</v>
      </c>
      <c r="AA412" s="169">
        <v>1E-4</v>
      </c>
      <c r="AB412" s="179" t="s">
        <v>2533</v>
      </c>
      <c r="AC412" s="172">
        <v>0.33333333333333331</v>
      </c>
      <c r="AD412" s="172">
        <v>0.89583333333333337</v>
      </c>
      <c r="AE412" s="172">
        <v>0.60416666666666663</v>
      </c>
      <c r="AF412" s="172" t="s">
        <v>2456</v>
      </c>
      <c r="AG412" s="169" t="s">
        <v>2457</v>
      </c>
      <c r="AH412" s="169" t="s">
        <v>2453</v>
      </c>
      <c r="AI412" s="169" t="s">
        <v>2453</v>
      </c>
      <c r="AJ412" s="173" t="s">
        <v>2453</v>
      </c>
      <c r="AK412" s="174" t="s">
        <v>2651</v>
      </c>
    </row>
    <row r="413" spans="1:37" ht="12.75" customHeight="1" x14ac:dyDescent="0.25">
      <c r="A413" s="132"/>
      <c r="B413" s="168" t="s">
        <v>5948</v>
      </c>
      <c r="C413" s="169" t="s">
        <v>5949</v>
      </c>
      <c r="D413" s="169" t="s">
        <v>5950</v>
      </c>
      <c r="E413" s="169">
        <v>966</v>
      </c>
      <c r="F413" s="169" t="s">
        <v>5951</v>
      </c>
      <c r="G413" s="169" t="s">
        <v>5952</v>
      </c>
      <c r="H413" s="169" t="s">
        <v>5953</v>
      </c>
      <c r="I413" s="169" t="s">
        <v>2514</v>
      </c>
      <c r="J413" s="170" t="s">
        <v>2515</v>
      </c>
      <c r="K413" s="169" t="s">
        <v>5954</v>
      </c>
      <c r="L413" s="169" t="s">
        <v>5955</v>
      </c>
      <c r="M413" s="169" t="s">
        <v>5956</v>
      </c>
      <c r="N413" s="169" t="s">
        <v>2453</v>
      </c>
      <c r="O413" s="169" t="s">
        <v>2470</v>
      </c>
      <c r="P413" s="169" t="s">
        <v>2455</v>
      </c>
      <c r="Q413" s="171">
        <v>100</v>
      </c>
      <c r="R413" s="169">
        <v>1E-4</v>
      </c>
      <c r="S413" s="169">
        <f>Q413*R413</f>
        <v>0.01</v>
      </c>
      <c r="T413" s="169">
        <v>1E-4</v>
      </c>
      <c r="U413" s="169">
        <v>1E-4</v>
      </c>
      <c r="V413" s="169" t="s">
        <v>2453</v>
      </c>
      <c r="W413" s="169" t="s">
        <v>2453</v>
      </c>
      <c r="X413" s="169" t="s">
        <v>2453</v>
      </c>
      <c r="Y413" s="169" t="s">
        <v>2453</v>
      </c>
      <c r="Z413" s="169" t="s">
        <v>2453</v>
      </c>
      <c r="AA413" s="169" t="s">
        <v>2453</v>
      </c>
      <c r="AB413" s="169" t="s">
        <v>2453</v>
      </c>
      <c r="AC413" s="172">
        <v>0.33333333333333331</v>
      </c>
      <c r="AD413" s="172">
        <v>0.75</v>
      </c>
      <c r="AE413" s="172">
        <v>0.6875</v>
      </c>
      <c r="AF413" s="172" t="s">
        <v>2456</v>
      </c>
      <c r="AG413" s="169" t="s">
        <v>2457</v>
      </c>
      <c r="AH413" s="169" t="s">
        <v>2473</v>
      </c>
      <c r="AI413" s="169" t="s">
        <v>2453</v>
      </c>
      <c r="AJ413" s="173" t="s">
        <v>2453</v>
      </c>
      <c r="AK413" s="174" t="s">
        <v>2519</v>
      </c>
    </row>
    <row r="414" spans="1:37" ht="12.75" customHeight="1" x14ac:dyDescent="0.25">
      <c r="A414" s="132"/>
      <c r="B414" s="177" t="s">
        <v>684</v>
      </c>
      <c r="C414" s="169" t="s">
        <v>5957</v>
      </c>
      <c r="D414" s="169" t="s">
        <v>5958</v>
      </c>
      <c r="E414" s="169">
        <v>372</v>
      </c>
      <c r="F414" s="169" t="s">
        <v>5959</v>
      </c>
      <c r="G414" s="169" t="s">
        <v>5960</v>
      </c>
      <c r="H414" s="169" t="s">
        <v>5961</v>
      </c>
      <c r="I414" s="169" t="s">
        <v>2646</v>
      </c>
      <c r="J414" s="170" t="s">
        <v>2647</v>
      </c>
      <c r="K414" s="169" t="s">
        <v>5962</v>
      </c>
      <c r="L414" s="169" t="s">
        <v>2453</v>
      </c>
      <c r="M414" s="169" t="s">
        <v>2453</v>
      </c>
      <c r="N414" s="178" t="s">
        <v>5963</v>
      </c>
      <c r="O414" s="169" t="s">
        <v>2650</v>
      </c>
      <c r="P414" s="169" t="s">
        <v>2471</v>
      </c>
      <c r="Q414" s="169" t="s">
        <v>2453</v>
      </c>
      <c r="R414" s="169" t="s">
        <v>2453</v>
      </c>
      <c r="S414" s="169" t="s">
        <v>2453</v>
      </c>
      <c r="T414" s="169" t="s">
        <v>2453</v>
      </c>
      <c r="U414" s="169" t="s">
        <v>2453</v>
      </c>
      <c r="V414" s="169" t="s">
        <v>2453</v>
      </c>
      <c r="W414" s="169">
        <v>1E-4</v>
      </c>
      <c r="X414" s="169">
        <v>100</v>
      </c>
      <c r="Y414" s="169">
        <f>X414*W414</f>
        <v>0.01</v>
      </c>
      <c r="Z414" s="169">
        <v>1E-4</v>
      </c>
      <c r="AA414" s="169">
        <v>1E-4</v>
      </c>
      <c r="AB414" s="179" t="s">
        <v>2533</v>
      </c>
      <c r="AC414" s="172">
        <v>0.33333333333333331</v>
      </c>
      <c r="AD414" s="172">
        <v>0.89583333333333337</v>
      </c>
      <c r="AE414" s="172">
        <v>0.60416666666666663</v>
      </c>
      <c r="AF414" s="172" t="s">
        <v>2456</v>
      </c>
      <c r="AG414" s="169" t="s">
        <v>2457</v>
      </c>
      <c r="AH414" s="169" t="s">
        <v>2453</v>
      </c>
      <c r="AI414" s="169" t="s">
        <v>2453</v>
      </c>
      <c r="AJ414" s="173" t="s">
        <v>2453</v>
      </c>
      <c r="AK414" s="174" t="s">
        <v>2651</v>
      </c>
    </row>
    <row r="415" spans="1:37" ht="12.75" customHeight="1" x14ac:dyDescent="0.25">
      <c r="A415" s="132"/>
      <c r="B415" s="168" t="s">
        <v>5964</v>
      </c>
      <c r="C415" s="169" t="s">
        <v>5965</v>
      </c>
      <c r="D415" s="169" t="s">
        <v>5966</v>
      </c>
      <c r="E415" s="169">
        <v>257</v>
      </c>
      <c r="F415" s="169" t="s">
        <v>5967</v>
      </c>
      <c r="G415" s="169" t="s">
        <v>5968</v>
      </c>
      <c r="H415" s="169" t="s">
        <v>5969</v>
      </c>
      <c r="I415" s="169" t="s">
        <v>2481</v>
      </c>
      <c r="J415" s="170" t="s">
        <v>2482</v>
      </c>
      <c r="K415" s="169" t="s">
        <v>5970</v>
      </c>
      <c r="L415" s="169" t="s">
        <v>5971</v>
      </c>
      <c r="M415" s="169" t="s">
        <v>5972</v>
      </c>
      <c r="N415" s="169" t="s">
        <v>2453</v>
      </c>
      <c r="O415" s="169" t="s">
        <v>2486</v>
      </c>
      <c r="P415" s="169" t="s">
        <v>2455</v>
      </c>
      <c r="Q415" s="171">
        <v>100</v>
      </c>
      <c r="R415" s="169">
        <v>1E-3</v>
      </c>
      <c r="S415" s="169">
        <f t="shared" ref="S415:S418" si="25">Q415*R415</f>
        <v>0.1</v>
      </c>
      <c r="T415" s="169">
        <v>1E-3</v>
      </c>
      <c r="U415" s="169">
        <v>1E-3</v>
      </c>
      <c r="V415" s="169" t="s">
        <v>2453</v>
      </c>
      <c r="W415" s="169" t="s">
        <v>2453</v>
      </c>
      <c r="X415" s="169" t="s">
        <v>2453</v>
      </c>
      <c r="Y415" s="169" t="s">
        <v>2453</v>
      </c>
      <c r="Z415" s="169" t="s">
        <v>2453</v>
      </c>
      <c r="AA415" s="169" t="s">
        <v>2453</v>
      </c>
      <c r="AB415" s="169" t="s">
        <v>2453</v>
      </c>
      <c r="AC415" s="172">
        <v>0.33333333333333331</v>
      </c>
      <c r="AD415" s="172">
        <v>0.75</v>
      </c>
      <c r="AE415" s="172">
        <v>0.6875</v>
      </c>
      <c r="AF415" s="172" t="s">
        <v>2456</v>
      </c>
      <c r="AG415" s="169" t="s">
        <v>2457</v>
      </c>
      <c r="AH415" s="169" t="s">
        <v>2473</v>
      </c>
      <c r="AI415" s="169" t="s">
        <v>2453</v>
      </c>
      <c r="AJ415" s="173" t="s">
        <v>2453</v>
      </c>
      <c r="AK415" s="174" t="s">
        <v>2487</v>
      </c>
    </row>
    <row r="416" spans="1:37" ht="12.75" customHeight="1" x14ac:dyDescent="0.25">
      <c r="A416" s="132"/>
      <c r="B416" s="168" t="s">
        <v>5973</v>
      </c>
      <c r="C416" s="169" t="s">
        <v>5974</v>
      </c>
      <c r="D416" s="169" t="s">
        <v>5975</v>
      </c>
      <c r="E416" s="169">
        <v>627</v>
      </c>
      <c r="F416" s="169" t="s">
        <v>5976</v>
      </c>
      <c r="G416" s="169" t="s">
        <v>5977</v>
      </c>
      <c r="H416" s="169" t="s">
        <v>5978</v>
      </c>
      <c r="I416" s="169" t="s">
        <v>2449</v>
      </c>
      <c r="J416" s="170" t="s">
        <v>2450</v>
      </c>
      <c r="K416" s="169" t="s">
        <v>5979</v>
      </c>
      <c r="L416" s="169" t="s">
        <v>5980</v>
      </c>
      <c r="M416" s="169" t="s">
        <v>2453</v>
      </c>
      <c r="N416" s="169" t="s">
        <v>2453</v>
      </c>
      <c r="O416" s="169" t="s">
        <v>2454</v>
      </c>
      <c r="P416" s="169" t="s">
        <v>2455</v>
      </c>
      <c r="Q416" s="171">
        <v>1000</v>
      </c>
      <c r="R416" s="169">
        <v>0.01</v>
      </c>
      <c r="S416" s="169">
        <f t="shared" si="25"/>
        <v>10</v>
      </c>
      <c r="T416" s="169">
        <v>0.01</v>
      </c>
      <c r="U416" s="169">
        <v>0.01</v>
      </c>
      <c r="V416" s="169" t="s">
        <v>2453</v>
      </c>
      <c r="W416" s="169" t="s">
        <v>2453</v>
      </c>
      <c r="X416" s="169" t="s">
        <v>2453</v>
      </c>
      <c r="Y416" s="169" t="s">
        <v>2453</v>
      </c>
      <c r="Z416" s="169" t="s">
        <v>2453</v>
      </c>
      <c r="AA416" s="169" t="s">
        <v>2453</v>
      </c>
      <c r="AB416" s="169" t="s">
        <v>2453</v>
      </c>
      <c r="AC416" s="172">
        <v>0.33333333333333331</v>
      </c>
      <c r="AD416" s="172">
        <v>0.75</v>
      </c>
      <c r="AE416" s="172">
        <v>0.6875</v>
      </c>
      <c r="AF416" s="172" t="s">
        <v>2456</v>
      </c>
      <c r="AG416" s="169" t="s">
        <v>2457</v>
      </c>
      <c r="AH416" s="169" t="s">
        <v>2453</v>
      </c>
      <c r="AI416" s="169" t="s">
        <v>2453</v>
      </c>
      <c r="AJ416" s="173" t="s">
        <v>2453</v>
      </c>
      <c r="AK416" s="174" t="s">
        <v>2458</v>
      </c>
    </row>
    <row r="417" spans="1:37" ht="12.75" customHeight="1" x14ac:dyDescent="0.25">
      <c r="A417" s="132"/>
      <c r="B417" s="168" t="s">
        <v>5981</v>
      </c>
      <c r="C417" s="169" t="s">
        <v>5982</v>
      </c>
      <c r="D417" s="169" t="s">
        <v>5983</v>
      </c>
      <c r="E417" s="169">
        <v>788</v>
      </c>
      <c r="F417" s="169" t="s">
        <v>5984</v>
      </c>
      <c r="G417" s="169" t="s">
        <v>5985</v>
      </c>
      <c r="H417" s="169" t="s">
        <v>5986</v>
      </c>
      <c r="I417" s="169" t="s">
        <v>2609</v>
      </c>
      <c r="J417" s="170" t="s">
        <v>2610</v>
      </c>
      <c r="K417" s="169" t="s">
        <v>5987</v>
      </c>
      <c r="L417" s="244" t="s">
        <v>2453</v>
      </c>
      <c r="M417" s="169" t="s">
        <v>5988</v>
      </c>
      <c r="N417" s="169" t="s">
        <v>2453</v>
      </c>
      <c r="O417" s="169" t="s">
        <v>2470</v>
      </c>
      <c r="P417" s="169" t="s">
        <v>2455</v>
      </c>
      <c r="Q417" s="171">
        <v>100</v>
      </c>
      <c r="R417" s="169">
        <v>1E-4</v>
      </c>
      <c r="S417" s="169">
        <f t="shared" si="25"/>
        <v>0.01</v>
      </c>
      <c r="T417" s="169">
        <v>1E-4</v>
      </c>
      <c r="U417" s="169">
        <v>1E-4</v>
      </c>
      <c r="V417" s="169" t="s">
        <v>2453</v>
      </c>
      <c r="W417" s="169" t="s">
        <v>2453</v>
      </c>
      <c r="X417" s="169" t="s">
        <v>2453</v>
      </c>
      <c r="Y417" s="169" t="s">
        <v>2453</v>
      </c>
      <c r="Z417" s="169" t="s">
        <v>2453</v>
      </c>
      <c r="AA417" s="169" t="s">
        <v>2453</v>
      </c>
      <c r="AB417" s="169" t="s">
        <v>2453</v>
      </c>
      <c r="AC417" s="172">
        <v>0.33333333333333331</v>
      </c>
      <c r="AD417" s="172">
        <v>0.75</v>
      </c>
      <c r="AE417" s="172">
        <v>0.6875</v>
      </c>
      <c r="AF417" s="172" t="s">
        <v>2456</v>
      </c>
      <c r="AG417" s="244" t="s">
        <v>2453</v>
      </c>
      <c r="AH417" s="169" t="s">
        <v>2473</v>
      </c>
      <c r="AI417" s="169" t="s">
        <v>2453</v>
      </c>
      <c r="AJ417" s="173" t="s">
        <v>2453</v>
      </c>
      <c r="AK417" s="174" t="s">
        <v>2614</v>
      </c>
    </row>
    <row r="418" spans="1:37" ht="12.75" customHeight="1" x14ac:dyDescent="0.25">
      <c r="A418" s="132"/>
      <c r="B418" s="168" t="s">
        <v>5989</v>
      </c>
      <c r="C418" s="169" t="s">
        <v>5990</v>
      </c>
      <c r="D418" s="169" t="s">
        <v>5991</v>
      </c>
      <c r="E418" s="169">
        <v>627</v>
      </c>
      <c r="F418" s="169" t="s">
        <v>5992</v>
      </c>
      <c r="G418" s="169" t="s">
        <v>5993</v>
      </c>
      <c r="H418" s="169" t="s">
        <v>5994</v>
      </c>
      <c r="I418" s="169" t="s">
        <v>2449</v>
      </c>
      <c r="J418" s="170" t="s">
        <v>2450</v>
      </c>
      <c r="K418" s="169" t="s">
        <v>5995</v>
      </c>
      <c r="L418" s="169" t="s">
        <v>5996</v>
      </c>
      <c r="M418" s="169" t="s">
        <v>2453</v>
      </c>
      <c r="N418" s="169" t="s">
        <v>2453</v>
      </c>
      <c r="O418" s="169" t="s">
        <v>2454</v>
      </c>
      <c r="P418" s="169" t="s">
        <v>2455</v>
      </c>
      <c r="Q418" s="171">
        <v>1000</v>
      </c>
      <c r="R418" s="169">
        <v>0.01</v>
      </c>
      <c r="S418" s="169">
        <f t="shared" si="25"/>
        <v>10</v>
      </c>
      <c r="T418" s="169">
        <v>0.01</v>
      </c>
      <c r="U418" s="169">
        <v>0.01</v>
      </c>
      <c r="V418" s="169" t="s">
        <v>2453</v>
      </c>
      <c r="W418" s="169" t="s">
        <v>2453</v>
      </c>
      <c r="X418" s="169" t="s">
        <v>2453</v>
      </c>
      <c r="Y418" s="169" t="s">
        <v>2453</v>
      </c>
      <c r="Z418" s="169" t="s">
        <v>2453</v>
      </c>
      <c r="AA418" s="169" t="s">
        <v>2453</v>
      </c>
      <c r="AB418" s="169" t="s">
        <v>2453</v>
      </c>
      <c r="AC418" s="172">
        <v>0.33333333333333331</v>
      </c>
      <c r="AD418" s="172">
        <v>0.75</v>
      </c>
      <c r="AE418" s="172">
        <v>0.6875</v>
      </c>
      <c r="AF418" s="172" t="s">
        <v>2456</v>
      </c>
      <c r="AG418" s="169" t="s">
        <v>2457</v>
      </c>
      <c r="AH418" s="169" t="s">
        <v>2453</v>
      </c>
      <c r="AI418" s="169" t="s">
        <v>2453</v>
      </c>
      <c r="AJ418" s="173" t="s">
        <v>2453</v>
      </c>
      <c r="AK418" s="174" t="s">
        <v>2458</v>
      </c>
    </row>
    <row r="419" spans="1:37" ht="12.75" customHeight="1" x14ac:dyDescent="0.25">
      <c r="A419" s="132"/>
      <c r="B419" s="177" t="s">
        <v>5997</v>
      </c>
      <c r="C419" s="169" t="s">
        <v>5998</v>
      </c>
      <c r="D419" s="169" t="s">
        <v>5999</v>
      </c>
      <c r="E419" s="169">
        <v>372</v>
      </c>
      <c r="F419" s="169" t="s">
        <v>6000</v>
      </c>
      <c r="G419" s="169" t="s">
        <v>6001</v>
      </c>
      <c r="H419" s="169" t="s">
        <v>6002</v>
      </c>
      <c r="I419" s="169" t="s">
        <v>2646</v>
      </c>
      <c r="J419" s="170" t="s">
        <v>2647</v>
      </c>
      <c r="K419" s="169" t="s">
        <v>6003</v>
      </c>
      <c r="L419" s="169" t="s">
        <v>2453</v>
      </c>
      <c r="M419" s="169" t="s">
        <v>2453</v>
      </c>
      <c r="N419" s="178" t="s">
        <v>6004</v>
      </c>
      <c r="O419" s="169" t="s">
        <v>2650</v>
      </c>
      <c r="P419" s="169" t="s">
        <v>2471</v>
      </c>
      <c r="Q419" s="171" t="s">
        <v>2453</v>
      </c>
      <c r="R419" s="169" t="s">
        <v>2453</v>
      </c>
      <c r="S419" s="169" t="s">
        <v>2453</v>
      </c>
      <c r="T419" s="169" t="s">
        <v>2453</v>
      </c>
      <c r="U419" s="169" t="s">
        <v>2453</v>
      </c>
      <c r="V419" s="169" t="s">
        <v>2453</v>
      </c>
      <c r="W419" s="169">
        <v>1E-4</v>
      </c>
      <c r="X419" s="169">
        <v>100</v>
      </c>
      <c r="Y419" s="169">
        <v>0.01</v>
      </c>
      <c r="Z419" s="169">
        <v>1E-4</v>
      </c>
      <c r="AA419" s="169">
        <v>1E-4</v>
      </c>
      <c r="AB419" s="179" t="s">
        <v>2533</v>
      </c>
      <c r="AC419" s="172">
        <v>0.33333333333333331</v>
      </c>
      <c r="AD419" s="172">
        <v>0.89583333333333337</v>
      </c>
      <c r="AE419" s="172">
        <v>0.60416666666666663</v>
      </c>
      <c r="AF419" s="172" t="s">
        <v>2456</v>
      </c>
      <c r="AG419" s="169" t="s">
        <v>2457</v>
      </c>
      <c r="AH419" s="169" t="s">
        <v>2453</v>
      </c>
      <c r="AI419" s="169" t="s">
        <v>2453</v>
      </c>
      <c r="AJ419" s="173" t="s">
        <v>2453</v>
      </c>
      <c r="AK419" s="174" t="s">
        <v>2651</v>
      </c>
    </row>
    <row r="420" spans="1:37" ht="12.75" customHeight="1" x14ac:dyDescent="0.25">
      <c r="A420" s="132"/>
      <c r="B420" s="177" t="s">
        <v>6005</v>
      </c>
      <c r="C420" s="169" t="s">
        <v>6006</v>
      </c>
      <c r="D420" s="169" t="s">
        <v>6007</v>
      </c>
      <c r="E420" s="169">
        <v>788</v>
      </c>
      <c r="F420" s="169" t="s">
        <v>6008</v>
      </c>
      <c r="G420" s="169" t="s">
        <v>6009</v>
      </c>
      <c r="H420" s="169" t="s">
        <v>6010</v>
      </c>
      <c r="I420" s="169" t="s">
        <v>2526</v>
      </c>
      <c r="J420" s="170" t="s">
        <v>2527</v>
      </c>
      <c r="K420" s="169" t="s">
        <v>6011</v>
      </c>
      <c r="L420" s="169" t="s">
        <v>6012</v>
      </c>
      <c r="M420" s="169" t="s">
        <v>6013</v>
      </c>
      <c r="N420" s="178" t="s">
        <v>6014</v>
      </c>
      <c r="O420" s="169" t="s">
        <v>2470</v>
      </c>
      <c r="P420" s="169" t="s">
        <v>2455</v>
      </c>
      <c r="Q420" s="171">
        <v>100</v>
      </c>
      <c r="R420" s="169">
        <v>1E-4</v>
      </c>
      <c r="S420" s="169">
        <f t="shared" ref="S420:S428" si="26">Q420*R420</f>
        <v>0.01</v>
      </c>
      <c r="T420" s="169">
        <v>1E-4</v>
      </c>
      <c r="U420" s="169">
        <v>1E-4</v>
      </c>
      <c r="V420" s="169" t="s">
        <v>2532</v>
      </c>
      <c r="W420" s="169">
        <v>1E-4</v>
      </c>
      <c r="X420" s="169">
        <v>100</v>
      </c>
      <c r="Y420" s="169">
        <v>0.01</v>
      </c>
      <c r="Z420" s="169">
        <v>1E-4</v>
      </c>
      <c r="AA420" s="169">
        <v>1E-4</v>
      </c>
      <c r="AB420" s="179" t="s">
        <v>2533</v>
      </c>
      <c r="AC420" s="172">
        <v>0.33333333333333331</v>
      </c>
      <c r="AD420" s="172">
        <v>0.75</v>
      </c>
      <c r="AE420" s="172">
        <v>0.6875</v>
      </c>
      <c r="AF420" s="172" t="s">
        <v>2456</v>
      </c>
      <c r="AG420" s="169" t="s">
        <v>2457</v>
      </c>
      <c r="AH420" s="169" t="s">
        <v>2473</v>
      </c>
      <c r="AI420" s="169" t="s">
        <v>2453</v>
      </c>
      <c r="AJ420" s="173" t="s">
        <v>2453</v>
      </c>
      <c r="AK420" s="174" t="s">
        <v>2534</v>
      </c>
    </row>
    <row r="421" spans="1:37" ht="12.75" customHeight="1" x14ac:dyDescent="0.25">
      <c r="A421" s="132"/>
      <c r="B421" s="168" t="s">
        <v>6015</v>
      </c>
      <c r="C421" s="169" t="s">
        <v>6016</v>
      </c>
      <c r="D421" s="169" t="s">
        <v>6017</v>
      </c>
      <c r="E421" s="169">
        <v>1878</v>
      </c>
      <c r="F421" s="169" t="s">
        <v>6018</v>
      </c>
      <c r="G421" s="169" t="s">
        <v>6019</v>
      </c>
      <c r="H421" s="169" t="s">
        <v>6020</v>
      </c>
      <c r="I421" s="169" t="s">
        <v>2702</v>
      </c>
      <c r="J421" s="170" t="s">
        <v>2703</v>
      </c>
      <c r="K421" s="169" t="s">
        <v>6021</v>
      </c>
      <c r="L421" s="169" t="s">
        <v>6022</v>
      </c>
      <c r="M421" s="169" t="s">
        <v>6023</v>
      </c>
      <c r="N421" s="169" t="s">
        <v>2453</v>
      </c>
      <c r="O421" s="169" t="s">
        <v>2707</v>
      </c>
      <c r="P421" s="169" t="s">
        <v>2455</v>
      </c>
      <c r="Q421" s="171">
        <v>100</v>
      </c>
      <c r="R421" s="169">
        <v>0.01</v>
      </c>
      <c r="S421" s="169">
        <f t="shared" si="26"/>
        <v>1</v>
      </c>
      <c r="T421" s="169">
        <v>0.01</v>
      </c>
      <c r="U421" s="169">
        <v>0.01</v>
      </c>
      <c r="V421" s="169" t="s">
        <v>2453</v>
      </c>
      <c r="W421" s="169" t="s">
        <v>2453</v>
      </c>
      <c r="X421" s="169" t="s">
        <v>2453</v>
      </c>
      <c r="Y421" s="169" t="s">
        <v>2453</v>
      </c>
      <c r="Z421" s="169" t="s">
        <v>2453</v>
      </c>
      <c r="AA421" s="169" t="s">
        <v>2453</v>
      </c>
      <c r="AB421" s="169" t="s">
        <v>2453</v>
      </c>
      <c r="AC421" s="172">
        <v>0.33333333333333331</v>
      </c>
      <c r="AD421" s="172">
        <v>0.75</v>
      </c>
      <c r="AE421" s="172">
        <v>0.64583333333333337</v>
      </c>
      <c r="AF421" s="172" t="s">
        <v>2456</v>
      </c>
      <c r="AG421" s="169" t="s">
        <v>2457</v>
      </c>
      <c r="AH421" s="169" t="s">
        <v>2473</v>
      </c>
      <c r="AI421" s="169" t="s">
        <v>2453</v>
      </c>
      <c r="AJ421" s="173" t="s">
        <v>2453</v>
      </c>
      <c r="AK421" s="174" t="s">
        <v>2708</v>
      </c>
    </row>
    <row r="422" spans="1:37" ht="12.75" customHeight="1" x14ac:dyDescent="0.25">
      <c r="A422" s="132"/>
      <c r="B422" s="168" t="s">
        <v>6024</v>
      </c>
      <c r="C422" s="169" t="s">
        <v>6025</v>
      </c>
      <c r="D422" s="169" t="s">
        <v>6026</v>
      </c>
      <c r="E422" s="169">
        <v>788</v>
      </c>
      <c r="F422" s="169" t="s">
        <v>6027</v>
      </c>
      <c r="G422" s="169" t="s">
        <v>6028</v>
      </c>
      <c r="H422" s="169" t="s">
        <v>6029</v>
      </c>
      <c r="I422" s="169" t="s">
        <v>2526</v>
      </c>
      <c r="J422" s="170" t="s">
        <v>2527</v>
      </c>
      <c r="K422" s="169" t="s">
        <v>6030</v>
      </c>
      <c r="L422" s="169" t="s">
        <v>6031</v>
      </c>
      <c r="M422" s="169" t="s">
        <v>6032</v>
      </c>
      <c r="N422" s="169" t="s">
        <v>2453</v>
      </c>
      <c r="O422" s="169" t="s">
        <v>2470</v>
      </c>
      <c r="P422" s="169" t="s">
        <v>2455</v>
      </c>
      <c r="Q422" s="171">
        <v>100</v>
      </c>
      <c r="R422" s="169">
        <v>1E-4</v>
      </c>
      <c r="S422" s="169">
        <f t="shared" si="26"/>
        <v>0.01</v>
      </c>
      <c r="T422" s="169">
        <v>1E-4</v>
      </c>
      <c r="U422" s="169">
        <v>1E-4</v>
      </c>
      <c r="V422" s="169" t="s">
        <v>2453</v>
      </c>
      <c r="W422" s="169" t="s">
        <v>2453</v>
      </c>
      <c r="X422" s="169" t="s">
        <v>2453</v>
      </c>
      <c r="Y422" s="169" t="s">
        <v>2453</v>
      </c>
      <c r="Z422" s="169" t="s">
        <v>2453</v>
      </c>
      <c r="AA422" s="169" t="s">
        <v>2453</v>
      </c>
      <c r="AB422" s="169" t="s">
        <v>2453</v>
      </c>
      <c r="AC422" s="172">
        <v>0.33333333333333331</v>
      </c>
      <c r="AD422" s="172">
        <v>0.75</v>
      </c>
      <c r="AE422" s="172">
        <v>0.6875</v>
      </c>
      <c r="AF422" s="172" t="s">
        <v>2456</v>
      </c>
      <c r="AG422" s="169" t="s">
        <v>2457</v>
      </c>
      <c r="AH422" s="169" t="s">
        <v>2473</v>
      </c>
      <c r="AI422" s="169" t="s">
        <v>2453</v>
      </c>
      <c r="AJ422" s="173" t="s">
        <v>2453</v>
      </c>
      <c r="AK422" s="174" t="s">
        <v>2534</v>
      </c>
    </row>
    <row r="423" spans="1:37" ht="12.75" customHeight="1" x14ac:dyDescent="0.25">
      <c r="A423" s="132"/>
      <c r="B423" s="168" t="s">
        <v>6033</v>
      </c>
      <c r="C423" s="169" t="s">
        <v>6034</v>
      </c>
      <c r="D423" s="169" t="s">
        <v>6035</v>
      </c>
      <c r="E423" s="169">
        <v>725</v>
      </c>
      <c r="F423" s="169" t="s">
        <v>6036</v>
      </c>
      <c r="G423" s="169" t="s">
        <v>6037</v>
      </c>
      <c r="H423" s="169" t="s">
        <v>6038</v>
      </c>
      <c r="I423" s="169" t="s">
        <v>2493</v>
      </c>
      <c r="J423" s="170" t="s">
        <v>2494</v>
      </c>
      <c r="K423" s="169" t="s">
        <v>6039</v>
      </c>
      <c r="L423" s="169" t="s">
        <v>6040</v>
      </c>
      <c r="M423" s="169" t="s">
        <v>6041</v>
      </c>
      <c r="N423" s="169" t="s">
        <v>2453</v>
      </c>
      <c r="O423" s="169" t="s">
        <v>2498</v>
      </c>
      <c r="P423" s="169" t="s">
        <v>2455</v>
      </c>
      <c r="Q423" s="171">
        <v>100</v>
      </c>
      <c r="R423" s="169">
        <v>1E-4</v>
      </c>
      <c r="S423" s="169">
        <f t="shared" si="26"/>
        <v>0.01</v>
      </c>
      <c r="T423" s="169">
        <v>1E-4</v>
      </c>
      <c r="U423" s="169">
        <v>1E-4</v>
      </c>
      <c r="V423" s="169" t="s">
        <v>2453</v>
      </c>
      <c r="W423" s="169" t="s">
        <v>2453</v>
      </c>
      <c r="X423" s="169" t="s">
        <v>2453</v>
      </c>
      <c r="Y423" s="169" t="s">
        <v>2453</v>
      </c>
      <c r="Z423" s="169" t="s">
        <v>2453</v>
      </c>
      <c r="AA423" s="169" t="s">
        <v>2453</v>
      </c>
      <c r="AB423" s="169" t="s">
        <v>2453</v>
      </c>
      <c r="AC423" s="172">
        <v>0.33333333333333331</v>
      </c>
      <c r="AD423" s="172">
        <v>0.75</v>
      </c>
      <c r="AE423" s="172">
        <v>0.6875</v>
      </c>
      <c r="AF423" s="172" t="s">
        <v>2456</v>
      </c>
      <c r="AG423" s="169" t="s">
        <v>2457</v>
      </c>
      <c r="AH423" s="169" t="s">
        <v>2473</v>
      </c>
      <c r="AI423" s="169" t="s">
        <v>2453</v>
      </c>
      <c r="AJ423" s="173" t="s">
        <v>2453</v>
      </c>
      <c r="AK423" s="174" t="s">
        <v>2499</v>
      </c>
    </row>
    <row r="424" spans="1:37" ht="12.75" customHeight="1" x14ac:dyDescent="0.25">
      <c r="A424" s="132"/>
      <c r="B424" s="168" t="s">
        <v>6042</v>
      </c>
      <c r="C424" s="169" t="s">
        <v>6043</v>
      </c>
      <c r="D424" s="169" t="s">
        <v>6044</v>
      </c>
      <c r="E424" s="169">
        <v>725</v>
      </c>
      <c r="F424" s="169" t="s">
        <v>6045</v>
      </c>
      <c r="G424" s="169" t="s">
        <v>6046</v>
      </c>
      <c r="H424" s="169" t="s">
        <v>6047</v>
      </c>
      <c r="I424" s="169" t="s">
        <v>3577</v>
      </c>
      <c r="J424" s="170" t="s">
        <v>3578</v>
      </c>
      <c r="K424" s="169" t="s">
        <v>6048</v>
      </c>
      <c r="L424" s="169" t="s">
        <v>6049</v>
      </c>
      <c r="M424" s="169" t="s">
        <v>6050</v>
      </c>
      <c r="N424" s="169" t="s">
        <v>2453</v>
      </c>
      <c r="O424" s="169" t="s">
        <v>2470</v>
      </c>
      <c r="P424" s="169" t="s">
        <v>2455</v>
      </c>
      <c r="Q424" s="171">
        <v>100</v>
      </c>
      <c r="R424" s="169">
        <v>1E-4</v>
      </c>
      <c r="S424" s="169">
        <f t="shared" si="26"/>
        <v>0.01</v>
      </c>
      <c r="T424" s="169">
        <v>1E-4</v>
      </c>
      <c r="U424" s="169">
        <v>1E-4</v>
      </c>
      <c r="V424" s="169" t="s">
        <v>2453</v>
      </c>
      <c r="W424" s="169" t="s">
        <v>2453</v>
      </c>
      <c r="X424" s="169" t="s">
        <v>2453</v>
      </c>
      <c r="Y424" s="169" t="s">
        <v>2453</v>
      </c>
      <c r="Z424" s="169" t="s">
        <v>2453</v>
      </c>
      <c r="AA424" s="169" t="s">
        <v>2453</v>
      </c>
      <c r="AB424" s="169" t="s">
        <v>2453</v>
      </c>
      <c r="AC424" s="172">
        <v>0.33333333333333331</v>
      </c>
      <c r="AD424" s="172">
        <v>0.75</v>
      </c>
      <c r="AE424" s="172">
        <v>0.6875</v>
      </c>
      <c r="AF424" s="172" t="s">
        <v>2456</v>
      </c>
      <c r="AG424" s="169" t="s">
        <v>2457</v>
      </c>
      <c r="AH424" s="169" t="s">
        <v>2473</v>
      </c>
      <c r="AI424" s="169" t="s">
        <v>2453</v>
      </c>
      <c r="AJ424" s="173" t="s">
        <v>2453</v>
      </c>
      <c r="AK424" s="174" t="s">
        <v>3582</v>
      </c>
    </row>
    <row r="425" spans="1:37" ht="12.75" customHeight="1" x14ac:dyDescent="0.25">
      <c r="A425" s="132"/>
      <c r="B425" s="168" t="s">
        <v>6051</v>
      </c>
      <c r="C425" s="169" t="s">
        <v>6052</v>
      </c>
      <c r="D425" s="169" t="s">
        <v>6053</v>
      </c>
      <c r="E425" s="169">
        <v>627</v>
      </c>
      <c r="F425" s="169" t="s">
        <v>6054</v>
      </c>
      <c r="G425" s="169" t="s">
        <v>6055</v>
      </c>
      <c r="H425" s="169" t="s">
        <v>6056</v>
      </c>
      <c r="I425" s="169" t="s">
        <v>2449</v>
      </c>
      <c r="J425" s="170" t="s">
        <v>2450</v>
      </c>
      <c r="K425" s="169" t="s">
        <v>6057</v>
      </c>
      <c r="L425" s="169" t="s">
        <v>6058</v>
      </c>
      <c r="M425" s="169" t="s">
        <v>2453</v>
      </c>
      <c r="N425" s="169" t="s">
        <v>2453</v>
      </c>
      <c r="O425" s="169" t="s">
        <v>2454</v>
      </c>
      <c r="P425" s="169" t="s">
        <v>2455</v>
      </c>
      <c r="Q425" s="171">
        <v>1000</v>
      </c>
      <c r="R425" s="169">
        <v>0.01</v>
      </c>
      <c r="S425" s="169">
        <f t="shared" si="26"/>
        <v>10</v>
      </c>
      <c r="T425" s="169">
        <v>0.01</v>
      </c>
      <c r="U425" s="169">
        <v>0.01</v>
      </c>
      <c r="V425" s="169" t="s">
        <v>2453</v>
      </c>
      <c r="W425" s="169" t="s">
        <v>2453</v>
      </c>
      <c r="X425" s="169" t="s">
        <v>2453</v>
      </c>
      <c r="Y425" s="169" t="s">
        <v>2453</v>
      </c>
      <c r="Z425" s="169" t="s">
        <v>2453</v>
      </c>
      <c r="AA425" s="169" t="s">
        <v>2453</v>
      </c>
      <c r="AB425" s="169" t="s">
        <v>2453</v>
      </c>
      <c r="AC425" s="172">
        <v>0.33333333333333331</v>
      </c>
      <c r="AD425" s="172">
        <v>0.75</v>
      </c>
      <c r="AE425" s="172">
        <v>0.6875</v>
      </c>
      <c r="AF425" s="172" t="s">
        <v>2456</v>
      </c>
      <c r="AG425" s="169" t="s">
        <v>2457</v>
      </c>
      <c r="AH425" s="169" t="s">
        <v>2453</v>
      </c>
      <c r="AI425" s="169" t="s">
        <v>2453</v>
      </c>
      <c r="AJ425" s="173" t="s">
        <v>2453</v>
      </c>
      <c r="AK425" s="174" t="s">
        <v>2458</v>
      </c>
    </row>
    <row r="426" spans="1:37" ht="12.75" customHeight="1" x14ac:dyDescent="0.25">
      <c r="A426" s="132"/>
      <c r="B426" s="168" t="s">
        <v>6059</v>
      </c>
      <c r="C426" s="169" t="s">
        <v>6060</v>
      </c>
      <c r="D426" s="169" t="s">
        <v>6061</v>
      </c>
      <c r="E426" s="169">
        <v>725</v>
      </c>
      <c r="F426" s="169" t="s">
        <v>6062</v>
      </c>
      <c r="G426" s="169" t="s">
        <v>6063</v>
      </c>
      <c r="H426" s="169" t="s">
        <v>6064</v>
      </c>
      <c r="I426" s="169" t="s">
        <v>2857</v>
      </c>
      <c r="J426" s="170" t="s">
        <v>2858</v>
      </c>
      <c r="K426" s="169" t="s">
        <v>6065</v>
      </c>
      <c r="L426" s="169" t="s">
        <v>6066</v>
      </c>
      <c r="M426" s="169" t="s">
        <v>6067</v>
      </c>
      <c r="N426" s="169" t="s">
        <v>2453</v>
      </c>
      <c r="O426" s="169" t="s">
        <v>2862</v>
      </c>
      <c r="P426" s="169" t="s">
        <v>2455</v>
      </c>
      <c r="Q426" s="171">
        <v>100</v>
      </c>
      <c r="R426" s="169">
        <v>0.01</v>
      </c>
      <c r="S426" s="169">
        <f t="shared" si="26"/>
        <v>1</v>
      </c>
      <c r="T426" s="169">
        <v>0.01</v>
      </c>
      <c r="U426" s="169">
        <v>0.01</v>
      </c>
      <c r="V426" s="169" t="s">
        <v>2453</v>
      </c>
      <c r="W426" s="169" t="s">
        <v>2453</v>
      </c>
      <c r="X426" s="169" t="s">
        <v>2453</v>
      </c>
      <c r="Y426" s="169" t="s">
        <v>2453</v>
      </c>
      <c r="Z426" s="169" t="s">
        <v>2453</v>
      </c>
      <c r="AA426" s="169" t="s">
        <v>2453</v>
      </c>
      <c r="AB426" s="169" t="s">
        <v>2453</v>
      </c>
      <c r="AC426" s="172">
        <v>0.33333333333333331</v>
      </c>
      <c r="AD426" s="172">
        <v>0.75</v>
      </c>
      <c r="AE426" s="172">
        <v>0.66666666666666663</v>
      </c>
      <c r="AF426" s="172" t="s">
        <v>2456</v>
      </c>
      <c r="AG426" s="169" t="s">
        <v>2457</v>
      </c>
      <c r="AH426" s="169" t="s">
        <v>2473</v>
      </c>
      <c r="AI426" s="169" t="s">
        <v>2453</v>
      </c>
      <c r="AJ426" s="173" t="s">
        <v>2453</v>
      </c>
      <c r="AK426" s="174" t="s">
        <v>2863</v>
      </c>
    </row>
    <row r="427" spans="1:37" ht="12.75" customHeight="1" x14ac:dyDescent="0.25">
      <c r="A427" s="132"/>
      <c r="B427" s="168" t="s">
        <v>6068</v>
      </c>
      <c r="C427" s="169" t="s">
        <v>6069</v>
      </c>
      <c r="D427" s="169" t="s">
        <v>6070</v>
      </c>
      <c r="E427" s="169">
        <v>257</v>
      </c>
      <c r="F427" s="169" t="s">
        <v>6071</v>
      </c>
      <c r="G427" s="169" t="s">
        <v>6072</v>
      </c>
      <c r="H427" s="169" t="s">
        <v>6073</v>
      </c>
      <c r="I427" s="169" t="s">
        <v>2481</v>
      </c>
      <c r="J427" s="170" t="s">
        <v>2482</v>
      </c>
      <c r="K427" s="169" t="s">
        <v>6074</v>
      </c>
      <c r="L427" s="169" t="s">
        <v>6075</v>
      </c>
      <c r="M427" s="169" t="s">
        <v>6076</v>
      </c>
      <c r="N427" s="169" t="s">
        <v>2453</v>
      </c>
      <c r="O427" s="169" t="s">
        <v>2486</v>
      </c>
      <c r="P427" s="169" t="s">
        <v>2455</v>
      </c>
      <c r="Q427" s="171">
        <v>100</v>
      </c>
      <c r="R427" s="169">
        <v>1E-3</v>
      </c>
      <c r="S427" s="169">
        <f t="shared" si="26"/>
        <v>0.1</v>
      </c>
      <c r="T427" s="169">
        <v>1E-3</v>
      </c>
      <c r="U427" s="169">
        <v>1E-3</v>
      </c>
      <c r="V427" s="169" t="s">
        <v>2453</v>
      </c>
      <c r="W427" s="169" t="s">
        <v>2453</v>
      </c>
      <c r="X427" s="169" t="s">
        <v>2453</v>
      </c>
      <c r="Y427" s="169" t="s">
        <v>2453</v>
      </c>
      <c r="Z427" s="169" t="s">
        <v>2453</v>
      </c>
      <c r="AA427" s="169" t="s">
        <v>2453</v>
      </c>
      <c r="AB427" s="169" t="s">
        <v>2453</v>
      </c>
      <c r="AC427" s="172">
        <v>0.33333333333333331</v>
      </c>
      <c r="AD427" s="172">
        <v>0.75</v>
      </c>
      <c r="AE427" s="172">
        <v>0.6875</v>
      </c>
      <c r="AF427" s="172" t="s">
        <v>2456</v>
      </c>
      <c r="AG427" s="169" t="s">
        <v>2457</v>
      </c>
      <c r="AH427" s="169" t="s">
        <v>2473</v>
      </c>
      <c r="AI427" s="169" t="s">
        <v>2453</v>
      </c>
      <c r="AJ427" s="173" t="s">
        <v>2453</v>
      </c>
      <c r="AK427" s="174" t="s">
        <v>2487</v>
      </c>
    </row>
    <row r="428" spans="1:37" ht="12.75" customHeight="1" x14ac:dyDescent="0.25">
      <c r="A428" s="132"/>
      <c r="B428" s="168" t="s">
        <v>6077</v>
      </c>
      <c r="C428" s="169" t="s">
        <v>6078</v>
      </c>
      <c r="D428" s="169" t="s">
        <v>6079</v>
      </c>
      <c r="E428" s="169">
        <v>627</v>
      </c>
      <c r="F428" s="169" t="s">
        <v>6080</v>
      </c>
      <c r="G428" s="169" t="s">
        <v>6081</v>
      </c>
      <c r="H428" s="169" t="s">
        <v>6082</v>
      </c>
      <c r="I428" s="169" t="s">
        <v>2449</v>
      </c>
      <c r="J428" s="170" t="s">
        <v>2450</v>
      </c>
      <c r="K428" s="169" t="s">
        <v>6083</v>
      </c>
      <c r="L428" s="169" t="s">
        <v>6084</v>
      </c>
      <c r="M428" s="169" t="s">
        <v>2453</v>
      </c>
      <c r="N428" s="169" t="s">
        <v>2453</v>
      </c>
      <c r="O428" s="169" t="s">
        <v>2454</v>
      </c>
      <c r="P428" s="169" t="s">
        <v>2455</v>
      </c>
      <c r="Q428" s="171">
        <v>1000</v>
      </c>
      <c r="R428" s="169">
        <v>0.01</v>
      </c>
      <c r="S428" s="169">
        <f t="shared" si="26"/>
        <v>10</v>
      </c>
      <c r="T428" s="169">
        <v>0.01</v>
      </c>
      <c r="U428" s="169">
        <v>0.01</v>
      </c>
      <c r="V428" s="169" t="s">
        <v>2453</v>
      </c>
      <c r="W428" s="169" t="s">
        <v>2453</v>
      </c>
      <c r="X428" s="169" t="s">
        <v>2453</v>
      </c>
      <c r="Y428" s="169" t="s">
        <v>2453</v>
      </c>
      <c r="Z428" s="169" t="s">
        <v>2453</v>
      </c>
      <c r="AA428" s="169" t="s">
        <v>2453</v>
      </c>
      <c r="AB428" s="169" t="s">
        <v>2453</v>
      </c>
      <c r="AC428" s="172">
        <v>0.33333333333333331</v>
      </c>
      <c r="AD428" s="172">
        <v>0.75</v>
      </c>
      <c r="AE428" s="172">
        <v>0.6875</v>
      </c>
      <c r="AF428" s="172" t="s">
        <v>2456</v>
      </c>
      <c r="AG428" s="169" t="s">
        <v>2457</v>
      </c>
      <c r="AH428" s="169" t="s">
        <v>2453</v>
      </c>
      <c r="AI428" s="169" t="s">
        <v>2453</v>
      </c>
      <c r="AJ428" s="173" t="s">
        <v>2453</v>
      </c>
      <c r="AK428" s="174" t="s">
        <v>2458</v>
      </c>
    </row>
    <row r="429" spans="1:37" ht="12.75" customHeight="1" x14ac:dyDescent="0.25">
      <c r="A429" s="132"/>
      <c r="B429" s="168" t="s">
        <v>6085</v>
      </c>
      <c r="C429" s="169" t="s">
        <v>6086</v>
      </c>
      <c r="D429" s="169" t="s">
        <v>6087</v>
      </c>
      <c r="E429" s="169">
        <v>372</v>
      </c>
      <c r="F429" s="169" t="s">
        <v>6088</v>
      </c>
      <c r="G429" s="169" t="s">
        <v>6089</v>
      </c>
      <c r="H429" s="169" t="s">
        <v>6090</v>
      </c>
      <c r="I429" s="169" t="s">
        <v>2646</v>
      </c>
      <c r="J429" s="170" t="s">
        <v>2647</v>
      </c>
      <c r="K429" s="169" t="s">
        <v>6091</v>
      </c>
      <c r="L429" s="169" t="s">
        <v>2453</v>
      </c>
      <c r="M429" s="169" t="s">
        <v>2453</v>
      </c>
      <c r="N429" s="178" t="s">
        <v>6092</v>
      </c>
      <c r="O429" s="169" t="s">
        <v>2650</v>
      </c>
      <c r="P429" s="169" t="s">
        <v>2471</v>
      </c>
      <c r="Q429" s="169" t="s">
        <v>2453</v>
      </c>
      <c r="R429" s="169" t="s">
        <v>2453</v>
      </c>
      <c r="S429" s="169" t="s">
        <v>2453</v>
      </c>
      <c r="T429" s="169" t="s">
        <v>2453</v>
      </c>
      <c r="U429" s="169" t="s">
        <v>2453</v>
      </c>
      <c r="V429" s="169" t="s">
        <v>2453</v>
      </c>
      <c r="W429" s="169">
        <v>1E-4</v>
      </c>
      <c r="X429" s="169">
        <v>100</v>
      </c>
      <c r="Y429" s="169">
        <f>X429*W429</f>
        <v>0.01</v>
      </c>
      <c r="Z429" s="169">
        <v>1E-4</v>
      </c>
      <c r="AA429" s="169">
        <v>1E-4</v>
      </c>
      <c r="AB429" s="179" t="s">
        <v>2533</v>
      </c>
      <c r="AC429" s="172">
        <v>0.33333333333333331</v>
      </c>
      <c r="AD429" s="172">
        <v>0.89583333333333337</v>
      </c>
      <c r="AE429" s="172">
        <v>0.60416666666666663</v>
      </c>
      <c r="AF429" s="172" t="s">
        <v>2456</v>
      </c>
      <c r="AG429" s="169" t="s">
        <v>2457</v>
      </c>
      <c r="AH429" s="169" t="s">
        <v>2453</v>
      </c>
      <c r="AI429" s="169" t="s">
        <v>2453</v>
      </c>
      <c r="AJ429" s="173" t="s">
        <v>2453</v>
      </c>
      <c r="AK429" s="174" t="s">
        <v>2651</v>
      </c>
    </row>
    <row r="430" spans="1:37" ht="12.75" customHeight="1" x14ac:dyDescent="0.25">
      <c r="A430" s="132"/>
      <c r="B430" s="168" t="s">
        <v>11449</v>
      </c>
      <c r="C430" s="169" t="s">
        <v>6093</v>
      </c>
      <c r="D430" s="169" t="s">
        <v>6094</v>
      </c>
      <c r="E430" s="169">
        <v>627</v>
      </c>
      <c r="F430" s="169" t="s">
        <v>6095</v>
      </c>
      <c r="G430" s="169" t="s">
        <v>6096</v>
      </c>
      <c r="H430" s="169" t="s">
        <v>6097</v>
      </c>
      <c r="I430" s="169" t="s">
        <v>2449</v>
      </c>
      <c r="J430" s="170" t="s">
        <v>2450</v>
      </c>
      <c r="K430" s="169" t="s">
        <v>6098</v>
      </c>
      <c r="L430" s="169" t="s">
        <v>6099</v>
      </c>
      <c r="M430" s="169" t="s">
        <v>2453</v>
      </c>
      <c r="N430" s="169" t="s">
        <v>2453</v>
      </c>
      <c r="O430" s="169" t="s">
        <v>2454</v>
      </c>
      <c r="P430" s="169" t="s">
        <v>2455</v>
      </c>
      <c r="Q430" s="171">
        <v>1000</v>
      </c>
      <c r="R430" s="169">
        <v>0.01</v>
      </c>
      <c r="S430" s="169">
        <f>Q430*R430</f>
        <v>10</v>
      </c>
      <c r="T430" s="169">
        <v>0.01</v>
      </c>
      <c r="U430" s="169">
        <v>0.01</v>
      </c>
      <c r="V430" s="169" t="s">
        <v>2453</v>
      </c>
      <c r="W430" s="169" t="s">
        <v>2453</v>
      </c>
      <c r="X430" s="169" t="s">
        <v>2453</v>
      </c>
      <c r="Y430" s="169" t="s">
        <v>2453</v>
      </c>
      <c r="Z430" s="169" t="s">
        <v>2453</v>
      </c>
      <c r="AA430" s="169" t="s">
        <v>2453</v>
      </c>
      <c r="AB430" s="169" t="s">
        <v>2453</v>
      </c>
      <c r="AC430" s="172">
        <v>0.33333333333333331</v>
      </c>
      <c r="AD430" s="172">
        <v>0.75</v>
      </c>
      <c r="AE430" s="172">
        <v>0.6875</v>
      </c>
      <c r="AF430" s="172" t="s">
        <v>2456</v>
      </c>
      <c r="AG430" s="169" t="s">
        <v>2457</v>
      </c>
      <c r="AH430" s="169" t="s">
        <v>2453</v>
      </c>
      <c r="AI430" s="169" t="s">
        <v>2453</v>
      </c>
      <c r="AJ430" s="173" t="s">
        <v>2453</v>
      </c>
      <c r="AK430" s="174" t="s">
        <v>2458</v>
      </c>
    </row>
    <row r="431" spans="1:37" s="181" customFormat="1" ht="12.75" customHeight="1" x14ac:dyDescent="0.25">
      <c r="A431" s="180"/>
      <c r="B431" s="213" t="s">
        <v>6100</v>
      </c>
      <c r="C431" s="214" t="s">
        <v>6101</v>
      </c>
      <c r="D431" s="214" t="s">
        <v>6102</v>
      </c>
      <c r="E431" s="214">
        <v>788</v>
      </c>
      <c r="F431" s="214" t="s">
        <v>6103</v>
      </c>
      <c r="G431" s="214" t="s">
        <v>6104</v>
      </c>
      <c r="H431" s="214" t="s">
        <v>6105</v>
      </c>
      <c r="I431" s="214" t="s">
        <v>2526</v>
      </c>
      <c r="J431" s="215" t="s">
        <v>2527</v>
      </c>
      <c r="K431" s="214" t="s">
        <v>6106</v>
      </c>
      <c r="L431" s="169" t="s">
        <v>6107</v>
      </c>
      <c r="M431" s="169" t="s">
        <v>6108</v>
      </c>
      <c r="N431" s="214" t="s">
        <v>2453</v>
      </c>
      <c r="O431" s="169" t="s">
        <v>2470</v>
      </c>
      <c r="P431" s="169" t="s">
        <v>2455</v>
      </c>
      <c r="Q431" s="171">
        <v>100</v>
      </c>
      <c r="R431" s="169">
        <v>1E-4</v>
      </c>
      <c r="S431" s="169">
        <f>Q431*R431</f>
        <v>0.01</v>
      </c>
      <c r="T431" s="169">
        <v>1E-4</v>
      </c>
      <c r="U431" s="169">
        <v>1E-4</v>
      </c>
      <c r="V431" s="169" t="s">
        <v>2453</v>
      </c>
      <c r="W431" s="169" t="s">
        <v>2453</v>
      </c>
      <c r="X431" s="169" t="s">
        <v>2453</v>
      </c>
      <c r="Y431" s="169" t="s">
        <v>2453</v>
      </c>
      <c r="Z431" s="169" t="s">
        <v>2453</v>
      </c>
      <c r="AA431" s="169" t="s">
        <v>2453</v>
      </c>
      <c r="AB431" s="169" t="s">
        <v>2453</v>
      </c>
      <c r="AC431" s="172">
        <v>0.33333333333333331</v>
      </c>
      <c r="AD431" s="172">
        <v>0.75</v>
      </c>
      <c r="AE431" s="172">
        <v>0.6875</v>
      </c>
      <c r="AF431" s="172" t="s">
        <v>2456</v>
      </c>
      <c r="AG431" s="169" t="s">
        <v>2457</v>
      </c>
      <c r="AH431" s="169" t="s">
        <v>2473</v>
      </c>
      <c r="AI431" s="169" t="s">
        <v>2453</v>
      </c>
      <c r="AJ431" s="173" t="s">
        <v>2453</v>
      </c>
      <c r="AK431" s="174" t="s">
        <v>2534</v>
      </c>
    </row>
    <row r="432" spans="1:37" ht="12.75" customHeight="1" x14ac:dyDescent="0.25">
      <c r="A432" s="132"/>
      <c r="B432" s="182" t="s">
        <v>6109</v>
      </c>
      <c r="C432" s="183" t="s">
        <v>6110</v>
      </c>
      <c r="D432" s="183" t="s">
        <v>6111</v>
      </c>
      <c r="E432" s="183">
        <v>627</v>
      </c>
      <c r="F432" s="183" t="s">
        <v>6112</v>
      </c>
      <c r="G432" s="183" t="s">
        <v>6113</v>
      </c>
      <c r="H432" s="183" t="s">
        <v>6114</v>
      </c>
      <c r="I432" s="183" t="s">
        <v>2449</v>
      </c>
      <c r="J432" s="184" t="s">
        <v>2450</v>
      </c>
      <c r="K432" s="183" t="s">
        <v>6115</v>
      </c>
      <c r="L432" s="183" t="s">
        <v>6116</v>
      </c>
      <c r="M432" s="183" t="s">
        <v>2453</v>
      </c>
      <c r="N432" s="183" t="s">
        <v>2453</v>
      </c>
      <c r="O432" s="183" t="s">
        <v>2454</v>
      </c>
      <c r="P432" s="183" t="s">
        <v>2455</v>
      </c>
      <c r="Q432" s="185">
        <v>1000</v>
      </c>
      <c r="R432" s="183">
        <v>0.01</v>
      </c>
      <c r="S432" s="183">
        <v>10</v>
      </c>
      <c r="T432" s="183">
        <v>0.01</v>
      </c>
      <c r="U432" s="183">
        <v>0.01</v>
      </c>
      <c r="V432" s="183" t="s">
        <v>2453</v>
      </c>
      <c r="W432" s="183" t="s">
        <v>2453</v>
      </c>
      <c r="X432" s="183" t="s">
        <v>2453</v>
      </c>
      <c r="Y432" s="183" t="s">
        <v>2453</v>
      </c>
      <c r="Z432" s="183" t="s">
        <v>2453</v>
      </c>
      <c r="AA432" s="183" t="s">
        <v>2453</v>
      </c>
      <c r="AB432" s="212" t="s">
        <v>2453</v>
      </c>
      <c r="AC432" s="186">
        <v>0.33333333333333331</v>
      </c>
      <c r="AD432" s="186">
        <v>0.75</v>
      </c>
      <c r="AE432" s="186">
        <v>0.6875</v>
      </c>
      <c r="AF432" s="186" t="s">
        <v>2456</v>
      </c>
      <c r="AG432" s="183" t="s">
        <v>2457</v>
      </c>
      <c r="AH432" s="183" t="s">
        <v>2453</v>
      </c>
      <c r="AI432" s="183" t="s">
        <v>2453</v>
      </c>
      <c r="AJ432" s="187" t="s">
        <v>2453</v>
      </c>
      <c r="AK432" s="174" t="s">
        <v>2458</v>
      </c>
    </row>
    <row r="433" spans="1:37" ht="12.75" customHeight="1" x14ac:dyDescent="0.25">
      <c r="A433" s="132"/>
      <c r="B433" s="168" t="s">
        <v>6117</v>
      </c>
      <c r="C433" s="169" t="s">
        <v>6118</v>
      </c>
      <c r="D433" s="169" t="s">
        <v>6119</v>
      </c>
      <c r="E433" s="169">
        <v>627</v>
      </c>
      <c r="F433" s="169" t="s">
        <v>6120</v>
      </c>
      <c r="G433" s="169" t="s">
        <v>6121</v>
      </c>
      <c r="H433" s="169" t="s">
        <v>6122</v>
      </c>
      <c r="I433" s="169" t="s">
        <v>2449</v>
      </c>
      <c r="J433" s="170" t="s">
        <v>2450</v>
      </c>
      <c r="K433" s="169" t="s">
        <v>6123</v>
      </c>
      <c r="L433" s="169" t="s">
        <v>6124</v>
      </c>
      <c r="M433" s="169" t="s">
        <v>2453</v>
      </c>
      <c r="N433" s="169" t="s">
        <v>2453</v>
      </c>
      <c r="O433" s="169" t="s">
        <v>2454</v>
      </c>
      <c r="P433" s="169" t="s">
        <v>2455</v>
      </c>
      <c r="Q433" s="171">
        <v>1000</v>
      </c>
      <c r="R433" s="169">
        <v>0.01</v>
      </c>
      <c r="S433" s="169">
        <f t="shared" ref="S433:S437" si="27">Q433*R433</f>
        <v>10</v>
      </c>
      <c r="T433" s="169">
        <v>0.01</v>
      </c>
      <c r="U433" s="169">
        <v>0.01</v>
      </c>
      <c r="V433" s="169" t="s">
        <v>2453</v>
      </c>
      <c r="W433" s="169" t="s">
        <v>2453</v>
      </c>
      <c r="X433" s="169" t="s">
        <v>2453</v>
      </c>
      <c r="Y433" s="169" t="s">
        <v>2453</v>
      </c>
      <c r="Z433" s="169" t="s">
        <v>2453</v>
      </c>
      <c r="AA433" s="169" t="s">
        <v>2453</v>
      </c>
      <c r="AB433" s="169" t="s">
        <v>2453</v>
      </c>
      <c r="AC433" s="172">
        <v>0.33333333333333331</v>
      </c>
      <c r="AD433" s="172">
        <v>0.75</v>
      </c>
      <c r="AE433" s="172">
        <v>0.6875</v>
      </c>
      <c r="AF433" s="172" t="s">
        <v>2456</v>
      </c>
      <c r="AG433" s="169" t="s">
        <v>2457</v>
      </c>
      <c r="AH433" s="169" t="s">
        <v>2453</v>
      </c>
      <c r="AI433" s="169" t="s">
        <v>2453</v>
      </c>
      <c r="AJ433" s="173" t="s">
        <v>2453</v>
      </c>
      <c r="AK433" s="174" t="s">
        <v>2458</v>
      </c>
    </row>
    <row r="434" spans="1:37" ht="12.75" customHeight="1" x14ac:dyDescent="0.25">
      <c r="A434" s="132"/>
      <c r="B434" s="245" t="s">
        <v>6125</v>
      </c>
      <c r="C434" s="169" t="s">
        <v>6126</v>
      </c>
      <c r="D434" s="169" t="s">
        <v>6127</v>
      </c>
      <c r="E434" s="169">
        <v>788</v>
      </c>
      <c r="F434" s="169" t="s">
        <v>6128</v>
      </c>
      <c r="G434" s="169" t="s">
        <v>6129</v>
      </c>
      <c r="H434" s="169" t="s">
        <v>6130</v>
      </c>
      <c r="I434" s="169" t="s">
        <v>2609</v>
      </c>
      <c r="J434" s="170" t="s">
        <v>2610</v>
      </c>
      <c r="K434" s="169" t="s">
        <v>6131</v>
      </c>
      <c r="L434" s="169" t="s">
        <v>6132</v>
      </c>
      <c r="M434" s="169" t="s">
        <v>6133</v>
      </c>
      <c r="N434" s="178" t="s">
        <v>6131</v>
      </c>
      <c r="O434" s="169" t="s">
        <v>2470</v>
      </c>
      <c r="P434" s="169" t="s">
        <v>2455</v>
      </c>
      <c r="Q434" s="171">
        <v>100</v>
      </c>
      <c r="R434" s="169">
        <v>1E-4</v>
      </c>
      <c r="S434" s="169">
        <f t="shared" si="27"/>
        <v>0.01</v>
      </c>
      <c r="T434" s="169">
        <v>1E-4</v>
      </c>
      <c r="U434" s="169">
        <v>1E-4</v>
      </c>
      <c r="V434" s="169" t="s">
        <v>2532</v>
      </c>
      <c r="W434" s="169">
        <v>1E-4</v>
      </c>
      <c r="X434" s="169">
        <v>100</v>
      </c>
      <c r="Y434" s="169">
        <v>0.01</v>
      </c>
      <c r="Z434" s="169">
        <v>1E-4</v>
      </c>
      <c r="AA434" s="169">
        <v>1E-4</v>
      </c>
      <c r="AB434" s="179" t="s">
        <v>2533</v>
      </c>
      <c r="AC434" s="172">
        <v>0.33333333333333331</v>
      </c>
      <c r="AD434" s="172">
        <v>0.75</v>
      </c>
      <c r="AE434" s="172">
        <v>0.6875</v>
      </c>
      <c r="AF434" s="172" t="s">
        <v>2456</v>
      </c>
      <c r="AG434" s="169" t="s">
        <v>2457</v>
      </c>
      <c r="AH434" s="169" t="s">
        <v>2473</v>
      </c>
      <c r="AI434" s="169" t="s">
        <v>2453</v>
      </c>
      <c r="AJ434" s="173" t="s">
        <v>2453</v>
      </c>
      <c r="AK434" s="174" t="s">
        <v>2614</v>
      </c>
    </row>
    <row r="435" spans="1:37" ht="12.75" customHeight="1" x14ac:dyDescent="0.25">
      <c r="A435" s="132"/>
      <c r="B435" s="246" t="s">
        <v>6134</v>
      </c>
      <c r="C435" s="169" t="s">
        <v>6135</v>
      </c>
      <c r="D435" s="169" t="s">
        <v>6136</v>
      </c>
      <c r="E435" s="169">
        <v>2500</v>
      </c>
      <c r="F435" s="169" t="s">
        <v>6137</v>
      </c>
      <c r="G435" s="169" t="s">
        <v>6138</v>
      </c>
      <c r="H435" s="169" t="s">
        <v>6139</v>
      </c>
      <c r="I435" s="169" t="s">
        <v>2465</v>
      </c>
      <c r="J435" s="170" t="s">
        <v>2466</v>
      </c>
      <c r="K435" s="169" t="s">
        <v>6140</v>
      </c>
      <c r="L435" s="169" t="s">
        <v>6141</v>
      </c>
      <c r="M435" s="169" t="s">
        <v>6142</v>
      </c>
      <c r="N435" s="169" t="s">
        <v>2453</v>
      </c>
      <c r="O435" s="169" t="s">
        <v>2470</v>
      </c>
      <c r="P435" s="169" t="s">
        <v>2471</v>
      </c>
      <c r="Q435" s="171">
        <v>1000</v>
      </c>
      <c r="R435" s="169">
        <v>1E-4</v>
      </c>
      <c r="S435" s="169">
        <f t="shared" si="27"/>
        <v>0.1</v>
      </c>
      <c r="T435" s="169">
        <v>1E-4</v>
      </c>
      <c r="U435" s="169">
        <v>1E-4</v>
      </c>
      <c r="V435" s="169" t="s">
        <v>2453</v>
      </c>
      <c r="W435" s="169" t="s">
        <v>2453</v>
      </c>
      <c r="X435" s="169" t="s">
        <v>2453</v>
      </c>
      <c r="Y435" s="169" t="s">
        <v>2453</v>
      </c>
      <c r="Z435" s="169" t="s">
        <v>2453</v>
      </c>
      <c r="AA435" s="169" t="s">
        <v>2453</v>
      </c>
      <c r="AB435" s="169" t="s">
        <v>2453</v>
      </c>
      <c r="AC435" s="172">
        <v>0.33333333333333331</v>
      </c>
      <c r="AD435" s="172">
        <v>0.75</v>
      </c>
      <c r="AE435" s="172">
        <v>0.75</v>
      </c>
      <c r="AF435" s="172" t="s">
        <v>2472</v>
      </c>
      <c r="AG435" s="169" t="s">
        <v>2457</v>
      </c>
      <c r="AH435" s="169" t="s">
        <v>2473</v>
      </c>
      <c r="AI435" s="169" t="s">
        <v>2453</v>
      </c>
      <c r="AJ435" s="173" t="s">
        <v>2453</v>
      </c>
      <c r="AK435" s="174" t="s">
        <v>2474</v>
      </c>
    </row>
    <row r="436" spans="1:37" ht="12.75" customHeight="1" x14ac:dyDescent="0.25">
      <c r="A436" s="132"/>
      <c r="B436" s="168" t="s">
        <v>6143</v>
      </c>
      <c r="C436" s="169" t="s">
        <v>6144</v>
      </c>
      <c r="D436" s="169" t="s">
        <v>6145</v>
      </c>
      <c r="E436" s="169">
        <v>762</v>
      </c>
      <c r="F436" s="169" t="s">
        <v>6146</v>
      </c>
      <c r="G436" s="169" t="s">
        <v>6147</v>
      </c>
      <c r="H436" s="169" t="s">
        <v>6148</v>
      </c>
      <c r="I436" s="169" t="s">
        <v>2589</v>
      </c>
      <c r="J436" s="170" t="s">
        <v>2590</v>
      </c>
      <c r="K436" s="169" t="s">
        <v>6149</v>
      </c>
      <c r="L436" s="169" t="s">
        <v>6150</v>
      </c>
      <c r="M436" s="169" t="s">
        <v>6151</v>
      </c>
      <c r="N436" s="169" t="s">
        <v>2453</v>
      </c>
      <c r="O436" s="169" t="s">
        <v>2470</v>
      </c>
      <c r="P436" s="169" t="s">
        <v>2455</v>
      </c>
      <c r="Q436" s="171">
        <v>100</v>
      </c>
      <c r="R436" s="169">
        <v>1E-4</v>
      </c>
      <c r="S436" s="169">
        <f t="shared" si="27"/>
        <v>0.01</v>
      </c>
      <c r="T436" s="169">
        <v>1E-4</v>
      </c>
      <c r="U436" s="169">
        <v>1E-4</v>
      </c>
      <c r="V436" s="169" t="s">
        <v>2453</v>
      </c>
      <c r="W436" s="169" t="s">
        <v>2453</v>
      </c>
      <c r="X436" s="169" t="s">
        <v>2453</v>
      </c>
      <c r="Y436" s="169" t="s">
        <v>2453</v>
      </c>
      <c r="Z436" s="169" t="s">
        <v>2453</v>
      </c>
      <c r="AA436" s="169" t="s">
        <v>2453</v>
      </c>
      <c r="AB436" s="169" t="s">
        <v>2453</v>
      </c>
      <c r="AC436" s="172">
        <v>0.33333333333333331</v>
      </c>
      <c r="AD436" s="172">
        <v>0.75</v>
      </c>
      <c r="AE436" s="172">
        <v>0.6875</v>
      </c>
      <c r="AF436" s="172" t="s">
        <v>2456</v>
      </c>
      <c r="AG436" s="169" t="s">
        <v>2457</v>
      </c>
      <c r="AH436" s="169" t="s">
        <v>2473</v>
      </c>
      <c r="AI436" s="169" t="s">
        <v>2453</v>
      </c>
      <c r="AJ436" s="173" t="s">
        <v>2453</v>
      </c>
      <c r="AK436" s="174" t="s">
        <v>2594</v>
      </c>
    </row>
    <row r="437" spans="1:37" ht="12.75" customHeight="1" x14ac:dyDescent="0.25">
      <c r="A437" s="132"/>
      <c r="B437" s="177" t="s">
        <v>6152</v>
      </c>
      <c r="C437" s="169" t="s">
        <v>6153</v>
      </c>
      <c r="D437" s="169" t="s">
        <v>6154</v>
      </c>
      <c r="E437" s="169">
        <v>788</v>
      </c>
      <c r="F437" s="169" t="s">
        <v>6155</v>
      </c>
      <c r="G437" s="169" t="s">
        <v>6156</v>
      </c>
      <c r="H437" s="169" t="s">
        <v>6157</v>
      </c>
      <c r="I437" s="169" t="s">
        <v>2609</v>
      </c>
      <c r="J437" s="170" t="s">
        <v>2610</v>
      </c>
      <c r="K437" s="169" t="s">
        <v>6158</v>
      </c>
      <c r="L437" s="169" t="s">
        <v>6159</v>
      </c>
      <c r="M437" s="169" t="s">
        <v>6160</v>
      </c>
      <c r="N437" s="178" t="s">
        <v>6158</v>
      </c>
      <c r="O437" s="169" t="s">
        <v>2470</v>
      </c>
      <c r="P437" s="169" t="s">
        <v>2455</v>
      </c>
      <c r="Q437" s="171">
        <v>100</v>
      </c>
      <c r="R437" s="169">
        <v>1E-4</v>
      </c>
      <c r="S437" s="169">
        <f t="shared" si="27"/>
        <v>0.01</v>
      </c>
      <c r="T437" s="169">
        <v>1E-4</v>
      </c>
      <c r="U437" s="169">
        <v>1E-4</v>
      </c>
      <c r="V437" s="169" t="s">
        <v>2532</v>
      </c>
      <c r="W437" s="169">
        <v>1E-4</v>
      </c>
      <c r="X437" s="169">
        <v>100</v>
      </c>
      <c r="Y437" s="169">
        <v>0.01</v>
      </c>
      <c r="Z437" s="169">
        <v>1E-4</v>
      </c>
      <c r="AA437" s="169">
        <v>1E-4</v>
      </c>
      <c r="AB437" s="179" t="s">
        <v>2533</v>
      </c>
      <c r="AC437" s="172">
        <v>0.33333333333333331</v>
      </c>
      <c r="AD437" s="172">
        <v>0.75</v>
      </c>
      <c r="AE437" s="172">
        <v>0.6875</v>
      </c>
      <c r="AF437" s="172" t="s">
        <v>2456</v>
      </c>
      <c r="AG437" s="169" t="s">
        <v>2457</v>
      </c>
      <c r="AH437" s="169" t="s">
        <v>2473</v>
      </c>
      <c r="AI437" s="169" t="s">
        <v>2453</v>
      </c>
      <c r="AJ437" s="173" t="s">
        <v>2453</v>
      </c>
      <c r="AK437" s="174" t="s">
        <v>2614</v>
      </c>
    </row>
    <row r="438" spans="1:37" ht="12.75" customHeight="1" x14ac:dyDescent="0.25">
      <c r="A438" s="132"/>
      <c r="B438" s="224" t="s">
        <v>6161</v>
      </c>
      <c r="C438" s="203" t="s">
        <v>6162</v>
      </c>
      <c r="D438" s="203" t="s">
        <v>6163</v>
      </c>
      <c r="E438" s="203">
        <v>372</v>
      </c>
      <c r="F438" s="203" t="s">
        <v>6164</v>
      </c>
      <c r="G438" s="203" t="s">
        <v>6165</v>
      </c>
      <c r="H438" s="203" t="s">
        <v>6166</v>
      </c>
      <c r="I438" s="203" t="s">
        <v>2646</v>
      </c>
      <c r="J438" s="203" t="s">
        <v>2647</v>
      </c>
      <c r="K438" s="198" t="s">
        <v>6167</v>
      </c>
      <c r="L438" s="169" t="s">
        <v>2453</v>
      </c>
      <c r="M438" s="169" t="s">
        <v>2453</v>
      </c>
      <c r="N438" s="204" t="s">
        <v>6168</v>
      </c>
      <c r="O438" s="169" t="s">
        <v>2650</v>
      </c>
      <c r="P438" s="169" t="s">
        <v>2471</v>
      </c>
      <c r="Q438" s="169" t="s">
        <v>2453</v>
      </c>
      <c r="R438" s="169" t="s">
        <v>2453</v>
      </c>
      <c r="S438" s="169" t="s">
        <v>2453</v>
      </c>
      <c r="T438" s="169" t="s">
        <v>2453</v>
      </c>
      <c r="U438" s="169" t="s">
        <v>2453</v>
      </c>
      <c r="V438" s="169" t="s">
        <v>2453</v>
      </c>
      <c r="W438" s="169">
        <v>1E-4</v>
      </c>
      <c r="X438" s="169">
        <v>100</v>
      </c>
      <c r="Y438" s="169">
        <f>X438*W438</f>
        <v>0.01</v>
      </c>
      <c r="Z438" s="169">
        <v>1E-4</v>
      </c>
      <c r="AA438" s="169">
        <v>1E-4</v>
      </c>
      <c r="AB438" s="179" t="s">
        <v>2533</v>
      </c>
      <c r="AC438" s="172">
        <v>0.33333333333333331</v>
      </c>
      <c r="AD438" s="172">
        <v>0.89583333333333337</v>
      </c>
      <c r="AE438" s="172">
        <v>0.60416666666666663</v>
      </c>
      <c r="AF438" s="172" t="s">
        <v>2456</v>
      </c>
      <c r="AG438" s="169" t="s">
        <v>2457</v>
      </c>
      <c r="AH438" s="169" t="s">
        <v>2453</v>
      </c>
      <c r="AI438" s="169" t="s">
        <v>2453</v>
      </c>
      <c r="AJ438" s="173" t="s">
        <v>2453</v>
      </c>
      <c r="AK438" s="174" t="s">
        <v>2651</v>
      </c>
    </row>
    <row r="439" spans="1:37" ht="12.75" customHeight="1" x14ac:dyDescent="0.25">
      <c r="A439" s="132"/>
      <c r="B439" s="168" t="s">
        <v>6169</v>
      </c>
      <c r="C439" s="169" t="s">
        <v>6170</v>
      </c>
      <c r="D439" s="169" t="s">
        <v>6171</v>
      </c>
      <c r="E439" s="169">
        <v>966</v>
      </c>
      <c r="F439" s="169" t="s">
        <v>6172</v>
      </c>
      <c r="G439" s="169" t="s">
        <v>6173</v>
      </c>
      <c r="H439" s="169" t="s">
        <v>6174</v>
      </c>
      <c r="I439" s="169" t="s">
        <v>2514</v>
      </c>
      <c r="J439" s="170" t="s">
        <v>2515</v>
      </c>
      <c r="K439" s="169" t="s">
        <v>6175</v>
      </c>
      <c r="L439" s="169" t="s">
        <v>6176</v>
      </c>
      <c r="M439" s="169" t="s">
        <v>6177</v>
      </c>
      <c r="N439" s="169" t="s">
        <v>2453</v>
      </c>
      <c r="O439" s="169" t="s">
        <v>2470</v>
      </c>
      <c r="P439" s="169" t="s">
        <v>2455</v>
      </c>
      <c r="Q439" s="171">
        <v>100</v>
      </c>
      <c r="R439" s="169">
        <v>1E-4</v>
      </c>
      <c r="S439" s="169">
        <f t="shared" ref="S439:S452" si="28">Q439*R439</f>
        <v>0.01</v>
      </c>
      <c r="T439" s="169">
        <v>1E-4</v>
      </c>
      <c r="U439" s="169">
        <v>1E-4</v>
      </c>
      <c r="V439" s="169" t="s">
        <v>2453</v>
      </c>
      <c r="W439" s="169" t="s">
        <v>2453</v>
      </c>
      <c r="X439" s="169" t="s">
        <v>2453</v>
      </c>
      <c r="Y439" s="169" t="s">
        <v>2453</v>
      </c>
      <c r="Z439" s="169" t="s">
        <v>2453</v>
      </c>
      <c r="AA439" s="169" t="s">
        <v>2453</v>
      </c>
      <c r="AB439" s="169" t="s">
        <v>2453</v>
      </c>
      <c r="AC439" s="172">
        <v>0.33333333333333331</v>
      </c>
      <c r="AD439" s="172">
        <v>0.75</v>
      </c>
      <c r="AE439" s="172">
        <v>0.6875</v>
      </c>
      <c r="AF439" s="172" t="s">
        <v>2456</v>
      </c>
      <c r="AG439" s="169" t="s">
        <v>2457</v>
      </c>
      <c r="AH439" s="169" t="s">
        <v>2473</v>
      </c>
      <c r="AI439" s="169" t="s">
        <v>2453</v>
      </c>
      <c r="AJ439" s="173" t="s">
        <v>2453</v>
      </c>
      <c r="AK439" s="174" t="s">
        <v>2519</v>
      </c>
    </row>
    <row r="440" spans="1:37" ht="12.75" customHeight="1" x14ac:dyDescent="0.25">
      <c r="A440" s="132"/>
      <c r="B440" s="168" t="s">
        <v>6178</v>
      </c>
      <c r="C440" s="169" t="s">
        <v>6179</v>
      </c>
      <c r="D440" s="169" t="s">
        <v>6180</v>
      </c>
      <c r="E440" s="169">
        <v>1878</v>
      </c>
      <c r="F440" s="169" t="s">
        <v>6172</v>
      </c>
      <c r="G440" s="169" t="s">
        <v>6181</v>
      </c>
      <c r="H440" s="169" t="s">
        <v>6182</v>
      </c>
      <c r="I440" s="169" t="s">
        <v>2702</v>
      </c>
      <c r="J440" s="170" t="s">
        <v>2703</v>
      </c>
      <c r="K440" s="169" t="s">
        <v>6183</v>
      </c>
      <c r="L440" s="169" t="s">
        <v>6184</v>
      </c>
      <c r="M440" s="169" t="s">
        <v>6185</v>
      </c>
      <c r="N440" s="169" t="s">
        <v>2453</v>
      </c>
      <c r="O440" s="169" t="s">
        <v>2707</v>
      </c>
      <c r="P440" s="169" t="s">
        <v>2455</v>
      </c>
      <c r="Q440" s="171">
        <v>100</v>
      </c>
      <c r="R440" s="169">
        <v>0.01</v>
      </c>
      <c r="S440" s="169">
        <f t="shared" si="28"/>
        <v>1</v>
      </c>
      <c r="T440" s="169">
        <v>0.01</v>
      </c>
      <c r="U440" s="169">
        <v>0.01</v>
      </c>
      <c r="V440" s="169" t="s">
        <v>2453</v>
      </c>
      <c r="W440" s="169" t="s">
        <v>2453</v>
      </c>
      <c r="X440" s="169" t="s">
        <v>2453</v>
      </c>
      <c r="Y440" s="169" t="s">
        <v>2453</v>
      </c>
      <c r="Z440" s="169" t="s">
        <v>2453</v>
      </c>
      <c r="AA440" s="169" t="s">
        <v>2453</v>
      </c>
      <c r="AB440" s="169" t="s">
        <v>2453</v>
      </c>
      <c r="AC440" s="172">
        <v>0.33333333333333331</v>
      </c>
      <c r="AD440" s="172">
        <v>0.75</v>
      </c>
      <c r="AE440" s="172">
        <v>0.64583333333333337</v>
      </c>
      <c r="AF440" s="172" t="s">
        <v>2456</v>
      </c>
      <c r="AG440" s="169" t="s">
        <v>2457</v>
      </c>
      <c r="AH440" s="169" t="s">
        <v>2473</v>
      </c>
      <c r="AI440" s="169" t="s">
        <v>2453</v>
      </c>
      <c r="AJ440" s="173" t="s">
        <v>2453</v>
      </c>
      <c r="AK440" s="174" t="s">
        <v>2708</v>
      </c>
    </row>
    <row r="441" spans="1:37" ht="12.75" customHeight="1" x14ac:dyDescent="0.25">
      <c r="A441" s="132"/>
      <c r="B441" s="168" t="s">
        <v>6186</v>
      </c>
      <c r="C441" s="169" t="s">
        <v>6187</v>
      </c>
      <c r="D441" s="169" t="s">
        <v>6188</v>
      </c>
      <c r="E441" s="169">
        <v>966</v>
      </c>
      <c r="F441" s="169" t="s">
        <v>6189</v>
      </c>
      <c r="G441" s="169" t="s">
        <v>6190</v>
      </c>
      <c r="H441" s="169" t="s">
        <v>6191</v>
      </c>
      <c r="I441" s="169" t="s">
        <v>2514</v>
      </c>
      <c r="J441" s="170" t="s">
        <v>2515</v>
      </c>
      <c r="K441" s="169" t="s">
        <v>6192</v>
      </c>
      <c r="L441" s="169" t="s">
        <v>6193</v>
      </c>
      <c r="M441" s="169" t="s">
        <v>6194</v>
      </c>
      <c r="N441" s="169" t="s">
        <v>2453</v>
      </c>
      <c r="O441" s="169" t="s">
        <v>2470</v>
      </c>
      <c r="P441" s="169" t="s">
        <v>2455</v>
      </c>
      <c r="Q441" s="171">
        <v>100</v>
      </c>
      <c r="R441" s="169">
        <v>1E-4</v>
      </c>
      <c r="S441" s="169">
        <f t="shared" si="28"/>
        <v>0.01</v>
      </c>
      <c r="T441" s="169">
        <v>1E-4</v>
      </c>
      <c r="U441" s="169">
        <v>1E-4</v>
      </c>
      <c r="V441" s="169" t="s">
        <v>2453</v>
      </c>
      <c r="W441" s="169" t="s">
        <v>2453</v>
      </c>
      <c r="X441" s="169" t="s">
        <v>2453</v>
      </c>
      <c r="Y441" s="169" t="s">
        <v>2453</v>
      </c>
      <c r="Z441" s="169" t="s">
        <v>2453</v>
      </c>
      <c r="AA441" s="169" t="s">
        <v>2453</v>
      </c>
      <c r="AB441" s="169" t="s">
        <v>2453</v>
      </c>
      <c r="AC441" s="172">
        <v>0.33333333333333331</v>
      </c>
      <c r="AD441" s="172">
        <v>0.75</v>
      </c>
      <c r="AE441" s="172">
        <v>0.6875</v>
      </c>
      <c r="AF441" s="172" t="s">
        <v>2456</v>
      </c>
      <c r="AG441" s="169" t="s">
        <v>2457</v>
      </c>
      <c r="AH441" s="169" t="s">
        <v>2473</v>
      </c>
      <c r="AI441" s="169" t="s">
        <v>2453</v>
      </c>
      <c r="AJ441" s="173" t="s">
        <v>2453</v>
      </c>
      <c r="AK441" s="174" t="s">
        <v>2519</v>
      </c>
    </row>
    <row r="442" spans="1:37" ht="12.75" customHeight="1" x14ac:dyDescent="0.25">
      <c r="A442" s="132"/>
      <c r="B442" s="168" t="s">
        <v>6195</v>
      </c>
      <c r="C442" s="169" t="s">
        <v>6196</v>
      </c>
      <c r="D442" s="169" t="s">
        <v>6197</v>
      </c>
      <c r="E442" s="169">
        <v>762</v>
      </c>
      <c r="F442" s="169" t="s">
        <v>6198</v>
      </c>
      <c r="G442" s="169" t="s">
        <v>6199</v>
      </c>
      <c r="H442" s="169" t="s">
        <v>6200</v>
      </c>
      <c r="I442" s="169" t="s">
        <v>2589</v>
      </c>
      <c r="J442" s="170" t="s">
        <v>2590</v>
      </c>
      <c r="K442" s="169" t="s">
        <v>6201</v>
      </c>
      <c r="L442" s="169" t="s">
        <v>6202</v>
      </c>
      <c r="M442" s="169" t="s">
        <v>6203</v>
      </c>
      <c r="N442" s="169" t="s">
        <v>2453</v>
      </c>
      <c r="O442" s="169" t="s">
        <v>2470</v>
      </c>
      <c r="P442" s="169" t="s">
        <v>2455</v>
      </c>
      <c r="Q442" s="171">
        <v>100</v>
      </c>
      <c r="R442" s="169">
        <v>1E-4</v>
      </c>
      <c r="S442" s="169">
        <f t="shared" si="28"/>
        <v>0.01</v>
      </c>
      <c r="T442" s="169">
        <v>1E-4</v>
      </c>
      <c r="U442" s="169">
        <v>1E-4</v>
      </c>
      <c r="V442" s="169" t="s">
        <v>2453</v>
      </c>
      <c r="W442" s="169" t="s">
        <v>2453</v>
      </c>
      <c r="X442" s="169" t="s">
        <v>2453</v>
      </c>
      <c r="Y442" s="169" t="s">
        <v>2453</v>
      </c>
      <c r="Z442" s="169" t="s">
        <v>2453</v>
      </c>
      <c r="AA442" s="169" t="s">
        <v>2453</v>
      </c>
      <c r="AB442" s="169" t="s">
        <v>2453</v>
      </c>
      <c r="AC442" s="172">
        <v>0.33333333333333331</v>
      </c>
      <c r="AD442" s="172">
        <v>0.75</v>
      </c>
      <c r="AE442" s="172">
        <v>0.6875</v>
      </c>
      <c r="AF442" s="172" t="s">
        <v>2456</v>
      </c>
      <c r="AG442" s="169" t="s">
        <v>2457</v>
      </c>
      <c r="AH442" s="169" t="s">
        <v>2473</v>
      </c>
      <c r="AI442" s="169" t="s">
        <v>2453</v>
      </c>
      <c r="AJ442" s="173" t="s">
        <v>2453</v>
      </c>
      <c r="AK442" s="174" t="s">
        <v>2594</v>
      </c>
    </row>
    <row r="443" spans="1:37" ht="12.75" customHeight="1" x14ac:dyDescent="0.25">
      <c r="A443" s="132"/>
      <c r="B443" s="177" t="s">
        <v>6204</v>
      </c>
      <c r="C443" s="169" t="s">
        <v>6205</v>
      </c>
      <c r="D443" s="169" t="s">
        <v>6206</v>
      </c>
      <c r="E443" s="169">
        <v>788</v>
      </c>
      <c r="F443" s="169" t="s">
        <v>6207</v>
      </c>
      <c r="G443" s="169" t="s">
        <v>6208</v>
      </c>
      <c r="H443" s="169" t="s">
        <v>6209</v>
      </c>
      <c r="I443" s="169" t="s">
        <v>2559</v>
      </c>
      <c r="J443" s="170" t="s">
        <v>2560</v>
      </c>
      <c r="K443" s="169" t="s">
        <v>6210</v>
      </c>
      <c r="L443" s="169" t="s">
        <v>6211</v>
      </c>
      <c r="M443" s="169" t="s">
        <v>6212</v>
      </c>
      <c r="N443" s="178" t="s">
        <v>6210</v>
      </c>
      <c r="O443" s="169" t="s">
        <v>2470</v>
      </c>
      <c r="P443" s="169" t="s">
        <v>2455</v>
      </c>
      <c r="Q443" s="171">
        <v>100</v>
      </c>
      <c r="R443" s="169">
        <v>1E-4</v>
      </c>
      <c r="S443" s="169">
        <f t="shared" si="28"/>
        <v>0.01</v>
      </c>
      <c r="T443" s="169">
        <v>1E-4</v>
      </c>
      <c r="U443" s="169">
        <v>1E-4</v>
      </c>
      <c r="V443" s="169" t="s">
        <v>2532</v>
      </c>
      <c r="W443" s="169">
        <v>1E-4</v>
      </c>
      <c r="X443" s="169">
        <v>100</v>
      </c>
      <c r="Y443" s="169">
        <v>0.01</v>
      </c>
      <c r="Z443" s="169">
        <v>1E-4</v>
      </c>
      <c r="AA443" s="169">
        <v>1E-4</v>
      </c>
      <c r="AB443" s="179" t="s">
        <v>2533</v>
      </c>
      <c r="AC443" s="172">
        <v>0.33333333333333331</v>
      </c>
      <c r="AD443" s="172">
        <v>0.75</v>
      </c>
      <c r="AE443" s="172">
        <v>0.6875</v>
      </c>
      <c r="AF443" s="172" t="s">
        <v>2456</v>
      </c>
      <c r="AG443" s="169" t="s">
        <v>2457</v>
      </c>
      <c r="AH443" s="169" t="s">
        <v>2473</v>
      </c>
      <c r="AI443" s="169" t="s">
        <v>2453</v>
      </c>
      <c r="AJ443" s="173" t="s">
        <v>2453</v>
      </c>
      <c r="AK443" s="174" t="s">
        <v>2564</v>
      </c>
    </row>
    <row r="444" spans="1:37" ht="12.75" customHeight="1" x14ac:dyDescent="0.25">
      <c r="A444" s="132"/>
      <c r="B444" s="168" t="s">
        <v>424</v>
      </c>
      <c r="C444" s="169" t="s">
        <v>6213</v>
      </c>
      <c r="D444" s="169" t="s">
        <v>6214</v>
      </c>
      <c r="E444" s="169">
        <v>627</v>
      </c>
      <c r="F444" s="169" t="s">
        <v>6215</v>
      </c>
      <c r="G444" s="169" t="s">
        <v>6216</v>
      </c>
      <c r="H444" s="169" t="s">
        <v>6217</v>
      </c>
      <c r="I444" s="169" t="s">
        <v>2449</v>
      </c>
      <c r="J444" s="170" t="s">
        <v>2450</v>
      </c>
      <c r="K444" s="169" t="s">
        <v>6218</v>
      </c>
      <c r="L444" s="169" t="s">
        <v>6219</v>
      </c>
      <c r="M444" s="169" t="s">
        <v>2453</v>
      </c>
      <c r="N444" s="169" t="s">
        <v>2453</v>
      </c>
      <c r="O444" s="169" t="s">
        <v>2454</v>
      </c>
      <c r="P444" s="169" t="s">
        <v>2455</v>
      </c>
      <c r="Q444" s="171">
        <v>1000</v>
      </c>
      <c r="R444" s="169">
        <v>0.01</v>
      </c>
      <c r="S444" s="169">
        <f t="shared" si="28"/>
        <v>10</v>
      </c>
      <c r="T444" s="169">
        <v>0.01</v>
      </c>
      <c r="U444" s="169">
        <v>0.01</v>
      </c>
      <c r="V444" s="169" t="s">
        <v>2453</v>
      </c>
      <c r="W444" s="169" t="s">
        <v>2453</v>
      </c>
      <c r="X444" s="169" t="s">
        <v>2453</v>
      </c>
      <c r="Y444" s="169" t="s">
        <v>2453</v>
      </c>
      <c r="Z444" s="169" t="s">
        <v>2453</v>
      </c>
      <c r="AA444" s="169" t="s">
        <v>2453</v>
      </c>
      <c r="AB444" s="169" t="s">
        <v>2453</v>
      </c>
      <c r="AC444" s="172">
        <v>0.33333333333333331</v>
      </c>
      <c r="AD444" s="172">
        <v>0.75</v>
      </c>
      <c r="AE444" s="172">
        <v>0.6875</v>
      </c>
      <c r="AF444" s="172" t="s">
        <v>2456</v>
      </c>
      <c r="AG444" s="169" t="s">
        <v>2457</v>
      </c>
      <c r="AH444" s="169" t="s">
        <v>2453</v>
      </c>
      <c r="AI444" s="169" t="s">
        <v>2453</v>
      </c>
      <c r="AJ444" s="173" t="s">
        <v>2453</v>
      </c>
      <c r="AK444" s="174" t="s">
        <v>2458</v>
      </c>
    </row>
    <row r="445" spans="1:37" ht="12.75" customHeight="1" x14ac:dyDescent="0.25">
      <c r="A445" s="132"/>
      <c r="B445" s="168" t="s">
        <v>6220</v>
      </c>
      <c r="C445" s="169" t="s">
        <v>6221</v>
      </c>
      <c r="D445" s="169" t="s">
        <v>6222</v>
      </c>
      <c r="E445" s="169">
        <v>2500</v>
      </c>
      <c r="F445" s="169" t="s">
        <v>6223</v>
      </c>
      <c r="G445" s="169" t="s">
        <v>6224</v>
      </c>
      <c r="H445" s="169" t="s">
        <v>6225</v>
      </c>
      <c r="I445" s="169" t="s">
        <v>2465</v>
      </c>
      <c r="J445" s="170" t="s">
        <v>2466</v>
      </c>
      <c r="K445" s="169" t="s">
        <v>6226</v>
      </c>
      <c r="L445" s="169" t="s">
        <v>6227</v>
      </c>
      <c r="M445" s="169" t="s">
        <v>6228</v>
      </c>
      <c r="N445" s="169" t="s">
        <v>2453</v>
      </c>
      <c r="O445" s="169" t="s">
        <v>2470</v>
      </c>
      <c r="P445" s="169" t="s">
        <v>2471</v>
      </c>
      <c r="Q445" s="171">
        <v>1000</v>
      </c>
      <c r="R445" s="169">
        <v>1E-4</v>
      </c>
      <c r="S445" s="169">
        <f t="shared" si="28"/>
        <v>0.1</v>
      </c>
      <c r="T445" s="169">
        <v>1E-4</v>
      </c>
      <c r="U445" s="169">
        <v>1E-4</v>
      </c>
      <c r="V445" s="169" t="s">
        <v>2453</v>
      </c>
      <c r="W445" s="169" t="s">
        <v>2453</v>
      </c>
      <c r="X445" s="169" t="s">
        <v>2453</v>
      </c>
      <c r="Y445" s="169" t="s">
        <v>2453</v>
      </c>
      <c r="Z445" s="169" t="s">
        <v>2453</v>
      </c>
      <c r="AA445" s="169" t="s">
        <v>2453</v>
      </c>
      <c r="AB445" s="169" t="s">
        <v>2453</v>
      </c>
      <c r="AC445" s="172">
        <v>0.33333333333333331</v>
      </c>
      <c r="AD445" s="172">
        <v>0.75</v>
      </c>
      <c r="AE445" s="172">
        <v>0.75</v>
      </c>
      <c r="AF445" s="172" t="s">
        <v>2472</v>
      </c>
      <c r="AG445" s="169" t="s">
        <v>2457</v>
      </c>
      <c r="AH445" s="169" t="s">
        <v>2473</v>
      </c>
      <c r="AI445" s="169" t="s">
        <v>2453</v>
      </c>
      <c r="AJ445" s="173" t="s">
        <v>2453</v>
      </c>
      <c r="AK445" s="174" t="s">
        <v>2474</v>
      </c>
    </row>
    <row r="446" spans="1:37" ht="12.75" customHeight="1" x14ac:dyDescent="0.25">
      <c r="A446" s="132"/>
      <c r="B446" s="168" t="s">
        <v>6229</v>
      </c>
      <c r="C446" s="169" t="s">
        <v>6230</v>
      </c>
      <c r="D446" s="169" t="s">
        <v>6231</v>
      </c>
      <c r="E446" s="169">
        <v>257</v>
      </c>
      <c r="F446" s="169" t="s">
        <v>6232</v>
      </c>
      <c r="G446" s="169" t="s">
        <v>6233</v>
      </c>
      <c r="H446" s="169" t="s">
        <v>6234</v>
      </c>
      <c r="I446" s="169" t="s">
        <v>2481</v>
      </c>
      <c r="J446" s="170" t="s">
        <v>2482</v>
      </c>
      <c r="K446" s="169" t="s">
        <v>6235</v>
      </c>
      <c r="L446" s="169" t="s">
        <v>6236</v>
      </c>
      <c r="M446" s="169" t="s">
        <v>6237</v>
      </c>
      <c r="N446" s="169" t="s">
        <v>2453</v>
      </c>
      <c r="O446" s="169" t="s">
        <v>2486</v>
      </c>
      <c r="P446" s="169" t="s">
        <v>2455</v>
      </c>
      <c r="Q446" s="171">
        <v>100</v>
      </c>
      <c r="R446" s="169">
        <v>1E-3</v>
      </c>
      <c r="S446" s="169">
        <f t="shared" si="28"/>
        <v>0.1</v>
      </c>
      <c r="T446" s="169">
        <v>1E-3</v>
      </c>
      <c r="U446" s="169">
        <v>1E-3</v>
      </c>
      <c r="V446" s="169" t="s">
        <v>2453</v>
      </c>
      <c r="W446" s="169" t="s">
        <v>2453</v>
      </c>
      <c r="X446" s="169" t="s">
        <v>2453</v>
      </c>
      <c r="Y446" s="169" t="s">
        <v>2453</v>
      </c>
      <c r="Z446" s="169" t="s">
        <v>2453</v>
      </c>
      <c r="AA446" s="169" t="s">
        <v>2453</v>
      </c>
      <c r="AB446" s="169" t="s">
        <v>2453</v>
      </c>
      <c r="AC446" s="172">
        <v>0.33333333333333331</v>
      </c>
      <c r="AD446" s="172">
        <v>0.75</v>
      </c>
      <c r="AE446" s="172">
        <v>0.6875</v>
      </c>
      <c r="AF446" s="172" t="s">
        <v>2456</v>
      </c>
      <c r="AG446" s="169" t="s">
        <v>2457</v>
      </c>
      <c r="AH446" s="169" t="s">
        <v>2473</v>
      </c>
      <c r="AI446" s="169" t="s">
        <v>2453</v>
      </c>
      <c r="AJ446" s="173" t="s">
        <v>2453</v>
      </c>
      <c r="AK446" s="174" t="s">
        <v>2487</v>
      </c>
    </row>
    <row r="447" spans="1:37" ht="12.75" customHeight="1" x14ac:dyDescent="0.25">
      <c r="A447" s="132"/>
      <c r="B447" s="168" t="s">
        <v>6238</v>
      </c>
      <c r="C447" s="169" t="s">
        <v>6239</v>
      </c>
      <c r="D447" s="169" t="s">
        <v>6240</v>
      </c>
      <c r="E447" s="169">
        <v>788</v>
      </c>
      <c r="F447" s="169" t="s">
        <v>6241</v>
      </c>
      <c r="G447" s="169" t="s">
        <v>6242</v>
      </c>
      <c r="H447" s="169" t="s">
        <v>6243</v>
      </c>
      <c r="I447" s="169" t="s">
        <v>2526</v>
      </c>
      <c r="J447" s="170" t="s">
        <v>2527</v>
      </c>
      <c r="K447" s="169" t="s">
        <v>6244</v>
      </c>
      <c r="L447" s="169" t="s">
        <v>6245</v>
      </c>
      <c r="M447" s="169" t="s">
        <v>6246</v>
      </c>
      <c r="N447" s="169" t="s">
        <v>2453</v>
      </c>
      <c r="O447" s="169" t="s">
        <v>2470</v>
      </c>
      <c r="P447" s="169" t="s">
        <v>2455</v>
      </c>
      <c r="Q447" s="171">
        <v>100</v>
      </c>
      <c r="R447" s="169">
        <v>1E-4</v>
      </c>
      <c r="S447" s="169">
        <f t="shared" si="28"/>
        <v>0.01</v>
      </c>
      <c r="T447" s="169">
        <v>1E-4</v>
      </c>
      <c r="U447" s="169">
        <v>1E-4</v>
      </c>
      <c r="V447" s="169" t="s">
        <v>2453</v>
      </c>
      <c r="W447" s="169" t="s">
        <v>2453</v>
      </c>
      <c r="X447" s="169" t="s">
        <v>2453</v>
      </c>
      <c r="Y447" s="169" t="s">
        <v>2453</v>
      </c>
      <c r="Z447" s="169" t="s">
        <v>2453</v>
      </c>
      <c r="AA447" s="169" t="s">
        <v>2453</v>
      </c>
      <c r="AB447" s="169" t="s">
        <v>2453</v>
      </c>
      <c r="AC447" s="172">
        <v>0.33333333333333331</v>
      </c>
      <c r="AD447" s="172">
        <v>0.75</v>
      </c>
      <c r="AE447" s="172">
        <v>0.6875</v>
      </c>
      <c r="AF447" s="172" t="s">
        <v>2456</v>
      </c>
      <c r="AG447" s="169" t="s">
        <v>2457</v>
      </c>
      <c r="AH447" s="169" t="s">
        <v>2473</v>
      </c>
      <c r="AI447" s="169" t="s">
        <v>2453</v>
      </c>
      <c r="AJ447" s="173" t="s">
        <v>2453</v>
      </c>
      <c r="AK447" s="174" t="s">
        <v>2534</v>
      </c>
    </row>
    <row r="448" spans="1:37" ht="12.75" customHeight="1" x14ac:dyDescent="0.25">
      <c r="A448" s="132"/>
      <c r="B448" s="168" t="s">
        <v>2234</v>
      </c>
      <c r="C448" s="169" t="s">
        <v>6247</v>
      </c>
      <c r="D448" s="169" t="s">
        <v>6248</v>
      </c>
      <c r="E448" s="169">
        <v>762</v>
      </c>
      <c r="F448" s="169" t="s">
        <v>6249</v>
      </c>
      <c r="G448" s="169" t="s">
        <v>6250</v>
      </c>
      <c r="H448" s="169" t="s">
        <v>6251</v>
      </c>
      <c r="I448" s="169" t="s">
        <v>2589</v>
      </c>
      <c r="J448" s="170" t="s">
        <v>2590</v>
      </c>
      <c r="K448" s="169" t="s">
        <v>6252</v>
      </c>
      <c r="L448" s="169" t="s">
        <v>6253</v>
      </c>
      <c r="M448" s="169" t="s">
        <v>6254</v>
      </c>
      <c r="N448" s="169" t="s">
        <v>2453</v>
      </c>
      <c r="O448" s="169" t="s">
        <v>2470</v>
      </c>
      <c r="P448" s="169" t="s">
        <v>2455</v>
      </c>
      <c r="Q448" s="171">
        <v>100</v>
      </c>
      <c r="R448" s="169">
        <v>1E-4</v>
      </c>
      <c r="S448" s="169">
        <f t="shared" si="28"/>
        <v>0.01</v>
      </c>
      <c r="T448" s="169">
        <v>1E-4</v>
      </c>
      <c r="U448" s="169">
        <v>1E-4</v>
      </c>
      <c r="V448" s="169" t="s">
        <v>2453</v>
      </c>
      <c r="W448" s="169" t="s">
        <v>2453</v>
      </c>
      <c r="X448" s="169" t="s">
        <v>2453</v>
      </c>
      <c r="Y448" s="169" t="s">
        <v>2453</v>
      </c>
      <c r="Z448" s="169" t="s">
        <v>2453</v>
      </c>
      <c r="AA448" s="169" t="s">
        <v>2453</v>
      </c>
      <c r="AB448" s="169" t="s">
        <v>2453</v>
      </c>
      <c r="AC448" s="172">
        <v>0.33333333333333331</v>
      </c>
      <c r="AD448" s="172">
        <v>0.75</v>
      </c>
      <c r="AE448" s="172">
        <v>0.6875</v>
      </c>
      <c r="AF448" s="172" t="s">
        <v>2456</v>
      </c>
      <c r="AG448" s="169" t="s">
        <v>2457</v>
      </c>
      <c r="AH448" s="169" t="s">
        <v>2473</v>
      </c>
      <c r="AI448" s="169" t="s">
        <v>2453</v>
      </c>
      <c r="AJ448" s="173" t="s">
        <v>2453</v>
      </c>
      <c r="AK448" s="174" t="s">
        <v>2594</v>
      </c>
    </row>
    <row r="449" spans="1:37" ht="12.75" customHeight="1" x14ac:dyDescent="0.25">
      <c r="A449" s="132"/>
      <c r="B449" s="168" t="s">
        <v>6255</v>
      </c>
      <c r="C449" s="169" t="s">
        <v>6256</v>
      </c>
      <c r="D449" s="169" t="s">
        <v>6257</v>
      </c>
      <c r="E449" s="169">
        <v>627</v>
      </c>
      <c r="F449" s="169" t="s">
        <v>6258</v>
      </c>
      <c r="G449" s="169" t="s">
        <v>6259</v>
      </c>
      <c r="H449" s="169" t="s">
        <v>6260</v>
      </c>
      <c r="I449" s="169" t="s">
        <v>2449</v>
      </c>
      <c r="J449" s="170" t="s">
        <v>2450</v>
      </c>
      <c r="K449" s="169" t="s">
        <v>6261</v>
      </c>
      <c r="L449" s="169" t="s">
        <v>6262</v>
      </c>
      <c r="M449" s="169" t="s">
        <v>2453</v>
      </c>
      <c r="N449" s="169" t="s">
        <v>2453</v>
      </c>
      <c r="O449" s="169" t="s">
        <v>2454</v>
      </c>
      <c r="P449" s="169" t="s">
        <v>2455</v>
      </c>
      <c r="Q449" s="171">
        <v>1000</v>
      </c>
      <c r="R449" s="169">
        <v>0.01</v>
      </c>
      <c r="S449" s="169">
        <f t="shared" si="28"/>
        <v>10</v>
      </c>
      <c r="T449" s="169">
        <v>0.01</v>
      </c>
      <c r="U449" s="169">
        <v>0.01</v>
      </c>
      <c r="V449" s="169" t="s">
        <v>2453</v>
      </c>
      <c r="W449" s="169" t="s">
        <v>2453</v>
      </c>
      <c r="X449" s="169" t="s">
        <v>2453</v>
      </c>
      <c r="Y449" s="169" t="s">
        <v>2453</v>
      </c>
      <c r="Z449" s="169" t="s">
        <v>2453</v>
      </c>
      <c r="AA449" s="169" t="s">
        <v>2453</v>
      </c>
      <c r="AB449" s="169" t="s">
        <v>2453</v>
      </c>
      <c r="AC449" s="172">
        <v>0.33333333333333331</v>
      </c>
      <c r="AD449" s="172">
        <v>0.75</v>
      </c>
      <c r="AE449" s="172">
        <v>0.6875</v>
      </c>
      <c r="AF449" s="172" t="s">
        <v>2456</v>
      </c>
      <c r="AG449" s="169" t="s">
        <v>2457</v>
      </c>
      <c r="AH449" s="169" t="s">
        <v>2453</v>
      </c>
      <c r="AI449" s="169" t="s">
        <v>2453</v>
      </c>
      <c r="AJ449" s="173" t="s">
        <v>2453</v>
      </c>
      <c r="AK449" s="174" t="s">
        <v>2458</v>
      </c>
    </row>
    <row r="450" spans="1:37" ht="12.75" customHeight="1" x14ac:dyDescent="0.25">
      <c r="A450" s="132"/>
      <c r="B450" s="168" t="s">
        <v>6263</v>
      </c>
      <c r="C450" s="169" t="s">
        <v>6264</v>
      </c>
      <c r="D450" s="169" t="s">
        <v>6265</v>
      </c>
      <c r="E450" s="169">
        <v>762</v>
      </c>
      <c r="F450" s="169" t="s">
        <v>6266</v>
      </c>
      <c r="G450" s="169" t="s">
        <v>6267</v>
      </c>
      <c r="H450" s="169" t="s">
        <v>6268</v>
      </c>
      <c r="I450" s="169" t="s">
        <v>2589</v>
      </c>
      <c r="J450" s="170" t="s">
        <v>2590</v>
      </c>
      <c r="K450" s="169" t="s">
        <v>6269</v>
      </c>
      <c r="L450" s="169" t="s">
        <v>6270</v>
      </c>
      <c r="M450" s="169" t="s">
        <v>6271</v>
      </c>
      <c r="N450" s="169" t="s">
        <v>2453</v>
      </c>
      <c r="O450" s="169" t="s">
        <v>2470</v>
      </c>
      <c r="P450" s="169" t="s">
        <v>2455</v>
      </c>
      <c r="Q450" s="171">
        <v>100</v>
      </c>
      <c r="R450" s="169">
        <v>1E-4</v>
      </c>
      <c r="S450" s="169">
        <f t="shared" si="28"/>
        <v>0.01</v>
      </c>
      <c r="T450" s="169">
        <v>1E-4</v>
      </c>
      <c r="U450" s="169">
        <v>1E-4</v>
      </c>
      <c r="V450" s="169" t="s">
        <v>2453</v>
      </c>
      <c r="W450" s="169" t="s">
        <v>2453</v>
      </c>
      <c r="X450" s="169" t="s">
        <v>2453</v>
      </c>
      <c r="Y450" s="169" t="s">
        <v>2453</v>
      </c>
      <c r="Z450" s="169" t="s">
        <v>2453</v>
      </c>
      <c r="AA450" s="169" t="s">
        <v>2453</v>
      </c>
      <c r="AB450" s="169" t="s">
        <v>2453</v>
      </c>
      <c r="AC450" s="172">
        <v>0.33333333333333331</v>
      </c>
      <c r="AD450" s="172">
        <v>0.75</v>
      </c>
      <c r="AE450" s="172">
        <v>0.6875</v>
      </c>
      <c r="AF450" s="172" t="s">
        <v>2456</v>
      </c>
      <c r="AG450" s="169" t="s">
        <v>2457</v>
      </c>
      <c r="AH450" s="169" t="s">
        <v>2473</v>
      </c>
      <c r="AI450" s="169" t="s">
        <v>2453</v>
      </c>
      <c r="AJ450" s="173" t="s">
        <v>2453</v>
      </c>
      <c r="AK450" s="174" t="s">
        <v>2594</v>
      </c>
    </row>
    <row r="451" spans="1:37" ht="12.75" customHeight="1" x14ac:dyDescent="0.25">
      <c r="A451" s="132"/>
      <c r="B451" s="168" t="s">
        <v>20</v>
      </c>
      <c r="C451" s="169" t="s">
        <v>6272</v>
      </c>
      <c r="D451" s="169" t="s">
        <v>6273</v>
      </c>
      <c r="E451" s="169">
        <v>762</v>
      </c>
      <c r="F451" s="169" t="s">
        <v>6274</v>
      </c>
      <c r="G451" s="169" t="s">
        <v>6275</v>
      </c>
      <c r="H451" s="169" t="s">
        <v>6276</v>
      </c>
      <c r="I451" s="169" t="s">
        <v>2589</v>
      </c>
      <c r="J451" s="170" t="s">
        <v>2590</v>
      </c>
      <c r="K451" s="169" t="s">
        <v>6277</v>
      </c>
      <c r="L451" s="169" t="s">
        <v>6278</v>
      </c>
      <c r="M451" s="169" t="s">
        <v>6279</v>
      </c>
      <c r="N451" s="169" t="s">
        <v>2453</v>
      </c>
      <c r="O451" s="169" t="s">
        <v>2470</v>
      </c>
      <c r="P451" s="169" t="s">
        <v>2455</v>
      </c>
      <c r="Q451" s="171">
        <v>100</v>
      </c>
      <c r="R451" s="169">
        <v>1E-4</v>
      </c>
      <c r="S451" s="169">
        <f t="shared" si="28"/>
        <v>0.01</v>
      </c>
      <c r="T451" s="169">
        <v>1E-4</v>
      </c>
      <c r="U451" s="169">
        <v>1E-4</v>
      </c>
      <c r="V451" s="169" t="s">
        <v>2453</v>
      </c>
      <c r="W451" s="169" t="s">
        <v>2453</v>
      </c>
      <c r="X451" s="169" t="s">
        <v>2453</v>
      </c>
      <c r="Y451" s="169" t="s">
        <v>2453</v>
      </c>
      <c r="Z451" s="169" t="s">
        <v>2453</v>
      </c>
      <c r="AA451" s="169" t="s">
        <v>2453</v>
      </c>
      <c r="AB451" s="169" t="s">
        <v>2453</v>
      </c>
      <c r="AC451" s="172">
        <v>0.33333333333333331</v>
      </c>
      <c r="AD451" s="172">
        <v>0.75</v>
      </c>
      <c r="AE451" s="172">
        <v>0.6875</v>
      </c>
      <c r="AF451" s="172" t="s">
        <v>2456</v>
      </c>
      <c r="AG451" s="169" t="s">
        <v>2457</v>
      </c>
      <c r="AH451" s="169" t="s">
        <v>2473</v>
      </c>
      <c r="AI451" s="169" t="s">
        <v>2453</v>
      </c>
      <c r="AJ451" s="173" t="s">
        <v>2453</v>
      </c>
      <c r="AK451" s="174" t="s">
        <v>2594</v>
      </c>
    </row>
    <row r="452" spans="1:37" ht="12.75" customHeight="1" x14ac:dyDescent="0.25">
      <c r="A452" s="132"/>
      <c r="B452" s="168" t="s">
        <v>6280</v>
      </c>
      <c r="C452" s="169" t="s">
        <v>6281</v>
      </c>
      <c r="D452" s="169" t="s">
        <v>6282</v>
      </c>
      <c r="E452" s="169">
        <v>788</v>
      </c>
      <c r="F452" s="169" t="s">
        <v>6283</v>
      </c>
      <c r="G452" s="169" t="s">
        <v>6284</v>
      </c>
      <c r="H452" s="169" t="s">
        <v>6285</v>
      </c>
      <c r="I452" s="169" t="s">
        <v>2526</v>
      </c>
      <c r="J452" s="170" t="s">
        <v>2527</v>
      </c>
      <c r="K452" s="169" t="s">
        <v>6286</v>
      </c>
      <c r="L452" s="169" t="s">
        <v>6287</v>
      </c>
      <c r="M452" s="169" t="s">
        <v>6288</v>
      </c>
      <c r="N452" s="169" t="s">
        <v>2453</v>
      </c>
      <c r="O452" s="169" t="s">
        <v>2470</v>
      </c>
      <c r="P452" s="169" t="s">
        <v>2455</v>
      </c>
      <c r="Q452" s="171">
        <v>100</v>
      </c>
      <c r="R452" s="169">
        <v>1E-4</v>
      </c>
      <c r="S452" s="169">
        <f t="shared" si="28"/>
        <v>0.01</v>
      </c>
      <c r="T452" s="169">
        <v>1E-4</v>
      </c>
      <c r="U452" s="169">
        <v>1E-4</v>
      </c>
      <c r="V452" s="169" t="s">
        <v>2453</v>
      </c>
      <c r="W452" s="169" t="s">
        <v>2453</v>
      </c>
      <c r="X452" s="169" t="s">
        <v>2453</v>
      </c>
      <c r="Y452" s="169" t="s">
        <v>2453</v>
      </c>
      <c r="Z452" s="169" t="s">
        <v>2453</v>
      </c>
      <c r="AA452" s="169" t="s">
        <v>2453</v>
      </c>
      <c r="AB452" s="169" t="s">
        <v>2453</v>
      </c>
      <c r="AC452" s="172">
        <v>0.33333333333333331</v>
      </c>
      <c r="AD452" s="172">
        <v>0.75</v>
      </c>
      <c r="AE452" s="172">
        <v>0.6875</v>
      </c>
      <c r="AF452" s="172" t="s">
        <v>2456</v>
      </c>
      <c r="AG452" s="169" t="s">
        <v>2457</v>
      </c>
      <c r="AH452" s="169" t="s">
        <v>2473</v>
      </c>
      <c r="AI452" s="169" t="s">
        <v>2453</v>
      </c>
      <c r="AJ452" s="173" t="s">
        <v>2453</v>
      </c>
      <c r="AK452" s="174" t="s">
        <v>2534</v>
      </c>
    </row>
    <row r="453" spans="1:37" ht="12.75" customHeight="1" x14ac:dyDescent="0.25">
      <c r="A453" s="132"/>
      <c r="B453" s="177" t="s">
        <v>6289</v>
      </c>
      <c r="C453" s="169" t="s">
        <v>6290</v>
      </c>
      <c r="D453" s="169" t="s">
        <v>6291</v>
      </c>
      <c r="E453" s="169">
        <v>372</v>
      </c>
      <c r="F453" s="169" t="s">
        <v>6292</v>
      </c>
      <c r="G453" s="169" t="s">
        <v>6293</v>
      </c>
      <c r="H453" s="169" t="s">
        <v>6294</v>
      </c>
      <c r="I453" s="169" t="s">
        <v>2646</v>
      </c>
      <c r="J453" s="170" t="s">
        <v>2647</v>
      </c>
      <c r="K453" s="169" t="s">
        <v>6295</v>
      </c>
      <c r="L453" s="169" t="s">
        <v>2453</v>
      </c>
      <c r="M453" s="169" t="s">
        <v>2453</v>
      </c>
      <c r="N453" s="178" t="s">
        <v>6295</v>
      </c>
      <c r="O453" s="169" t="s">
        <v>2650</v>
      </c>
      <c r="P453" s="169" t="s">
        <v>2471</v>
      </c>
      <c r="Q453" s="169" t="s">
        <v>2453</v>
      </c>
      <c r="R453" s="169" t="s">
        <v>2453</v>
      </c>
      <c r="S453" s="169" t="s">
        <v>2453</v>
      </c>
      <c r="T453" s="171" t="s">
        <v>2453</v>
      </c>
      <c r="U453" s="169" t="s">
        <v>2453</v>
      </c>
      <c r="V453" s="169" t="s">
        <v>2453</v>
      </c>
      <c r="W453" s="169">
        <v>1E-4</v>
      </c>
      <c r="X453" s="169">
        <v>100</v>
      </c>
      <c r="Y453" s="169">
        <v>0.01</v>
      </c>
      <c r="Z453" s="169">
        <v>1E-4</v>
      </c>
      <c r="AA453" s="169">
        <v>1E-4</v>
      </c>
      <c r="AB453" s="169" t="s">
        <v>2533</v>
      </c>
      <c r="AC453" s="172">
        <v>0.33333333333333331</v>
      </c>
      <c r="AD453" s="172">
        <v>0.89583333333333337</v>
      </c>
      <c r="AE453" s="172">
        <v>0.60416666666666663</v>
      </c>
      <c r="AF453" s="172" t="s">
        <v>2456</v>
      </c>
      <c r="AG453" s="172" t="s">
        <v>2457</v>
      </c>
      <c r="AH453" s="172" t="s">
        <v>2453</v>
      </c>
      <c r="AI453" s="172" t="s">
        <v>2453</v>
      </c>
      <c r="AJ453" s="173" t="s">
        <v>2453</v>
      </c>
      <c r="AK453" s="174" t="s">
        <v>2651</v>
      </c>
    </row>
    <row r="454" spans="1:37" ht="12.75" customHeight="1" x14ac:dyDescent="0.25">
      <c r="A454" s="132"/>
      <c r="B454" s="168" t="s">
        <v>299</v>
      </c>
      <c r="C454" s="169" t="s">
        <v>6296</v>
      </c>
      <c r="D454" s="169" t="s">
        <v>6297</v>
      </c>
      <c r="E454" s="169">
        <v>627</v>
      </c>
      <c r="F454" s="169" t="s">
        <v>6298</v>
      </c>
      <c r="G454" s="169" t="s">
        <v>6299</v>
      </c>
      <c r="H454" s="169" t="s">
        <v>6300</v>
      </c>
      <c r="I454" s="169" t="s">
        <v>2449</v>
      </c>
      <c r="J454" s="170" t="s">
        <v>2450</v>
      </c>
      <c r="K454" s="169" t="s">
        <v>6301</v>
      </c>
      <c r="L454" s="169" t="s">
        <v>6302</v>
      </c>
      <c r="M454" s="169" t="s">
        <v>2453</v>
      </c>
      <c r="N454" s="169" t="s">
        <v>2453</v>
      </c>
      <c r="O454" s="169" t="s">
        <v>2454</v>
      </c>
      <c r="P454" s="169" t="s">
        <v>2455</v>
      </c>
      <c r="Q454" s="171">
        <v>1000</v>
      </c>
      <c r="R454" s="169">
        <v>0.01</v>
      </c>
      <c r="S454" s="169">
        <f t="shared" ref="S454:S468" si="29">Q454*R454</f>
        <v>10</v>
      </c>
      <c r="T454" s="169">
        <v>0.01</v>
      </c>
      <c r="U454" s="169">
        <v>0.01</v>
      </c>
      <c r="V454" s="169" t="s">
        <v>2453</v>
      </c>
      <c r="W454" s="169" t="s">
        <v>2453</v>
      </c>
      <c r="X454" s="169" t="s">
        <v>2453</v>
      </c>
      <c r="Y454" s="169" t="s">
        <v>2453</v>
      </c>
      <c r="Z454" s="169" t="s">
        <v>2453</v>
      </c>
      <c r="AA454" s="169" t="s">
        <v>2453</v>
      </c>
      <c r="AB454" s="169" t="s">
        <v>2453</v>
      </c>
      <c r="AC454" s="172">
        <v>0.33333333333333331</v>
      </c>
      <c r="AD454" s="172">
        <v>0.75</v>
      </c>
      <c r="AE454" s="172">
        <v>0.6875</v>
      </c>
      <c r="AF454" s="172" t="s">
        <v>2456</v>
      </c>
      <c r="AG454" s="169" t="s">
        <v>2457</v>
      </c>
      <c r="AH454" s="169" t="s">
        <v>2453</v>
      </c>
      <c r="AI454" s="169" t="s">
        <v>2453</v>
      </c>
      <c r="AJ454" s="173" t="s">
        <v>2453</v>
      </c>
      <c r="AK454" s="174" t="s">
        <v>2458</v>
      </c>
    </row>
    <row r="455" spans="1:37" ht="12.75" customHeight="1" x14ac:dyDescent="0.25">
      <c r="A455" s="132"/>
      <c r="B455" s="177" t="s">
        <v>6303</v>
      </c>
      <c r="C455" s="169" t="s">
        <v>6304</v>
      </c>
      <c r="D455" s="169" t="s">
        <v>6305</v>
      </c>
      <c r="E455" s="169">
        <v>788</v>
      </c>
      <c r="F455" s="169" t="s">
        <v>6306</v>
      </c>
      <c r="G455" s="169" t="s">
        <v>6307</v>
      </c>
      <c r="H455" s="169" t="s">
        <v>6308</v>
      </c>
      <c r="I455" s="169" t="s">
        <v>2609</v>
      </c>
      <c r="J455" s="170" t="s">
        <v>2610</v>
      </c>
      <c r="K455" s="169" t="s">
        <v>6309</v>
      </c>
      <c r="L455" s="169" t="s">
        <v>6310</v>
      </c>
      <c r="M455" s="169" t="s">
        <v>6311</v>
      </c>
      <c r="N455" s="178" t="s">
        <v>6312</v>
      </c>
      <c r="O455" s="169" t="s">
        <v>2470</v>
      </c>
      <c r="P455" s="169" t="s">
        <v>2455</v>
      </c>
      <c r="Q455" s="171">
        <v>100</v>
      </c>
      <c r="R455" s="169">
        <v>1E-4</v>
      </c>
      <c r="S455" s="169">
        <f t="shared" si="29"/>
        <v>0.01</v>
      </c>
      <c r="T455" s="169">
        <v>1E-4</v>
      </c>
      <c r="U455" s="169">
        <v>1E-4</v>
      </c>
      <c r="V455" s="169" t="s">
        <v>2532</v>
      </c>
      <c r="W455" s="169">
        <v>1E-4</v>
      </c>
      <c r="X455" s="169">
        <v>100</v>
      </c>
      <c r="Y455" s="169">
        <v>0.01</v>
      </c>
      <c r="Z455" s="169">
        <v>1E-4</v>
      </c>
      <c r="AA455" s="169">
        <v>1E-4</v>
      </c>
      <c r="AB455" s="179" t="s">
        <v>2533</v>
      </c>
      <c r="AC455" s="172">
        <v>0.33333333333333331</v>
      </c>
      <c r="AD455" s="172">
        <v>0.75</v>
      </c>
      <c r="AE455" s="172">
        <v>0.6875</v>
      </c>
      <c r="AF455" s="172" t="s">
        <v>2456</v>
      </c>
      <c r="AG455" s="169" t="s">
        <v>2457</v>
      </c>
      <c r="AH455" s="169" t="s">
        <v>2473</v>
      </c>
      <c r="AI455" s="169" t="s">
        <v>2453</v>
      </c>
      <c r="AJ455" s="173" t="s">
        <v>2453</v>
      </c>
      <c r="AK455" s="174" t="s">
        <v>2614</v>
      </c>
    </row>
    <row r="456" spans="1:37" ht="12.75" customHeight="1" x14ac:dyDescent="0.25">
      <c r="A456" s="132"/>
      <c r="B456" s="168" t="s">
        <v>6313</v>
      </c>
      <c r="C456" s="169" t="s">
        <v>6314</v>
      </c>
      <c r="D456" s="169" t="s">
        <v>6315</v>
      </c>
      <c r="E456" s="169">
        <v>762</v>
      </c>
      <c r="F456" s="169" t="s">
        <v>6316</v>
      </c>
      <c r="G456" s="169" t="s">
        <v>6317</v>
      </c>
      <c r="H456" s="169" t="s">
        <v>6318</v>
      </c>
      <c r="I456" s="169" t="s">
        <v>2589</v>
      </c>
      <c r="J456" s="170" t="s">
        <v>2590</v>
      </c>
      <c r="K456" s="169" t="s">
        <v>6319</v>
      </c>
      <c r="L456" s="169" t="s">
        <v>6320</v>
      </c>
      <c r="M456" s="169" t="s">
        <v>6321</v>
      </c>
      <c r="N456" s="169" t="s">
        <v>2453</v>
      </c>
      <c r="O456" s="169" t="s">
        <v>2470</v>
      </c>
      <c r="P456" s="169" t="s">
        <v>2455</v>
      </c>
      <c r="Q456" s="171">
        <v>100</v>
      </c>
      <c r="R456" s="169">
        <v>1E-4</v>
      </c>
      <c r="S456" s="169">
        <f t="shared" si="29"/>
        <v>0.01</v>
      </c>
      <c r="T456" s="169">
        <v>1E-4</v>
      </c>
      <c r="U456" s="169">
        <v>1E-4</v>
      </c>
      <c r="V456" s="169" t="s">
        <v>2453</v>
      </c>
      <c r="W456" s="169" t="s">
        <v>2453</v>
      </c>
      <c r="X456" s="169" t="s">
        <v>2453</v>
      </c>
      <c r="Y456" s="169" t="s">
        <v>2453</v>
      </c>
      <c r="Z456" s="169" t="s">
        <v>2453</v>
      </c>
      <c r="AA456" s="169" t="s">
        <v>2453</v>
      </c>
      <c r="AB456" s="169" t="s">
        <v>2453</v>
      </c>
      <c r="AC456" s="172">
        <v>0.33333333333333331</v>
      </c>
      <c r="AD456" s="172">
        <v>0.75</v>
      </c>
      <c r="AE456" s="172">
        <v>0.6875</v>
      </c>
      <c r="AF456" s="172" t="s">
        <v>2456</v>
      </c>
      <c r="AG456" s="169" t="s">
        <v>2457</v>
      </c>
      <c r="AH456" s="169" t="s">
        <v>2473</v>
      </c>
      <c r="AI456" s="169" t="s">
        <v>2453</v>
      </c>
      <c r="AJ456" s="173" t="s">
        <v>2453</v>
      </c>
      <c r="AK456" s="174" t="s">
        <v>2594</v>
      </c>
    </row>
    <row r="457" spans="1:37" ht="12.75" customHeight="1" x14ac:dyDescent="0.25">
      <c r="A457" s="132"/>
      <c r="B457" s="168" t="s">
        <v>6322</v>
      </c>
      <c r="C457" s="169" t="s">
        <v>6323</v>
      </c>
      <c r="D457" s="169" t="s">
        <v>6324</v>
      </c>
      <c r="E457" s="169">
        <v>725</v>
      </c>
      <c r="F457" s="169" t="s">
        <v>6325</v>
      </c>
      <c r="G457" s="169" t="s">
        <v>6326</v>
      </c>
      <c r="H457" s="169" t="s">
        <v>6327</v>
      </c>
      <c r="I457" s="169" t="s">
        <v>2493</v>
      </c>
      <c r="J457" s="170" t="s">
        <v>2494</v>
      </c>
      <c r="K457" s="169" t="s">
        <v>6328</v>
      </c>
      <c r="L457" s="169" t="s">
        <v>6329</v>
      </c>
      <c r="M457" s="169" t="s">
        <v>6330</v>
      </c>
      <c r="N457" s="169" t="s">
        <v>2453</v>
      </c>
      <c r="O457" s="169" t="s">
        <v>2498</v>
      </c>
      <c r="P457" s="169" t="s">
        <v>2455</v>
      </c>
      <c r="Q457" s="171">
        <v>100</v>
      </c>
      <c r="R457" s="169">
        <v>1E-4</v>
      </c>
      <c r="S457" s="169">
        <f t="shared" si="29"/>
        <v>0.01</v>
      </c>
      <c r="T457" s="169">
        <v>1E-4</v>
      </c>
      <c r="U457" s="169">
        <v>1E-4</v>
      </c>
      <c r="V457" s="169" t="s">
        <v>2453</v>
      </c>
      <c r="W457" s="169" t="s">
        <v>2453</v>
      </c>
      <c r="X457" s="169" t="s">
        <v>2453</v>
      </c>
      <c r="Y457" s="169" t="s">
        <v>2453</v>
      </c>
      <c r="Z457" s="169" t="s">
        <v>2453</v>
      </c>
      <c r="AA457" s="169" t="s">
        <v>2453</v>
      </c>
      <c r="AB457" s="169" t="s">
        <v>2453</v>
      </c>
      <c r="AC457" s="172">
        <v>0.33333333333333331</v>
      </c>
      <c r="AD457" s="172">
        <v>0.75</v>
      </c>
      <c r="AE457" s="172">
        <v>0.6875</v>
      </c>
      <c r="AF457" s="172" t="s">
        <v>2456</v>
      </c>
      <c r="AG457" s="169" t="s">
        <v>2457</v>
      </c>
      <c r="AH457" s="169" t="s">
        <v>2473</v>
      </c>
      <c r="AI457" s="169" t="s">
        <v>2453</v>
      </c>
      <c r="AJ457" s="173" t="s">
        <v>2453</v>
      </c>
      <c r="AK457" s="174" t="s">
        <v>2499</v>
      </c>
    </row>
    <row r="458" spans="1:37" ht="12.75" customHeight="1" x14ac:dyDescent="0.25">
      <c r="A458" s="132"/>
      <c r="B458" s="168" t="s">
        <v>6331</v>
      </c>
      <c r="C458" s="169" t="s">
        <v>6332</v>
      </c>
      <c r="D458" s="169" t="s">
        <v>6333</v>
      </c>
      <c r="E458" s="169">
        <v>966</v>
      </c>
      <c r="F458" s="169" t="s">
        <v>6334</v>
      </c>
      <c r="G458" s="169" t="s">
        <v>6335</v>
      </c>
      <c r="H458" s="169" t="s">
        <v>6336</v>
      </c>
      <c r="I458" s="169" t="s">
        <v>2514</v>
      </c>
      <c r="J458" s="170" t="s">
        <v>2515</v>
      </c>
      <c r="K458" s="169" t="s">
        <v>6337</v>
      </c>
      <c r="L458" s="169" t="s">
        <v>6338</v>
      </c>
      <c r="M458" s="169" t="s">
        <v>6339</v>
      </c>
      <c r="N458" s="169" t="s">
        <v>2453</v>
      </c>
      <c r="O458" s="169" t="s">
        <v>2470</v>
      </c>
      <c r="P458" s="169" t="s">
        <v>2455</v>
      </c>
      <c r="Q458" s="171">
        <v>100</v>
      </c>
      <c r="R458" s="169">
        <v>1E-4</v>
      </c>
      <c r="S458" s="169">
        <f t="shared" si="29"/>
        <v>0.01</v>
      </c>
      <c r="T458" s="169">
        <v>1E-4</v>
      </c>
      <c r="U458" s="169">
        <v>1E-4</v>
      </c>
      <c r="V458" s="169" t="s">
        <v>2453</v>
      </c>
      <c r="W458" s="169" t="s">
        <v>2453</v>
      </c>
      <c r="X458" s="169" t="s">
        <v>2453</v>
      </c>
      <c r="Y458" s="169" t="s">
        <v>2453</v>
      </c>
      <c r="Z458" s="169" t="s">
        <v>2453</v>
      </c>
      <c r="AA458" s="169" t="s">
        <v>2453</v>
      </c>
      <c r="AB458" s="169" t="s">
        <v>2453</v>
      </c>
      <c r="AC458" s="172">
        <v>0.33333333333333331</v>
      </c>
      <c r="AD458" s="172">
        <v>0.75</v>
      </c>
      <c r="AE458" s="172">
        <v>0.6875</v>
      </c>
      <c r="AF458" s="172" t="s">
        <v>2456</v>
      </c>
      <c r="AG458" s="169" t="s">
        <v>2457</v>
      </c>
      <c r="AH458" s="169" t="s">
        <v>2473</v>
      </c>
      <c r="AI458" s="169" t="s">
        <v>2453</v>
      </c>
      <c r="AJ458" s="173" t="s">
        <v>2453</v>
      </c>
      <c r="AK458" s="174" t="s">
        <v>2519</v>
      </c>
    </row>
    <row r="459" spans="1:37" ht="12.75" customHeight="1" x14ac:dyDescent="0.25">
      <c r="A459" s="132"/>
      <c r="B459" s="168" t="s">
        <v>6340</v>
      </c>
      <c r="C459" s="169" t="s">
        <v>6341</v>
      </c>
      <c r="D459" s="169" t="s">
        <v>6342</v>
      </c>
      <c r="E459" s="169">
        <v>627</v>
      </c>
      <c r="F459" s="169" t="s">
        <v>6343</v>
      </c>
      <c r="G459" s="169" t="s">
        <v>6344</v>
      </c>
      <c r="H459" s="169" t="s">
        <v>6345</v>
      </c>
      <c r="I459" s="169" t="s">
        <v>2449</v>
      </c>
      <c r="J459" s="170" t="s">
        <v>2450</v>
      </c>
      <c r="K459" s="169" t="s">
        <v>6346</v>
      </c>
      <c r="L459" s="169" t="s">
        <v>6347</v>
      </c>
      <c r="M459" s="169" t="s">
        <v>2453</v>
      </c>
      <c r="N459" s="169" t="s">
        <v>2453</v>
      </c>
      <c r="O459" s="169" t="s">
        <v>2454</v>
      </c>
      <c r="P459" s="169" t="s">
        <v>2455</v>
      </c>
      <c r="Q459" s="171">
        <v>1000</v>
      </c>
      <c r="R459" s="169">
        <v>0.01</v>
      </c>
      <c r="S459" s="169">
        <f t="shared" si="29"/>
        <v>10</v>
      </c>
      <c r="T459" s="169">
        <v>0.01</v>
      </c>
      <c r="U459" s="169">
        <v>0.01</v>
      </c>
      <c r="V459" s="169" t="s">
        <v>2453</v>
      </c>
      <c r="W459" s="169" t="s">
        <v>2453</v>
      </c>
      <c r="X459" s="169" t="s">
        <v>2453</v>
      </c>
      <c r="Y459" s="169" t="s">
        <v>2453</v>
      </c>
      <c r="Z459" s="169" t="s">
        <v>2453</v>
      </c>
      <c r="AA459" s="169" t="s">
        <v>2453</v>
      </c>
      <c r="AB459" s="169" t="s">
        <v>2453</v>
      </c>
      <c r="AC459" s="172">
        <v>0.33333333333333331</v>
      </c>
      <c r="AD459" s="172">
        <v>0.75</v>
      </c>
      <c r="AE459" s="172">
        <v>0.6875</v>
      </c>
      <c r="AF459" s="172" t="s">
        <v>2456</v>
      </c>
      <c r="AG459" s="169" t="s">
        <v>2457</v>
      </c>
      <c r="AH459" s="169" t="s">
        <v>2453</v>
      </c>
      <c r="AI459" s="169" t="s">
        <v>2453</v>
      </c>
      <c r="AJ459" s="173" t="s">
        <v>2453</v>
      </c>
      <c r="AK459" s="174" t="s">
        <v>2458</v>
      </c>
    </row>
    <row r="460" spans="1:37" ht="12.75" customHeight="1" x14ac:dyDescent="0.25">
      <c r="A460" s="132"/>
      <c r="B460" s="168" t="s">
        <v>6348</v>
      </c>
      <c r="C460" s="169" t="s">
        <v>6349</v>
      </c>
      <c r="D460" s="169" t="s">
        <v>6350</v>
      </c>
      <c r="E460" s="169">
        <v>2500</v>
      </c>
      <c r="F460" s="169" t="s">
        <v>6351</v>
      </c>
      <c r="G460" s="169" t="s">
        <v>6352</v>
      </c>
      <c r="H460" s="169" t="s">
        <v>6353</v>
      </c>
      <c r="I460" s="169" t="s">
        <v>2465</v>
      </c>
      <c r="J460" s="170" t="s">
        <v>2466</v>
      </c>
      <c r="K460" s="169" t="s">
        <v>6354</v>
      </c>
      <c r="L460" s="169" t="s">
        <v>6355</v>
      </c>
      <c r="M460" s="169" t="s">
        <v>6356</v>
      </c>
      <c r="N460" s="169" t="s">
        <v>2453</v>
      </c>
      <c r="O460" s="169" t="s">
        <v>2470</v>
      </c>
      <c r="P460" s="169" t="s">
        <v>2471</v>
      </c>
      <c r="Q460" s="171">
        <v>1000</v>
      </c>
      <c r="R460" s="169">
        <v>1E-4</v>
      </c>
      <c r="S460" s="169">
        <f t="shared" si="29"/>
        <v>0.1</v>
      </c>
      <c r="T460" s="169">
        <v>1E-4</v>
      </c>
      <c r="U460" s="169">
        <v>1E-4</v>
      </c>
      <c r="V460" s="169" t="s">
        <v>2453</v>
      </c>
      <c r="W460" s="169" t="s">
        <v>2453</v>
      </c>
      <c r="X460" s="169" t="s">
        <v>2453</v>
      </c>
      <c r="Y460" s="169" t="s">
        <v>2453</v>
      </c>
      <c r="Z460" s="169" t="s">
        <v>2453</v>
      </c>
      <c r="AA460" s="169" t="s">
        <v>2453</v>
      </c>
      <c r="AB460" s="169" t="s">
        <v>2453</v>
      </c>
      <c r="AC460" s="172">
        <v>0.33333333333333331</v>
      </c>
      <c r="AD460" s="172">
        <v>0.75</v>
      </c>
      <c r="AE460" s="172">
        <v>0.75</v>
      </c>
      <c r="AF460" s="172" t="s">
        <v>2472</v>
      </c>
      <c r="AG460" s="169" t="s">
        <v>2457</v>
      </c>
      <c r="AH460" s="169" t="s">
        <v>2473</v>
      </c>
      <c r="AI460" s="169" t="s">
        <v>2453</v>
      </c>
      <c r="AJ460" s="173" t="s">
        <v>2453</v>
      </c>
      <c r="AK460" s="174" t="s">
        <v>2474</v>
      </c>
    </row>
    <row r="461" spans="1:37" ht="12.75" customHeight="1" x14ac:dyDescent="0.25">
      <c r="A461" s="132"/>
      <c r="B461" s="168" t="s">
        <v>6357</v>
      </c>
      <c r="C461" s="169" t="s">
        <v>6358</v>
      </c>
      <c r="D461" s="169" t="s">
        <v>6359</v>
      </c>
      <c r="E461" s="169">
        <v>966</v>
      </c>
      <c r="F461" s="169" t="s">
        <v>6360</v>
      </c>
      <c r="G461" s="169" t="s">
        <v>6361</v>
      </c>
      <c r="H461" s="169" t="s">
        <v>6362</v>
      </c>
      <c r="I461" s="169" t="s">
        <v>2514</v>
      </c>
      <c r="J461" s="170" t="s">
        <v>2515</v>
      </c>
      <c r="K461" s="169" t="s">
        <v>6363</v>
      </c>
      <c r="L461" s="169" t="s">
        <v>6364</v>
      </c>
      <c r="M461" s="169" t="s">
        <v>6365</v>
      </c>
      <c r="N461" s="169" t="s">
        <v>2453</v>
      </c>
      <c r="O461" s="169" t="s">
        <v>2470</v>
      </c>
      <c r="P461" s="169" t="s">
        <v>2455</v>
      </c>
      <c r="Q461" s="171">
        <v>100</v>
      </c>
      <c r="R461" s="169">
        <v>1E-4</v>
      </c>
      <c r="S461" s="169">
        <f t="shared" si="29"/>
        <v>0.01</v>
      </c>
      <c r="T461" s="169">
        <v>1E-4</v>
      </c>
      <c r="U461" s="169">
        <v>1E-4</v>
      </c>
      <c r="V461" s="169" t="s">
        <v>2453</v>
      </c>
      <c r="W461" s="169" t="s">
        <v>2453</v>
      </c>
      <c r="X461" s="169" t="s">
        <v>2453</v>
      </c>
      <c r="Y461" s="169" t="s">
        <v>2453</v>
      </c>
      <c r="Z461" s="169" t="s">
        <v>2453</v>
      </c>
      <c r="AA461" s="169" t="s">
        <v>2453</v>
      </c>
      <c r="AB461" s="169" t="s">
        <v>2453</v>
      </c>
      <c r="AC461" s="172">
        <v>0.33333333333333331</v>
      </c>
      <c r="AD461" s="172">
        <v>0.75</v>
      </c>
      <c r="AE461" s="172">
        <v>0.6875</v>
      </c>
      <c r="AF461" s="172" t="s">
        <v>2456</v>
      </c>
      <c r="AG461" s="169" t="s">
        <v>2457</v>
      </c>
      <c r="AH461" s="169" t="s">
        <v>2473</v>
      </c>
      <c r="AI461" s="169" t="s">
        <v>2453</v>
      </c>
      <c r="AJ461" s="173" t="s">
        <v>2453</v>
      </c>
      <c r="AK461" s="174" t="s">
        <v>2519</v>
      </c>
    </row>
    <row r="462" spans="1:37" ht="12.75" customHeight="1" x14ac:dyDescent="0.25">
      <c r="A462" s="132"/>
      <c r="B462" s="168" t="s">
        <v>6366</v>
      </c>
      <c r="C462" s="169" t="s">
        <v>6367</v>
      </c>
      <c r="D462" s="169" t="s">
        <v>6368</v>
      </c>
      <c r="E462" s="169">
        <v>627</v>
      </c>
      <c r="F462" s="169" t="s">
        <v>6369</v>
      </c>
      <c r="G462" s="169" t="s">
        <v>6370</v>
      </c>
      <c r="H462" s="169" t="s">
        <v>6371</v>
      </c>
      <c r="I462" s="169" t="s">
        <v>2449</v>
      </c>
      <c r="J462" s="170" t="s">
        <v>2450</v>
      </c>
      <c r="K462" s="169" t="s">
        <v>6372</v>
      </c>
      <c r="L462" s="169" t="s">
        <v>6373</v>
      </c>
      <c r="M462" s="169" t="s">
        <v>2453</v>
      </c>
      <c r="N462" s="169" t="s">
        <v>2453</v>
      </c>
      <c r="O462" s="169" t="s">
        <v>2454</v>
      </c>
      <c r="P462" s="169" t="s">
        <v>2455</v>
      </c>
      <c r="Q462" s="171">
        <v>1000</v>
      </c>
      <c r="R462" s="169">
        <v>0.01</v>
      </c>
      <c r="S462" s="169">
        <f t="shared" si="29"/>
        <v>10</v>
      </c>
      <c r="T462" s="169">
        <v>0.01</v>
      </c>
      <c r="U462" s="169">
        <v>0.01</v>
      </c>
      <c r="V462" s="169" t="s">
        <v>2453</v>
      </c>
      <c r="W462" s="169" t="s">
        <v>2453</v>
      </c>
      <c r="X462" s="169" t="s">
        <v>2453</v>
      </c>
      <c r="Y462" s="169" t="s">
        <v>2453</v>
      </c>
      <c r="Z462" s="169" t="s">
        <v>2453</v>
      </c>
      <c r="AA462" s="169" t="s">
        <v>2453</v>
      </c>
      <c r="AB462" s="169" t="s">
        <v>2453</v>
      </c>
      <c r="AC462" s="172">
        <v>0.33333333333333331</v>
      </c>
      <c r="AD462" s="172">
        <v>0.75</v>
      </c>
      <c r="AE462" s="172">
        <v>0.6875</v>
      </c>
      <c r="AF462" s="172" t="s">
        <v>2456</v>
      </c>
      <c r="AG462" s="169" t="s">
        <v>2457</v>
      </c>
      <c r="AH462" s="169" t="s">
        <v>2453</v>
      </c>
      <c r="AI462" s="169" t="s">
        <v>2453</v>
      </c>
      <c r="AJ462" s="173" t="s">
        <v>2453</v>
      </c>
      <c r="AK462" s="174" t="s">
        <v>2458</v>
      </c>
    </row>
    <row r="463" spans="1:37" ht="12.75" customHeight="1" x14ac:dyDescent="0.25">
      <c r="A463" s="132"/>
      <c r="B463" s="168" t="s">
        <v>6374</v>
      </c>
      <c r="C463" s="169" t="s">
        <v>6375</v>
      </c>
      <c r="D463" s="169" t="s">
        <v>6376</v>
      </c>
      <c r="E463" s="169">
        <v>627</v>
      </c>
      <c r="F463" s="169" t="s">
        <v>6377</v>
      </c>
      <c r="G463" s="169" t="s">
        <v>6378</v>
      </c>
      <c r="H463" s="169" t="s">
        <v>6379</v>
      </c>
      <c r="I463" s="169" t="s">
        <v>2449</v>
      </c>
      <c r="J463" s="170" t="s">
        <v>2450</v>
      </c>
      <c r="K463" s="169" t="s">
        <v>6380</v>
      </c>
      <c r="L463" s="169" t="s">
        <v>6381</v>
      </c>
      <c r="M463" s="169" t="s">
        <v>2453</v>
      </c>
      <c r="N463" s="169" t="s">
        <v>2453</v>
      </c>
      <c r="O463" s="169" t="s">
        <v>2454</v>
      </c>
      <c r="P463" s="169" t="s">
        <v>2455</v>
      </c>
      <c r="Q463" s="171">
        <v>1000</v>
      </c>
      <c r="R463" s="169">
        <v>0.01</v>
      </c>
      <c r="S463" s="169">
        <f t="shared" si="29"/>
        <v>10</v>
      </c>
      <c r="T463" s="169">
        <v>0.01</v>
      </c>
      <c r="U463" s="169">
        <v>0.01</v>
      </c>
      <c r="V463" s="169" t="s">
        <v>2453</v>
      </c>
      <c r="W463" s="169" t="s">
        <v>2453</v>
      </c>
      <c r="X463" s="169" t="s">
        <v>2453</v>
      </c>
      <c r="Y463" s="169" t="s">
        <v>2453</v>
      </c>
      <c r="Z463" s="169" t="s">
        <v>2453</v>
      </c>
      <c r="AA463" s="169" t="s">
        <v>2453</v>
      </c>
      <c r="AB463" s="169" t="s">
        <v>2453</v>
      </c>
      <c r="AC463" s="172">
        <v>0.33333333333333331</v>
      </c>
      <c r="AD463" s="172">
        <v>0.75</v>
      </c>
      <c r="AE463" s="172">
        <v>0.6875</v>
      </c>
      <c r="AF463" s="172" t="s">
        <v>2456</v>
      </c>
      <c r="AG463" s="169" t="s">
        <v>2457</v>
      </c>
      <c r="AH463" s="169" t="s">
        <v>2453</v>
      </c>
      <c r="AI463" s="169" t="s">
        <v>2453</v>
      </c>
      <c r="AJ463" s="173" t="s">
        <v>2453</v>
      </c>
      <c r="AK463" s="174" t="s">
        <v>2458</v>
      </c>
    </row>
    <row r="464" spans="1:37" ht="12.75" customHeight="1" x14ac:dyDescent="0.25">
      <c r="A464" s="132"/>
      <c r="B464" s="177" t="s">
        <v>6382</v>
      </c>
      <c r="C464" s="169" t="s">
        <v>6375</v>
      </c>
      <c r="D464" s="169" t="s">
        <v>6383</v>
      </c>
      <c r="E464" s="169">
        <v>788</v>
      </c>
      <c r="F464" s="169" t="s">
        <v>6384</v>
      </c>
      <c r="G464" s="169" t="s">
        <v>6385</v>
      </c>
      <c r="H464" s="169" t="s">
        <v>6386</v>
      </c>
      <c r="I464" s="169" t="s">
        <v>2609</v>
      </c>
      <c r="J464" s="170" t="s">
        <v>2610</v>
      </c>
      <c r="K464" s="169" t="s">
        <v>6387</v>
      </c>
      <c r="L464" s="169" t="s">
        <v>6388</v>
      </c>
      <c r="M464" s="169" t="s">
        <v>6389</v>
      </c>
      <c r="N464" s="178" t="s">
        <v>6387</v>
      </c>
      <c r="O464" s="169" t="s">
        <v>2470</v>
      </c>
      <c r="P464" s="169" t="s">
        <v>2455</v>
      </c>
      <c r="Q464" s="171">
        <v>100</v>
      </c>
      <c r="R464" s="169">
        <v>1E-4</v>
      </c>
      <c r="S464" s="169">
        <f t="shared" si="29"/>
        <v>0.01</v>
      </c>
      <c r="T464" s="169">
        <v>1E-4</v>
      </c>
      <c r="U464" s="169">
        <v>1E-4</v>
      </c>
      <c r="V464" s="169" t="s">
        <v>2532</v>
      </c>
      <c r="W464" s="169">
        <v>1E-4</v>
      </c>
      <c r="X464" s="169">
        <v>100</v>
      </c>
      <c r="Y464" s="169">
        <v>0.01</v>
      </c>
      <c r="Z464" s="169">
        <v>1E-4</v>
      </c>
      <c r="AA464" s="169">
        <v>1E-4</v>
      </c>
      <c r="AB464" s="179" t="s">
        <v>2533</v>
      </c>
      <c r="AC464" s="172">
        <v>0.33333333333333331</v>
      </c>
      <c r="AD464" s="172">
        <v>0.75</v>
      </c>
      <c r="AE464" s="172">
        <v>0.6875</v>
      </c>
      <c r="AF464" s="172" t="s">
        <v>2456</v>
      </c>
      <c r="AG464" s="169" t="s">
        <v>2457</v>
      </c>
      <c r="AH464" s="169" t="s">
        <v>2473</v>
      </c>
      <c r="AI464" s="169" t="s">
        <v>2453</v>
      </c>
      <c r="AJ464" s="173" t="s">
        <v>2453</v>
      </c>
      <c r="AK464" s="174" t="s">
        <v>2614</v>
      </c>
    </row>
    <row r="465" spans="1:37" ht="12.75" customHeight="1" x14ac:dyDescent="0.25">
      <c r="A465" s="132"/>
      <c r="B465" s="168" t="s">
        <v>6390</v>
      </c>
      <c r="C465" s="169" t="s">
        <v>6391</v>
      </c>
      <c r="D465" s="169" t="s">
        <v>6392</v>
      </c>
      <c r="E465" s="169">
        <v>788</v>
      </c>
      <c r="F465" s="169" t="s">
        <v>6393</v>
      </c>
      <c r="G465" s="169" t="s">
        <v>6394</v>
      </c>
      <c r="H465" s="169" t="s">
        <v>6395</v>
      </c>
      <c r="I465" s="169" t="s">
        <v>2526</v>
      </c>
      <c r="J465" s="170" t="s">
        <v>2527</v>
      </c>
      <c r="K465" s="169" t="s">
        <v>6396</v>
      </c>
      <c r="L465" s="169" t="s">
        <v>6397</v>
      </c>
      <c r="M465" s="169" t="s">
        <v>6398</v>
      </c>
      <c r="N465" s="169" t="s">
        <v>2453</v>
      </c>
      <c r="O465" s="169" t="s">
        <v>2470</v>
      </c>
      <c r="P465" s="169" t="s">
        <v>2455</v>
      </c>
      <c r="Q465" s="171">
        <v>100</v>
      </c>
      <c r="R465" s="169">
        <v>1E-4</v>
      </c>
      <c r="S465" s="169">
        <f t="shared" si="29"/>
        <v>0.01</v>
      </c>
      <c r="T465" s="169">
        <v>1E-4</v>
      </c>
      <c r="U465" s="169">
        <v>1E-4</v>
      </c>
      <c r="V465" s="169" t="s">
        <v>2453</v>
      </c>
      <c r="W465" s="169" t="s">
        <v>2453</v>
      </c>
      <c r="X465" s="169" t="s">
        <v>2453</v>
      </c>
      <c r="Y465" s="169" t="s">
        <v>2453</v>
      </c>
      <c r="Z465" s="169" t="s">
        <v>2453</v>
      </c>
      <c r="AA465" s="169" t="s">
        <v>2453</v>
      </c>
      <c r="AB465" s="169" t="s">
        <v>2453</v>
      </c>
      <c r="AC465" s="172">
        <v>0.33333333333333331</v>
      </c>
      <c r="AD465" s="172">
        <v>0.75</v>
      </c>
      <c r="AE465" s="172">
        <v>0.6875</v>
      </c>
      <c r="AF465" s="172" t="s">
        <v>2456</v>
      </c>
      <c r="AG465" s="169" t="s">
        <v>2457</v>
      </c>
      <c r="AH465" s="169" t="s">
        <v>2473</v>
      </c>
      <c r="AI465" s="169" t="s">
        <v>2453</v>
      </c>
      <c r="AJ465" s="173" t="s">
        <v>2453</v>
      </c>
      <c r="AK465" s="174" t="s">
        <v>2534</v>
      </c>
    </row>
    <row r="466" spans="1:37" ht="12.75" customHeight="1" x14ac:dyDescent="0.25">
      <c r="A466" s="132"/>
      <c r="B466" s="177" t="s">
        <v>6399</v>
      </c>
      <c r="C466" s="169" t="s">
        <v>6400</v>
      </c>
      <c r="D466" s="169" t="s">
        <v>6401</v>
      </c>
      <c r="E466" s="169">
        <v>788</v>
      </c>
      <c r="F466" s="169" t="s">
        <v>6402</v>
      </c>
      <c r="G466" s="169" t="s">
        <v>6403</v>
      </c>
      <c r="H466" s="169" t="s">
        <v>6404</v>
      </c>
      <c r="I466" s="169" t="s">
        <v>2526</v>
      </c>
      <c r="J466" s="170" t="s">
        <v>2527</v>
      </c>
      <c r="K466" s="169" t="s">
        <v>6405</v>
      </c>
      <c r="L466" s="169" t="s">
        <v>6406</v>
      </c>
      <c r="M466" s="169" t="s">
        <v>6407</v>
      </c>
      <c r="N466" s="178" t="s">
        <v>6408</v>
      </c>
      <c r="O466" s="169" t="s">
        <v>2470</v>
      </c>
      <c r="P466" s="169" t="s">
        <v>2455</v>
      </c>
      <c r="Q466" s="171">
        <v>100</v>
      </c>
      <c r="R466" s="169">
        <v>1E-4</v>
      </c>
      <c r="S466" s="169">
        <f t="shared" si="29"/>
        <v>0.01</v>
      </c>
      <c r="T466" s="169">
        <v>1E-4</v>
      </c>
      <c r="U466" s="169">
        <v>1E-4</v>
      </c>
      <c r="V466" s="169" t="s">
        <v>2532</v>
      </c>
      <c r="W466" s="169">
        <v>1E-4</v>
      </c>
      <c r="X466" s="169">
        <v>100</v>
      </c>
      <c r="Y466" s="169">
        <v>0.01</v>
      </c>
      <c r="Z466" s="169">
        <v>1E-4</v>
      </c>
      <c r="AA466" s="169">
        <v>1E-4</v>
      </c>
      <c r="AB466" s="179" t="s">
        <v>2533</v>
      </c>
      <c r="AC466" s="172">
        <v>0.33333333333333331</v>
      </c>
      <c r="AD466" s="172">
        <v>0.75</v>
      </c>
      <c r="AE466" s="172">
        <v>0.6875</v>
      </c>
      <c r="AF466" s="172" t="s">
        <v>2456</v>
      </c>
      <c r="AG466" s="169" t="s">
        <v>2457</v>
      </c>
      <c r="AH466" s="169" t="s">
        <v>2473</v>
      </c>
      <c r="AI466" s="169" t="s">
        <v>2453</v>
      </c>
      <c r="AJ466" s="173" t="s">
        <v>2453</v>
      </c>
      <c r="AK466" s="174" t="s">
        <v>2534</v>
      </c>
    </row>
    <row r="467" spans="1:37" ht="12.75" customHeight="1" x14ac:dyDescent="0.25">
      <c r="A467" s="132"/>
      <c r="B467" s="168" t="s">
        <v>6409</v>
      </c>
      <c r="C467" s="169" t="s">
        <v>6410</v>
      </c>
      <c r="D467" s="169" t="s">
        <v>6411</v>
      </c>
      <c r="E467" s="169">
        <v>627</v>
      </c>
      <c r="F467" s="169" t="s">
        <v>6412</v>
      </c>
      <c r="G467" s="169" t="s">
        <v>6413</v>
      </c>
      <c r="H467" s="169" t="s">
        <v>6414</v>
      </c>
      <c r="I467" s="169" t="s">
        <v>2449</v>
      </c>
      <c r="J467" s="170" t="s">
        <v>2450</v>
      </c>
      <c r="K467" s="169" t="s">
        <v>6415</v>
      </c>
      <c r="L467" s="169" t="s">
        <v>6416</v>
      </c>
      <c r="M467" s="169" t="s">
        <v>2453</v>
      </c>
      <c r="N467" s="169" t="s">
        <v>2453</v>
      </c>
      <c r="O467" s="169" t="s">
        <v>2454</v>
      </c>
      <c r="P467" s="169" t="s">
        <v>2455</v>
      </c>
      <c r="Q467" s="171">
        <v>1000</v>
      </c>
      <c r="R467" s="169">
        <v>0.01</v>
      </c>
      <c r="S467" s="169">
        <f t="shared" si="29"/>
        <v>10</v>
      </c>
      <c r="T467" s="169">
        <v>0.01</v>
      </c>
      <c r="U467" s="169">
        <v>0.01</v>
      </c>
      <c r="V467" s="169" t="s">
        <v>2453</v>
      </c>
      <c r="W467" s="169" t="s">
        <v>2453</v>
      </c>
      <c r="X467" s="169" t="s">
        <v>2453</v>
      </c>
      <c r="Y467" s="169" t="s">
        <v>2453</v>
      </c>
      <c r="Z467" s="169" t="s">
        <v>2453</v>
      </c>
      <c r="AA467" s="169" t="s">
        <v>2453</v>
      </c>
      <c r="AB467" s="169" t="s">
        <v>2453</v>
      </c>
      <c r="AC467" s="172">
        <v>0.33333333333333331</v>
      </c>
      <c r="AD467" s="172">
        <v>0.75</v>
      </c>
      <c r="AE467" s="172">
        <v>0.6875</v>
      </c>
      <c r="AF467" s="172" t="s">
        <v>2456</v>
      </c>
      <c r="AG467" s="169" t="s">
        <v>2457</v>
      </c>
      <c r="AH467" s="169" t="s">
        <v>2453</v>
      </c>
      <c r="AI467" s="169" t="s">
        <v>2453</v>
      </c>
      <c r="AJ467" s="173" t="s">
        <v>2453</v>
      </c>
      <c r="AK467" s="174" t="s">
        <v>2458</v>
      </c>
    </row>
    <row r="468" spans="1:37" ht="12.75" customHeight="1" x14ac:dyDescent="0.25">
      <c r="A468" s="132"/>
      <c r="B468" s="168" t="s">
        <v>6417</v>
      </c>
      <c r="C468" s="169" t="s">
        <v>6418</v>
      </c>
      <c r="D468" s="169" t="s">
        <v>6419</v>
      </c>
      <c r="E468" s="169">
        <v>966</v>
      </c>
      <c r="F468" s="169" t="s">
        <v>6420</v>
      </c>
      <c r="G468" s="169" t="s">
        <v>6421</v>
      </c>
      <c r="H468" s="169" t="s">
        <v>6422</v>
      </c>
      <c r="I468" s="169" t="s">
        <v>2514</v>
      </c>
      <c r="J468" s="170" t="s">
        <v>2515</v>
      </c>
      <c r="K468" s="169" t="s">
        <v>6423</v>
      </c>
      <c r="L468" s="169" t="s">
        <v>6424</v>
      </c>
      <c r="M468" s="169" t="s">
        <v>6425</v>
      </c>
      <c r="N468" s="169" t="s">
        <v>2453</v>
      </c>
      <c r="O468" s="169" t="s">
        <v>2470</v>
      </c>
      <c r="P468" s="169" t="s">
        <v>2455</v>
      </c>
      <c r="Q468" s="171">
        <v>100</v>
      </c>
      <c r="R468" s="169">
        <v>1E-4</v>
      </c>
      <c r="S468" s="169">
        <f t="shared" si="29"/>
        <v>0.01</v>
      </c>
      <c r="T468" s="169">
        <v>1E-4</v>
      </c>
      <c r="U468" s="169">
        <v>1E-4</v>
      </c>
      <c r="V468" s="169" t="s">
        <v>2453</v>
      </c>
      <c r="W468" s="169" t="s">
        <v>2453</v>
      </c>
      <c r="X468" s="169" t="s">
        <v>2453</v>
      </c>
      <c r="Y468" s="169" t="s">
        <v>2453</v>
      </c>
      <c r="Z468" s="169" t="s">
        <v>2453</v>
      </c>
      <c r="AA468" s="169" t="s">
        <v>2453</v>
      </c>
      <c r="AB468" s="169" t="s">
        <v>2453</v>
      </c>
      <c r="AC468" s="172">
        <v>0.33333333333333331</v>
      </c>
      <c r="AD468" s="172">
        <v>0.75</v>
      </c>
      <c r="AE468" s="172">
        <v>0.6875</v>
      </c>
      <c r="AF468" s="172" t="s">
        <v>2456</v>
      </c>
      <c r="AG468" s="169" t="s">
        <v>2457</v>
      </c>
      <c r="AH468" s="169" t="s">
        <v>2473</v>
      </c>
      <c r="AI468" s="169" t="s">
        <v>2453</v>
      </c>
      <c r="AJ468" s="173" t="s">
        <v>2453</v>
      </c>
      <c r="AK468" s="174" t="s">
        <v>2519</v>
      </c>
    </row>
    <row r="469" spans="1:37" ht="12.75" customHeight="1" x14ac:dyDescent="0.25">
      <c r="A469" s="132"/>
      <c r="B469" s="168" t="s">
        <v>6426</v>
      </c>
      <c r="C469" s="169" t="s">
        <v>6427</v>
      </c>
      <c r="D469" s="169" t="s">
        <v>6428</v>
      </c>
      <c r="E469" s="169">
        <v>372</v>
      </c>
      <c r="F469" s="169" t="s">
        <v>6429</v>
      </c>
      <c r="G469" s="169" t="s">
        <v>6430</v>
      </c>
      <c r="H469" s="169" t="s">
        <v>6431</v>
      </c>
      <c r="I469" s="169" t="s">
        <v>2646</v>
      </c>
      <c r="J469" s="203" t="s">
        <v>2647</v>
      </c>
      <c r="K469" s="169" t="s">
        <v>6432</v>
      </c>
      <c r="L469" s="169" t="s">
        <v>2453</v>
      </c>
      <c r="M469" s="169" t="s">
        <v>2453</v>
      </c>
      <c r="N469" s="178" t="s">
        <v>6432</v>
      </c>
      <c r="O469" s="169" t="s">
        <v>2650</v>
      </c>
      <c r="P469" s="169" t="s">
        <v>2471</v>
      </c>
      <c r="Q469" s="169" t="s">
        <v>2453</v>
      </c>
      <c r="R469" s="169" t="s">
        <v>2453</v>
      </c>
      <c r="S469" s="169" t="s">
        <v>2453</v>
      </c>
      <c r="T469" s="169" t="s">
        <v>2453</v>
      </c>
      <c r="U469" s="169" t="s">
        <v>2453</v>
      </c>
      <c r="V469" s="169" t="s">
        <v>2453</v>
      </c>
      <c r="W469" s="169">
        <v>1E-4</v>
      </c>
      <c r="X469" s="169">
        <v>100</v>
      </c>
      <c r="Y469" s="169">
        <f>X469*W469</f>
        <v>0.01</v>
      </c>
      <c r="Z469" s="169">
        <v>1E-4</v>
      </c>
      <c r="AA469" s="169">
        <v>1E-4</v>
      </c>
      <c r="AB469" s="179" t="s">
        <v>2533</v>
      </c>
      <c r="AC469" s="172">
        <v>0.33333333333333331</v>
      </c>
      <c r="AD469" s="172">
        <v>0.89583333333333337</v>
      </c>
      <c r="AE469" s="172">
        <v>0.60416666666666663</v>
      </c>
      <c r="AF469" s="172" t="s">
        <v>2456</v>
      </c>
      <c r="AG469" s="169" t="s">
        <v>2457</v>
      </c>
      <c r="AH469" s="169" t="s">
        <v>2453</v>
      </c>
      <c r="AI469" s="169" t="s">
        <v>2453</v>
      </c>
      <c r="AJ469" s="173" t="s">
        <v>2453</v>
      </c>
      <c r="AK469" s="174" t="s">
        <v>2651</v>
      </c>
    </row>
    <row r="470" spans="1:37" ht="12.75" customHeight="1" x14ac:dyDescent="0.25">
      <c r="A470" s="132"/>
      <c r="B470" s="168" t="s">
        <v>6433</v>
      </c>
      <c r="C470" s="169" t="s">
        <v>6434</v>
      </c>
      <c r="D470" s="169" t="s">
        <v>6435</v>
      </c>
      <c r="E470" s="169">
        <v>788</v>
      </c>
      <c r="F470" s="169" t="s">
        <v>6436</v>
      </c>
      <c r="G470" s="169" t="s">
        <v>6437</v>
      </c>
      <c r="H470" s="169" t="s">
        <v>6438</v>
      </c>
      <c r="I470" s="169" t="s">
        <v>2526</v>
      </c>
      <c r="J470" s="170" t="s">
        <v>2527</v>
      </c>
      <c r="K470" s="169" t="s">
        <v>6439</v>
      </c>
      <c r="L470" s="169" t="s">
        <v>6440</v>
      </c>
      <c r="M470" s="169" t="s">
        <v>6441</v>
      </c>
      <c r="N470" s="169" t="s">
        <v>2453</v>
      </c>
      <c r="O470" s="169" t="s">
        <v>2470</v>
      </c>
      <c r="P470" s="169" t="s">
        <v>2455</v>
      </c>
      <c r="Q470" s="171">
        <v>100</v>
      </c>
      <c r="R470" s="169">
        <v>1E-4</v>
      </c>
      <c r="S470" s="169">
        <f t="shared" ref="S470:S476" si="30">Q470*R470</f>
        <v>0.01</v>
      </c>
      <c r="T470" s="169">
        <v>1E-4</v>
      </c>
      <c r="U470" s="169">
        <v>1E-4</v>
      </c>
      <c r="V470" s="169" t="s">
        <v>2453</v>
      </c>
      <c r="W470" s="169" t="s">
        <v>2453</v>
      </c>
      <c r="X470" s="169" t="s">
        <v>2453</v>
      </c>
      <c r="Y470" s="169" t="s">
        <v>2453</v>
      </c>
      <c r="Z470" s="169" t="s">
        <v>2453</v>
      </c>
      <c r="AA470" s="169" t="s">
        <v>2453</v>
      </c>
      <c r="AB470" s="169" t="s">
        <v>2453</v>
      </c>
      <c r="AC470" s="172">
        <v>0.33333333333333331</v>
      </c>
      <c r="AD470" s="172">
        <v>0.75</v>
      </c>
      <c r="AE470" s="172">
        <v>0.6875</v>
      </c>
      <c r="AF470" s="172" t="s">
        <v>2456</v>
      </c>
      <c r="AG470" s="169" t="s">
        <v>2457</v>
      </c>
      <c r="AH470" s="169" t="s">
        <v>2473</v>
      </c>
      <c r="AI470" s="169" t="s">
        <v>2453</v>
      </c>
      <c r="AJ470" s="173" t="s">
        <v>2453</v>
      </c>
      <c r="AK470" s="174" t="s">
        <v>2534</v>
      </c>
    </row>
    <row r="471" spans="1:37" ht="12.75" customHeight="1" x14ac:dyDescent="0.25">
      <c r="A471" s="132"/>
      <c r="B471" s="168" t="s">
        <v>6442</v>
      </c>
      <c r="C471" s="169" t="s">
        <v>6443</v>
      </c>
      <c r="D471" s="169" t="s">
        <v>6444</v>
      </c>
      <c r="E471" s="169">
        <v>762</v>
      </c>
      <c r="F471" s="169" t="s">
        <v>6445</v>
      </c>
      <c r="G471" s="169" t="s">
        <v>6446</v>
      </c>
      <c r="H471" s="169" t="s">
        <v>6447</v>
      </c>
      <c r="I471" s="169" t="s">
        <v>2589</v>
      </c>
      <c r="J471" s="170" t="s">
        <v>2590</v>
      </c>
      <c r="K471" s="169" t="s">
        <v>6448</v>
      </c>
      <c r="L471" s="169" t="s">
        <v>6449</v>
      </c>
      <c r="M471" s="169" t="s">
        <v>6450</v>
      </c>
      <c r="N471" s="169" t="s">
        <v>2453</v>
      </c>
      <c r="O471" s="169" t="s">
        <v>2470</v>
      </c>
      <c r="P471" s="169" t="s">
        <v>2455</v>
      </c>
      <c r="Q471" s="171">
        <v>100</v>
      </c>
      <c r="R471" s="169">
        <v>1E-4</v>
      </c>
      <c r="S471" s="169">
        <f t="shared" si="30"/>
        <v>0.01</v>
      </c>
      <c r="T471" s="169">
        <v>1E-4</v>
      </c>
      <c r="U471" s="169">
        <v>1E-4</v>
      </c>
      <c r="V471" s="169" t="s">
        <v>2453</v>
      </c>
      <c r="W471" s="169" t="s">
        <v>2453</v>
      </c>
      <c r="X471" s="169" t="s">
        <v>2453</v>
      </c>
      <c r="Y471" s="169" t="s">
        <v>2453</v>
      </c>
      <c r="Z471" s="169" t="s">
        <v>2453</v>
      </c>
      <c r="AA471" s="169" t="s">
        <v>2453</v>
      </c>
      <c r="AB471" s="169" t="s">
        <v>2453</v>
      </c>
      <c r="AC471" s="172">
        <v>0.33333333333333331</v>
      </c>
      <c r="AD471" s="172">
        <v>0.75</v>
      </c>
      <c r="AE471" s="172">
        <v>0.6875</v>
      </c>
      <c r="AF471" s="172" t="s">
        <v>2456</v>
      </c>
      <c r="AG471" s="169" t="s">
        <v>2457</v>
      </c>
      <c r="AH471" s="169" t="s">
        <v>2473</v>
      </c>
      <c r="AI471" s="169" t="s">
        <v>2453</v>
      </c>
      <c r="AJ471" s="173" t="s">
        <v>2453</v>
      </c>
      <c r="AK471" s="174" t="s">
        <v>2594</v>
      </c>
    </row>
    <row r="472" spans="1:37" ht="12.75" customHeight="1" x14ac:dyDescent="0.25">
      <c r="A472" s="132"/>
      <c r="B472" s="168" t="s">
        <v>6451</v>
      </c>
      <c r="C472" s="169" t="s">
        <v>6452</v>
      </c>
      <c r="D472" s="169" t="s">
        <v>6453</v>
      </c>
      <c r="E472" s="169">
        <v>257</v>
      </c>
      <c r="F472" s="169" t="s">
        <v>6454</v>
      </c>
      <c r="G472" s="169" t="s">
        <v>6455</v>
      </c>
      <c r="H472" s="169" t="s">
        <v>6456</v>
      </c>
      <c r="I472" s="169" t="s">
        <v>2481</v>
      </c>
      <c r="J472" s="170" t="s">
        <v>2482</v>
      </c>
      <c r="K472" s="169" t="s">
        <v>6457</v>
      </c>
      <c r="L472" s="169" t="s">
        <v>6458</v>
      </c>
      <c r="M472" s="169" t="s">
        <v>6459</v>
      </c>
      <c r="N472" s="169" t="s">
        <v>2453</v>
      </c>
      <c r="O472" s="169" t="s">
        <v>2486</v>
      </c>
      <c r="P472" s="169" t="s">
        <v>2455</v>
      </c>
      <c r="Q472" s="171">
        <v>100</v>
      </c>
      <c r="R472" s="169">
        <v>1E-3</v>
      </c>
      <c r="S472" s="169">
        <f t="shared" si="30"/>
        <v>0.1</v>
      </c>
      <c r="T472" s="169">
        <v>1E-3</v>
      </c>
      <c r="U472" s="169">
        <v>1E-3</v>
      </c>
      <c r="V472" s="169" t="s">
        <v>2453</v>
      </c>
      <c r="W472" s="169" t="s">
        <v>2453</v>
      </c>
      <c r="X472" s="169" t="s">
        <v>2453</v>
      </c>
      <c r="Y472" s="169" t="s">
        <v>2453</v>
      </c>
      <c r="Z472" s="169" t="s">
        <v>2453</v>
      </c>
      <c r="AA472" s="169" t="s">
        <v>2453</v>
      </c>
      <c r="AB472" s="169" t="s">
        <v>2453</v>
      </c>
      <c r="AC472" s="172">
        <v>0.33333333333333331</v>
      </c>
      <c r="AD472" s="172">
        <v>0.75</v>
      </c>
      <c r="AE472" s="172">
        <v>0.6875</v>
      </c>
      <c r="AF472" s="172" t="s">
        <v>2456</v>
      </c>
      <c r="AG472" s="169" t="s">
        <v>2457</v>
      </c>
      <c r="AH472" s="169" t="s">
        <v>2473</v>
      </c>
      <c r="AI472" s="169" t="s">
        <v>2453</v>
      </c>
      <c r="AJ472" s="173" t="s">
        <v>2453</v>
      </c>
      <c r="AK472" s="174" t="s">
        <v>2487</v>
      </c>
    </row>
    <row r="473" spans="1:37" ht="12.75" customHeight="1" x14ac:dyDescent="0.25">
      <c r="A473" s="132"/>
      <c r="B473" s="168" t="s">
        <v>6460</v>
      </c>
      <c r="C473" s="169" t="s">
        <v>6461</v>
      </c>
      <c r="D473" s="169" t="s">
        <v>6462</v>
      </c>
      <c r="E473" s="169">
        <v>627</v>
      </c>
      <c r="F473" s="169" t="s">
        <v>6463</v>
      </c>
      <c r="G473" s="169" t="s">
        <v>6464</v>
      </c>
      <c r="H473" s="169" t="s">
        <v>6465</v>
      </c>
      <c r="I473" s="169" t="s">
        <v>2449</v>
      </c>
      <c r="J473" s="170" t="s">
        <v>2450</v>
      </c>
      <c r="K473" s="169" t="s">
        <v>6466</v>
      </c>
      <c r="L473" s="169" t="s">
        <v>6467</v>
      </c>
      <c r="M473" s="169" t="s">
        <v>2453</v>
      </c>
      <c r="N473" s="169" t="s">
        <v>2453</v>
      </c>
      <c r="O473" s="169" t="s">
        <v>2454</v>
      </c>
      <c r="P473" s="169" t="s">
        <v>2455</v>
      </c>
      <c r="Q473" s="171">
        <v>1000</v>
      </c>
      <c r="R473" s="169">
        <v>0.01</v>
      </c>
      <c r="S473" s="169">
        <f t="shared" si="30"/>
        <v>10</v>
      </c>
      <c r="T473" s="169">
        <v>0.01</v>
      </c>
      <c r="U473" s="169">
        <v>0.01</v>
      </c>
      <c r="V473" s="169" t="s">
        <v>2453</v>
      </c>
      <c r="W473" s="169" t="s">
        <v>2453</v>
      </c>
      <c r="X473" s="169" t="s">
        <v>2453</v>
      </c>
      <c r="Y473" s="169" t="s">
        <v>2453</v>
      </c>
      <c r="Z473" s="169" t="s">
        <v>2453</v>
      </c>
      <c r="AA473" s="169" t="s">
        <v>2453</v>
      </c>
      <c r="AB473" s="169" t="s">
        <v>2453</v>
      </c>
      <c r="AC473" s="172">
        <v>0.33333333333333331</v>
      </c>
      <c r="AD473" s="172">
        <v>0.75</v>
      </c>
      <c r="AE473" s="172">
        <v>0.6875</v>
      </c>
      <c r="AF473" s="172" t="s">
        <v>2456</v>
      </c>
      <c r="AG473" s="169" t="s">
        <v>2457</v>
      </c>
      <c r="AH473" s="169" t="s">
        <v>2453</v>
      </c>
      <c r="AI473" s="169" t="s">
        <v>2453</v>
      </c>
      <c r="AJ473" s="173" t="s">
        <v>2453</v>
      </c>
      <c r="AK473" s="174" t="s">
        <v>2458</v>
      </c>
    </row>
    <row r="474" spans="1:37" ht="12.75" customHeight="1" x14ac:dyDescent="0.25">
      <c r="A474" s="132"/>
      <c r="B474" s="168" t="s">
        <v>6468</v>
      </c>
      <c r="C474" s="169" t="s">
        <v>6469</v>
      </c>
      <c r="D474" s="169" t="s">
        <v>6470</v>
      </c>
      <c r="E474" s="169">
        <v>627</v>
      </c>
      <c r="F474" s="169" t="s">
        <v>6471</v>
      </c>
      <c r="G474" s="169" t="s">
        <v>6472</v>
      </c>
      <c r="H474" s="169" t="s">
        <v>6473</v>
      </c>
      <c r="I474" s="169" t="s">
        <v>2449</v>
      </c>
      <c r="J474" s="170" t="s">
        <v>2450</v>
      </c>
      <c r="K474" s="169" t="s">
        <v>6474</v>
      </c>
      <c r="L474" s="169" t="s">
        <v>6475</v>
      </c>
      <c r="M474" s="169" t="s">
        <v>2453</v>
      </c>
      <c r="N474" s="169" t="s">
        <v>2453</v>
      </c>
      <c r="O474" s="169" t="s">
        <v>2454</v>
      </c>
      <c r="P474" s="169" t="s">
        <v>2455</v>
      </c>
      <c r="Q474" s="171">
        <v>1000</v>
      </c>
      <c r="R474" s="169">
        <v>0.01</v>
      </c>
      <c r="S474" s="169">
        <f t="shared" si="30"/>
        <v>10</v>
      </c>
      <c r="T474" s="169">
        <v>0.01</v>
      </c>
      <c r="U474" s="169">
        <v>0.01</v>
      </c>
      <c r="V474" s="169" t="s">
        <v>2453</v>
      </c>
      <c r="W474" s="169" t="s">
        <v>2453</v>
      </c>
      <c r="X474" s="169" t="s">
        <v>2453</v>
      </c>
      <c r="Y474" s="169" t="s">
        <v>2453</v>
      </c>
      <c r="Z474" s="169" t="s">
        <v>2453</v>
      </c>
      <c r="AA474" s="169" t="s">
        <v>2453</v>
      </c>
      <c r="AB474" s="169" t="s">
        <v>2453</v>
      </c>
      <c r="AC474" s="172">
        <v>0.33333333333333331</v>
      </c>
      <c r="AD474" s="172">
        <v>0.75</v>
      </c>
      <c r="AE474" s="172">
        <v>0.6875</v>
      </c>
      <c r="AF474" s="172" t="s">
        <v>2456</v>
      </c>
      <c r="AG474" s="169" t="s">
        <v>2457</v>
      </c>
      <c r="AH474" s="169" t="s">
        <v>2453</v>
      </c>
      <c r="AI474" s="169" t="s">
        <v>2453</v>
      </c>
      <c r="AJ474" s="173" t="s">
        <v>2453</v>
      </c>
      <c r="AK474" s="174" t="s">
        <v>2458</v>
      </c>
    </row>
    <row r="475" spans="1:37" ht="12.75" customHeight="1" x14ac:dyDescent="0.25">
      <c r="A475" s="132"/>
      <c r="B475" s="168" t="s">
        <v>6476</v>
      </c>
      <c r="C475" s="169" t="s">
        <v>6477</v>
      </c>
      <c r="D475" s="169" t="s">
        <v>6478</v>
      </c>
      <c r="E475" s="169">
        <v>257</v>
      </c>
      <c r="F475" s="169" t="s">
        <v>6479</v>
      </c>
      <c r="G475" s="169" t="s">
        <v>6480</v>
      </c>
      <c r="H475" s="169" t="s">
        <v>6481</v>
      </c>
      <c r="I475" s="169" t="s">
        <v>2481</v>
      </c>
      <c r="J475" s="170" t="s">
        <v>2482</v>
      </c>
      <c r="K475" s="169" t="s">
        <v>6482</v>
      </c>
      <c r="L475" s="169" t="s">
        <v>6483</v>
      </c>
      <c r="M475" s="169" t="s">
        <v>6484</v>
      </c>
      <c r="N475" s="169" t="s">
        <v>2453</v>
      </c>
      <c r="O475" s="169" t="s">
        <v>2486</v>
      </c>
      <c r="P475" s="169" t="s">
        <v>2455</v>
      </c>
      <c r="Q475" s="171">
        <v>100</v>
      </c>
      <c r="R475" s="169">
        <v>1E-3</v>
      </c>
      <c r="S475" s="169">
        <f t="shared" si="30"/>
        <v>0.1</v>
      </c>
      <c r="T475" s="169">
        <v>1E-3</v>
      </c>
      <c r="U475" s="169">
        <v>1E-3</v>
      </c>
      <c r="V475" s="169" t="s">
        <v>2453</v>
      </c>
      <c r="W475" s="169" t="s">
        <v>2453</v>
      </c>
      <c r="X475" s="169" t="s">
        <v>2453</v>
      </c>
      <c r="Y475" s="169" t="s">
        <v>2453</v>
      </c>
      <c r="Z475" s="169" t="s">
        <v>2453</v>
      </c>
      <c r="AA475" s="169" t="s">
        <v>2453</v>
      </c>
      <c r="AB475" s="169" t="s">
        <v>2453</v>
      </c>
      <c r="AC475" s="172">
        <v>0.33333333333333331</v>
      </c>
      <c r="AD475" s="172">
        <v>0.75</v>
      </c>
      <c r="AE475" s="172">
        <v>0.6875</v>
      </c>
      <c r="AF475" s="172" t="s">
        <v>2456</v>
      </c>
      <c r="AG475" s="169" t="s">
        <v>2457</v>
      </c>
      <c r="AH475" s="169" t="s">
        <v>2473</v>
      </c>
      <c r="AI475" s="169" t="s">
        <v>2453</v>
      </c>
      <c r="AJ475" s="173" t="s">
        <v>2453</v>
      </c>
      <c r="AK475" s="174" t="s">
        <v>2487</v>
      </c>
    </row>
    <row r="476" spans="1:37" ht="12.75" customHeight="1" x14ac:dyDescent="0.25">
      <c r="A476" s="132"/>
      <c r="B476" s="168" t="s">
        <v>6485</v>
      </c>
      <c r="C476" s="169" t="s">
        <v>11462</v>
      </c>
      <c r="D476" s="169" t="s">
        <v>6486</v>
      </c>
      <c r="E476" s="169">
        <v>725</v>
      </c>
      <c r="F476" s="169" t="s">
        <v>6487</v>
      </c>
      <c r="G476" s="169" t="s">
        <v>6488</v>
      </c>
      <c r="H476" s="169" t="s">
        <v>6489</v>
      </c>
      <c r="I476" s="169" t="s">
        <v>2857</v>
      </c>
      <c r="J476" s="170" t="s">
        <v>2858</v>
      </c>
      <c r="K476" s="169" t="s">
        <v>6490</v>
      </c>
      <c r="L476" s="169" t="s">
        <v>6491</v>
      </c>
      <c r="M476" s="169" t="s">
        <v>6492</v>
      </c>
      <c r="N476" s="169" t="s">
        <v>2453</v>
      </c>
      <c r="O476" s="169" t="s">
        <v>2862</v>
      </c>
      <c r="P476" s="169" t="s">
        <v>2455</v>
      </c>
      <c r="Q476" s="171">
        <v>100</v>
      </c>
      <c r="R476" s="169">
        <v>0.01</v>
      </c>
      <c r="S476" s="169">
        <f t="shared" si="30"/>
        <v>1</v>
      </c>
      <c r="T476" s="169">
        <v>0.01</v>
      </c>
      <c r="U476" s="169">
        <v>0.01</v>
      </c>
      <c r="V476" s="169" t="s">
        <v>2453</v>
      </c>
      <c r="W476" s="169" t="s">
        <v>2453</v>
      </c>
      <c r="X476" s="169" t="s">
        <v>2453</v>
      </c>
      <c r="Y476" s="169" t="s">
        <v>2453</v>
      </c>
      <c r="Z476" s="169" t="s">
        <v>2453</v>
      </c>
      <c r="AA476" s="169" t="s">
        <v>2453</v>
      </c>
      <c r="AB476" s="169" t="s">
        <v>2453</v>
      </c>
      <c r="AC476" s="172">
        <v>0.33333333333333331</v>
      </c>
      <c r="AD476" s="172">
        <v>0.75</v>
      </c>
      <c r="AE476" s="172">
        <v>0.66666666666666663</v>
      </c>
      <c r="AF476" s="172" t="s">
        <v>2456</v>
      </c>
      <c r="AG476" s="169" t="s">
        <v>2457</v>
      </c>
      <c r="AH476" s="169" t="s">
        <v>2473</v>
      </c>
      <c r="AI476" s="169" t="s">
        <v>2453</v>
      </c>
      <c r="AJ476" s="173" t="s">
        <v>2453</v>
      </c>
      <c r="AK476" s="174" t="s">
        <v>2863</v>
      </c>
    </row>
    <row r="477" spans="1:37" ht="12.75" customHeight="1" x14ac:dyDescent="0.25">
      <c r="A477" s="132"/>
      <c r="B477" s="177" t="s">
        <v>6493</v>
      </c>
      <c r="C477" s="169" t="s">
        <v>6494</v>
      </c>
      <c r="D477" s="169" t="s">
        <v>6495</v>
      </c>
      <c r="E477" s="169">
        <v>372</v>
      </c>
      <c r="F477" s="169" t="s">
        <v>6496</v>
      </c>
      <c r="G477" s="169" t="s">
        <v>6497</v>
      </c>
      <c r="H477" s="169" t="s">
        <v>6498</v>
      </c>
      <c r="I477" s="169" t="s">
        <v>2646</v>
      </c>
      <c r="J477" s="170" t="s">
        <v>2647</v>
      </c>
      <c r="K477" s="169" t="s">
        <v>6499</v>
      </c>
      <c r="L477" s="169" t="s">
        <v>2453</v>
      </c>
      <c r="M477" s="169" t="s">
        <v>2453</v>
      </c>
      <c r="N477" s="178" t="s">
        <v>6500</v>
      </c>
      <c r="O477" s="169" t="s">
        <v>2650</v>
      </c>
      <c r="P477" s="169" t="s">
        <v>2471</v>
      </c>
      <c r="Q477" s="169" t="s">
        <v>2453</v>
      </c>
      <c r="R477" s="169" t="s">
        <v>2453</v>
      </c>
      <c r="S477" s="169" t="s">
        <v>2453</v>
      </c>
      <c r="T477" s="169" t="s">
        <v>2453</v>
      </c>
      <c r="U477" s="169" t="s">
        <v>2453</v>
      </c>
      <c r="V477" s="169" t="s">
        <v>2453</v>
      </c>
      <c r="W477" s="169">
        <v>1E-4</v>
      </c>
      <c r="X477" s="169">
        <v>100</v>
      </c>
      <c r="Y477" s="169">
        <f>X477*W477</f>
        <v>0.01</v>
      </c>
      <c r="Z477" s="169">
        <v>1E-4</v>
      </c>
      <c r="AA477" s="169">
        <v>1E-4</v>
      </c>
      <c r="AB477" s="179" t="s">
        <v>2533</v>
      </c>
      <c r="AC477" s="172">
        <v>0.33333333333333331</v>
      </c>
      <c r="AD477" s="172">
        <v>0.89583333333333337</v>
      </c>
      <c r="AE477" s="172">
        <v>0.60416666666666663</v>
      </c>
      <c r="AF477" s="172" t="s">
        <v>2456</v>
      </c>
      <c r="AG477" s="169" t="s">
        <v>2457</v>
      </c>
      <c r="AH477" s="169" t="s">
        <v>2453</v>
      </c>
      <c r="AI477" s="169" t="s">
        <v>2453</v>
      </c>
      <c r="AJ477" s="173" t="s">
        <v>2453</v>
      </c>
      <c r="AK477" s="174" t="s">
        <v>2651</v>
      </c>
    </row>
    <row r="478" spans="1:37" ht="12.75" customHeight="1" x14ac:dyDescent="0.25">
      <c r="A478" s="132"/>
      <c r="B478" s="168" t="s">
        <v>6501</v>
      </c>
      <c r="C478" s="169" t="s">
        <v>6502</v>
      </c>
      <c r="D478" s="169" t="s">
        <v>6503</v>
      </c>
      <c r="E478" s="169">
        <v>627</v>
      </c>
      <c r="F478" s="169" t="s">
        <v>6504</v>
      </c>
      <c r="G478" s="169" t="s">
        <v>6505</v>
      </c>
      <c r="H478" s="169" t="s">
        <v>6506</v>
      </c>
      <c r="I478" s="169" t="s">
        <v>2449</v>
      </c>
      <c r="J478" s="170" t="s">
        <v>2450</v>
      </c>
      <c r="K478" s="169" t="s">
        <v>6507</v>
      </c>
      <c r="L478" s="169" t="s">
        <v>6508</v>
      </c>
      <c r="M478" s="169" t="s">
        <v>2453</v>
      </c>
      <c r="N478" s="169" t="s">
        <v>2453</v>
      </c>
      <c r="O478" s="169" t="s">
        <v>2454</v>
      </c>
      <c r="P478" s="169" t="s">
        <v>2455</v>
      </c>
      <c r="Q478" s="171">
        <v>1000</v>
      </c>
      <c r="R478" s="169">
        <v>0.01</v>
      </c>
      <c r="S478" s="169">
        <f>Q478*R478</f>
        <v>10</v>
      </c>
      <c r="T478" s="169">
        <v>0.01</v>
      </c>
      <c r="U478" s="169">
        <v>0.01</v>
      </c>
      <c r="V478" s="169" t="s">
        <v>2453</v>
      </c>
      <c r="W478" s="169" t="s">
        <v>2453</v>
      </c>
      <c r="X478" s="169" t="s">
        <v>2453</v>
      </c>
      <c r="Y478" s="169" t="s">
        <v>2453</v>
      </c>
      <c r="Z478" s="169" t="s">
        <v>2453</v>
      </c>
      <c r="AA478" s="169" t="s">
        <v>2453</v>
      </c>
      <c r="AB478" s="169" t="s">
        <v>2453</v>
      </c>
      <c r="AC478" s="172">
        <v>0.33333333333333331</v>
      </c>
      <c r="AD478" s="172">
        <v>0.75</v>
      </c>
      <c r="AE478" s="172">
        <v>0.6875</v>
      </c>
      <c r="AF478" s="172" t="s">
        <v>2456</v>
      </c>
      <c r="AG478" s="169" t="s">
        <v>2457</v>
      </c>
      <c r="AH478" s="169" t="s">
        <v>2453</v>
      </c>
      <c r="AI478" s="169" t="s">
        <v>2453</v>
      </c>
      <c r="AJ478" s="173" t="s">
        <v>2453</v>
      </c>
      <c r="AK478" s="174" t="s">
        <v>2458</v>
      </c>
    </row>
    <row r="479" spans="1:37" ht="12.75" customHeight="1" x14ac:dyDescent="0.25">
      <c r="A479" s="132"/>
      <c r="B479" s="168" t="s">
        <v>1527</v>
      </c>
      <c r="C479" s="169" t="s">
        <v>6509</v>
      </c>
      <c r="D479" s="169" t="s">
        <v>6510</v>
      </c>
      <c r="E479" s="169">
        <v>627</v>
      </c>
      <c r="F479" s="169" t="s">
        <v>6511</v>
      </c>
      <c r="G479" s="169" t="s">
        <v>6512</v>
      </c>
      <c r="H479" s="169" t="s">
        <v>6513</v>
      </c>
      <c r="I479" s="169" t="s">
        <v>2449</v>
      </c>
      <c r="J479" s="170" t="s">
        <v>2450</v>
      </c>
      <c r="K479" s="169" t="s">
        <v>6514</v>
      </c>
      <c r="L479" s="169" t="s">
        <v>6515</v>
      </c>
      <c r="M479" s="169" t="s">
        <v>2453</v>
      </c>
      <c r="N479" s="169" t="s">
        <v>2453</v>
      </c>
      <c r="O479" s="169" t="s">
        <v>2454</v>
      </c>
      <c r="P479" s="169" t="s">
        <v>2455</v>
      </c>
      <c r="Q479" s="171">
        <v>1000</v>
      </c>
      <c r="R479" s="169">
        <v>0.01</v>
      </c>
      <c r="S479" s="169">
        <f>Q479*R479</f>
        <v>10</v>
      </c>
      <c r="T479" s="169">
        <v>0.01</v>
      </c>
      <c r="U479" s="169">
        <v>0.01</v>
      </c>
      <c r="V479" s="169" t="s">
        <v>2453</v>
      </c>
      <c r="W479" s="169" t="s">
        <v>2453</v>
      </c>
      <c r="X479" s="169" t="s">
        <v>2453</v>
      </c>
      <c r="Y479" s="169" t="s">
        <v>2453</v>
      </c>
      <c r="Z479" s="169" t="s">
        <v>2453</v>
      </c>
      <c r="AA479" s="169" t="s">
        <v>2453</v>
      </c>
      <c r="AB479" s="169" t="s">
        <v>2453</v>
      </c>
      <c r="AC479" s="172">
        <v>0.33333333333333331</v>
      </c>
      <c r="AD479" s="172">
        <v>0.75</v>
      </c>
      <c r="AE479" s="172">
        <v>0.6875</v>
      </c>
      <c r="AF479" s="172" t="s">
        <v>2456</v>
      </c>
      <c r="AG479" s="169" t="s">
        <v>2457</v>
      </c>
      <c r="AH479" s="169" t="s">
        <v>2453</v>
      </c>
      <c r="AI479" s="169" t="s">
        <v>2453</v>
      </c>
      <c r="AJ479" s="173" t="s">
        <v>2453</v>
      </c>
      <c r="AK479" s="174" t="s">
        <v>2458</v>
      </c>
    </row>
    <row r="480" spans="1:37" ht="12.75" customHeight="1" x14ac:dyDescent="0.25">
      <c r="A480" s="132"/>
      <c r="B480" s="177" t="s">
        <v>6516</v>
      </c>
      <c r="C480" s="169" t="s">
        <v>6517</v>
      </c>
      <c r="D480" s="169" t="s">
        <v>6518</v>
      </c>
      <c r="E480" s="169">
        <v>372</v>
      </c>
      <c r="F480" s="169" t="s">
        <v>6519</v>
      </c>
      <c r="G480" s="169" t="s">
        <v>6520</v>
      </c>
      <c r="H480" s="169" t="s">
        <v>6521</v>
      </c>
      <c r="I480" s="169" t="s">
        <v>2646</v>
      </c>
      <c r="J480" s="170" t="s">
        <v>2647</v>
      </c>
      <c r="K480" s="169" t="s">
        <v>6522</v>
      </c>
      <c r="L480" s="169" t="s">
        <v>2453</v>
      </c>
      <c r="M480" s="169" t="s">
        <v>2453</v>
      </c>
      <c r="N480" s="178" t="s">
        <v>6523</v>
      </c>
      <c r="O480" s="169" t="s">
        <v>2650</v>
      </c>
      <c r="P480" s="169" t="s">
        <v>2471</v>
      </c>
      <c r="Q480" s="169" t="s">
        <v>2453</v>
      </c>
      <c r="R480" s="169" t="s">
        <v>2453</v>
      </c>
      <c r="S480" s="169" t="s">
        <v>2453</v>
      </c>
      <c r="T480" s="169" t="s">
        <v>2453</v>
      </c>
      <c r="U480" s="169" t="s">
        <v>2453</v>
      </c>
      <c r="V480" s="169" t="s">
        <v>2453</v>
      </c>
      <c r="W480" s="169">
        <v>1E-4</v>
      </c>
      <c r="X480" s="169">
        <v>100</v>
      </c>
      <c r="Y480" s="169">
        <f>X480*W480</f>
        <v>0.01</v>
      </c>
      <c r="Z480" s="169">
        <v>1E-4</v>
      </c>
      <c r="AA480" s="169">
        <v>1E-4</v>
      </c>
      <c r="AB480" s="179" t="s">
        <v>2533</v>
      </c>
      <c r="AC480" s="172">
        <v>0.33333333333333331</v>
      </c>
      <c r="AD480" s="172">
        <v>0.89583333333333337</v>
      </c>
      <c r="AE480" s="172">
        <v>0.60416666666666663</v>
      </c>
      <c r="AF480" s="172" t="s">
        <v>2456</v>
      </c>
      <c r="AG480" s="169" t="s">
        <v>2457</v>
      </c>
      <c r="AH480" s="169" t="s">
        <v>2453</v>
      </c>
      <c r="AI480" s="169" t="s">
        <v>2453</v>
      </c>
      <c r="AJ480" s="173" t="s">
        <v>2453</v>
      </c>
      <c r="AK480" s="174" t="s">
        <v>2651</v>
      </c>
    </row>
    <row r="481" spans="1:37" ht="12.75" customHeight="1" x14ac:dyDescent="0.25">
      <c r="A481" s="132"/>
      <c r="B481" s="168" t="s">
        <v>6524</v>
      </c>
      <c r="C481" s="169" t="s">
        <v>6525</v>
      </c>
      <c r="D481" s="169" t="s">
        <v>6526</v>
      </c>
      <c r="E481" s="169">
        <v>627</v>
      </c>
      <c r="F481" s="169" t="s">
        <v>6527</v>
      </c>
      <c r="G481" s="169" t="s">
        <v>6528</v>
      </c>
      <c r="H481" s="169" t="s">
        <v>6529</v>
      </c>
      <c r="I481" s="169" t="s">
        <v>2449</v>
      </c>
      <c r="J481" s="170" t="s">
        <v>2450</v>
      </c>
      <c r="K481" s="169" t="s">
        <v>6530</v>
      </c>
      <c r="L481" s="169" t="s">
        <v>6531</v>
      </c>
      <c r="M481" s="169" t="s">
        <v>2453</v>
      </c>
      <c r="N481" s="169" t="s">
        <v>2453</v>
      </c>
      <c r="O481" s="169" t="s">
        <v>2454</v>
      </c>
      <c r="P481" s="169" t="s">
        <v>2455</v>
      </c>
      <c r="Q481" s="171">
        <v>1000</v>
      </c>
      <c r="R481" s="169">
        <v>0.01</v>
      </c>
      <c r="S481" s="169">
        <f t="shared" ref="S481:S489" si="31">Q481*R481</f>
        <v>10</v>
      </c>
      <c r="T481" s="169">
        <v>0.01</v>
      </c>
      <c r="U481" s="169">
        <v>0.01</v>
      </c>
      <c r="V481" s="169" t="s">
        <v>2453</v>
      </c>
      <c r="W481" s="169" t="s">
        <v>2453</v>
      </c>
      <c r="X481" s="169" t="s">
        <v>2453</v>
      </c>
      <c r="Y481" s="169" t="s">
        <v>2453</v>
      </c>
      <c r="Z481" s="169" t="s">
        <v>2453</v>
      </c>
      <c r="AA481" s="169" t="s">
        <v>2453</v>
      </c>
      <c r="AB481" s="169" t="s">
        <v>2453</v>
      </c>
      <c r="AC481" s="172">
        <v>0.33333333333333331</v>
      </c>
      <c r="AD481" s="172">
        <v>0.75</v>
      </c>
      <c r="AE481" s="172">
        <v>0.6875</v>
      </c>
      <c r="AF481" s="172" t="s">
        <v>2456</v>
      </c>
      <c r="AG481" s="169" t="s">
        <v>2457</v>
      </c>
      <c r="AH481" s="169" t="s">
        <v>2453</v>
      </c>
      <c r="AI481" s="169" t="s">
        <v>2453</v>
      </c>
      <c r="AJ481" s="173" t="s">
        <v>2453</v>
      </c>
      <c r="AK481" s="174" t="s">
        <v>2458</v>
      </c>
    </row>
    <row r="482" spans="1:37" ht="12.75" customHeight="1" x14ac:dyDescent="0.25">
      <c r="A482" s="132"/>
      <c r="B482" s="168" t="s">
        <v>1037</v>
      </c>
      <c r="C482" s="169" t="s">
        <v>6532</v>
      </c>
      <c r="D482" s="169" t="s">
        <v>6533</v>
      </c>
      <c r="E482" s="169">
        <v>788</v>
      </c>
      <c r="F482" s="169" t="s">
        <v>6534</v>
      </c>
      <c r="G482" s="169" t="s">
        <v>6535</v>
      </c>
      <c r="H482" s="169" t="s">
        <v>6536</v>
      </c>
      <c r="I482" s="169" t="s">
        <v>2526</v>
      </c>
      <c r="J482" s="170" t="s">
        <v>2527</v>
      </c>
      <c r="K482" s="169" t="s">
        <v>6537</v>
      </c>
      <c r="L482" s="169" t="s">
        <v>6538</v>
      </c>
      <c r="M482" s="169" t="s">
        <v>6539</v>
      </c>
      <c r="N482" s="169" t="s">
        <v>2453</v>
      </c>
      <c r="O482" s="169" t="s">
        <v>2470</v>
      </c>
      <c r="P482" s="169" t="s">
        <v>2455</v>
      </c>
      <c r="Q482" s="171">
        <v>100</v>
      </c>
      <c r="R482" s="169">
        <v>1E-4</v>
      </c>
      <c r="S482" s="169">
        <f t="shared" si="31"/>
        <v>0.01</v>
      </c>
      <c r="T482" s="169">
        <v>1E-4</v>
      </c>
      <c r="U482" s="169">
        <v>1E-4</v>
      </c>
      <c r="V482" s="169" t="s">
        <v>2453</v>
      </c>
      <c r="W482" s="169" t="s">
        <v>2453</v>
      </c>
      <c r="X482" s="169" t="s">
        <v>2453</v>
      </c>
      <c r="Y482" s="169" t="s">
        <v>2453</v>
      </c>
      <c r="Z482" s="169" t="s">
        <v>2453</v>
      </c>
      <c r="AA482" s="169" t="s">
        <v>2453</v>
      </c>
      <c r="AB482" s="169" t="s">
        <v>2453</v>
      </c>
      <c r="AC482" s="172">
        <v>0.33333333333333331</v>
      </c>
      <c r="AD482" s="172">
        <v>0.75</v>
      </c>
      <c r="AE482" s="172">
        <v>0.6875</v>
      </c>
      <c r="AF482" s="172" t="s">
        <v>2456</v>
      </c>
      <c r="AG482" s="169" t="s">
        <v>2457</v>
      </c>
      <c r="AH482" s="169" t="s">
        <v>2473</v>
      </c>
      <c r="AI482" s="169" t="s">
        <v>2453</v>
      </c>
      <c r="AJ482" s="173" t="s">
        <v>2453</v>
      </c>
      <c r="AK482" s="174" t="s">
        <v>2534</v>
      </c>
    </row>
    <row r="483" spans="1:37" ht="12.75" customHeight="1" x14ac:dyDescent="0.25">
      <c r="A483" s="132"/>
      <c r="B483" s="177" t="s">
        <v>6540</v>
      </c>
      <c r="C483" s="169" t="s">
        <v>6541</v>
      </c>
      <c r="D483" s="169" t="s">
        <v>6542</v>
      </c>
      <c r="E483" s="169">
        <v>762</v>
      </c>
      <c r="F483" s="169" t="s">
        <v>6543</v>
      </c>
      <c r="G483" s="169" t="s">
        <v>6544</v>
      </c>
      <c r="H483" s="169" t="s">
        <v>6545</v>
      </c>
      <c r="I483" s="169" t="s">
        <v>2589</v>
      </c>
      <c r="J483" s="170" t="s">
        <v>2590</v>
      </c>
      <c r="K483" s="169" t="s">
        <v>6546</v>
      </c>
      <c r="L483" s="169" t="s">
        <v>6547</v>
      </c>
      <c r="M483" s="169" t="s">
        <v>6548</v>
      </c>
      <c r="N483" s="178" t="s">
        <v>6546</v>
      </c>
      <c r="O483" s="169" t="s">
        <v>2470</v>
      </c>
      <c r="P483" s="169" t="s">
        <v>2455</v>
      </c>
      <c r="Q483" s="171">
        <v>100</v>
      </c>
      <c r="R483" s="169">
        <v>1E-4</v>
      </c>
      <c r="S483" s="169">
        <f t="shared" si="31"/>
        <v>0.01</v>
      </c>
      <c r="T483" s="169">
        <v>1E-4</v>
      </c>
      <c r="U483" s="169">
        <v>1E-4</v>
      </c>
      <c r="V483" s="169" t="s">
        <v>2532</v>
      </c>
      <c r="W483" s="169">
        <v>1E-4</v>
      </c>
      <c r="X483" s="169">
        <v>100</v>
      </c>
      <c r="Y483" s="169">
        <v>0.01</v>
      </c>
      <c r="Z483" s="169">
        <v>1E-4</v>
      </c>
      <c r="AA483" s="169">
        <v>1E-4</v>
      </c>
      <c r="AB483" s="179" t="s">
        <v>2533</v>
      </c>
      <c r="AC483" s="172">
        <v>0.33333333333333331</v>
      </c>
      <c r="AD483" s="172">
        <v>0.75</v>
      </c>
      <c r="AE483" s="172">
        <v>0.6875</v>
      </c>
      <c r="AF483" s="172" t="s">
        <v>2456</v>
      </c>
      <c r="AG483" s="169" t="s">
        <v>2457</v>
      </c>
      <c r="AH483" s="169" t="s">
        <v>2473</v>
      </c>
      <c r="AI483" s="169" t="s">
        <v>2453</v>
      </c>
      <c r="AJ483" s="173" t="s">
        <v>2453</v>
      </c>
      <c r="AK483" s="174" t="s">
        <v>2594</v>
      </c>
    </row>
    <row r="484" spans="1:37" ht="12.75" customHeight="1" x14ac:dyDescent="0.25">
      <c r="A484" s="132"/>
      <c r="B484" s="168" t="s">
        <v>1838</v>
      </c>
      <c r="C484" s="169" t="s">
        <v>6549</v>
      </c>
      <c r="D484" s="169" t="s">
        <v>6550</v>
      </c>
      <c r="E484" s="169">
        <v>966</v>
      </c>
      <c r="F484" s="169" t="s">
        <v>6551</v>
      </c>
      <c r="G484" s="176" t="s">
        <v>6552</v>
      </c>
      <c r="H484" s="176" t="s">
        <v>6553</v>
      </c>
      <c r="I484" s="169" t="s">
        <v>2514</v>
      </c>
      <c r="J484" s="170" t="s">
        <v>2515</v>
      </c>
      <c r="K484" s="169" t="s">
        <v>6554</v>
      </c>
      <c r="L484" s="169" t="s">
        <v>6555</v>
      </c>
      <c r="M484" s="169" t="s">
        <v>6556</v>
      </c>
      <c r="N484" s="169" t="s">
        <v>2453</v>
      </c>
      <c r="O484" s="169" t="s">
        <v>2470</v>
      </c>
      <c r="P484" s="169" t="s">
        <v>2455</v>
      </c>
      <c r="Q484" s="171">
        <v>100</v>
      </c>
      <c r="R484" s="169">
        <v>1E-4</v>
      </c>
      <c r="S484" s="169">
        <f t="shared" si="31"/>
        <v>0.01</v>
      </c>
      <c r="T484" s="169">
        <v>1E-4</v>
      </c>
      <c r="U484" s="169">
        <v>1E-4</v>
      </c>
      <c r="V484" s="169" t="s">
        <v>2453</v>
      </c>
      <c r="W484" s="169" t="s">
        <v>2453</v>
      </c>
      <c r="X484" s="169" t="s">
        <v>2453</v>
      </c>
      <c r="Y484" s="169" t="s">
        <v>2453</v>
      </c>
      <c r="Z484" s="169" t="s">
        <v>2453</v>
      </c>
      <c r="AA484" s="169" t="s">
        <v>2453</v>
      </c>
      <c r="AB484" s="169" t="s">
        <v>2453</v>
      </c>
      <c r="AC484" s="172">
        <v>0.33333333333333331</v>
      </c>
      <c r="AD484" s="172">
        <v>0.75</v>
      </c>
      <c r="AE484" s="172">
        <v>0.6875</v>
      </c>
      <c r="AF484" s="172" t="s">
        <v>2456</v>
      </c>
      <c r="AG484" s="169" t="s">
        <v>2457</v>
      </c>
      <c r="AH484" s="169" t="s">
        <v>2473</v>
      </c>
      <c r="AI484" s="169" t="s">
        <v>2453</v>
      </c>
      <c r="AJ484" s="173" t="s">
        <v>2453</v>
      </c>
      <c r="AK484" s="174" t="s">
        <v>2519</v>
      </c>
    </row>
    <row r="485" spans="1:37" ht="12.75" customHeight="1" x14ac:dyDescent="0.25">
      <c r="A485" s="132"/>
      <c r="B485" s="168" t="s">
        <v>6557</v>
      </c>
      <c r="C485" s="169" t="s">
        <v>6558</v>
      </c>
      <c r="D485" s="169" t="s">
        <v>6559</v>
      </c>
      <c r="E485" s="169">
        <v>2500</v>
      </c>
      <c r="F485" s="169" t="s">
        <v>6560</v>
      </c>
      <c r="G485" s="169" t="s">
        <v>6561</v>
      </c>
      <c r="H485" s="169" t="s">
        <v>6562</v>
      </c>
      <c r="I485" s="169" t="s">
        <v>2465</v>
      </c>
      <c r="J485" s="170" t="s">
        <v>2466</v>
      </c>
      <c r="K485" s="169" t="s">
        <v>6563</v>
      </c>
      <c r="L485" s="169" t="s">
        <v>6564</v>
      </c>
      <c r="M485" s="169" t="s">
        <v>6565</v>
      </c>
      <c r="N485" s="169" t="s">
        <v>2453</v>
      </c>
      <c r="O485" s="169" t="s">
        <v>2470</v>
      </c>
      <c r="P485" s="169" t="s">
        <v>2471</v>
      </c>
      <c r="Q485" s="171">
        <v>1000</v>
      </c>
      <c r="R485" s="169">
        <v>1E-4</v>
      </c>
      <c r="S485" s="169">
        <f t="shared" si="31"/>
        <v>0.1</v>
      </c>
      <c r="T485" s="169">
        <v>1E-4</v>
      </c>
      <c r="U485" s="169">
        <v>1E-4</v>
      </c>
      <c r="V485" s="169" t="s">
        <v>2453</v>
      </c>
      <c r="W485" s="169" t="s">
        <v>2453</v>
      </c>
      <c r="X485" s="169" t="s">
        <v>2453</v>
      </c>
      <c r="Y485" s="169" t="s">
        <v>2453</v>
      </c>
      <c r="Z485" s="169" t="s">
        <v>2453</v>
      </c>
      <c r="AA485" s="169" t="s">
        <v>2453</v>
      </c>
      <c r="AB485" s="169" t="s">
        <v>2453</v>
      </c>
      <c r="AC485" s="172">
        <v>0.33333333333333331</v>
      </c>
      <c r="AD485" s="172">
        <v>0.75</v>
      </c>
      <c r="AE485" s="172">
        <v>0.75</v>
      </c>
      <c r="AF485" s="172" t="s">
        <v>2472</v>
      </c>
      <c r="AG485" s="169" t="s">
        <v>2457</v>
      </c>
      <c r="AH485" s="169" t="s">
        <v>2473</v>
      </c>
      <c r="AI485" s="169" t="s">
        <v>2453</v>
      </c>
      <c r="AJ485" s="173" t="s">
        <v>2453</v>
      </c>
      <c r="AK485" s="174" t="s">
        <v>2474</v>
      </c>
    </row>
    <row r="486" spans="1:37" ht="12.75" customHeight="1" x14ac:dyDescent="0.25">
      <c r="A486" s="132"/>
      <c r="B486" s="168" t="s">
        <v>6566</v>
      </c>
      <c r="C486" s="169" t="s">
        <v>6567</v>
      </c>
      <c r="D486" s="169" t="s">
        <v>6568</v>
      </c>
      <c r="E486" s="169">
        <v>788</v>
      </c>
      <c r="F486" s="169" t="s">
        <v>6569</v>
      </c>
      <c r="G486" s="169" t="s">
        <v>6570</v>
      </c>
      <c r="H486" s="169" t="s">
        <v>6571</v>
      </c>
      <c r="I486" s="169" t="s">
        <v>2526</v>
      </c>
      <c r="J486" s="170" t="s">
        <v>2527</v>
      </c>
      <c r="K486" s="169" t="s">
        <v>6572</v>
      </c>
      <c r="L486" s="169" t="s">
        <v>6573</v>
      </c>
      <c r="M486" s="169" t="s">
        <v>6574</v>
      </c>
      <c r="N486" s="169" t="s">
        <v>2453</v>
      </c>
      <c r="O486" s="169" t="s">
        <v>2470</v>
      </c>
      <c r="P486" s="169" t="s">
        <v>2455</v>
      </c>
      <c r="Q486" s="171">
        <v>100</v>
      </c>
      <c r="R486" s="169">
        <v>1E-4</v>
      </c>
      <c r="S486" s="169">
        <f t="shared" si="31"/>
        <v>0.01</v>
      </c>
      <c r="T486" s="169">
        <v>1E-4</v>
      </c>
      <c r="U486" s="169">
        <v>1E-4</v>
      </c>
      <c r="V486" s="169" t="s">
        <v>2453</v>
      </c>
      <c r="W486" s="169" t="s">
        <v>2453</v>
      </c>
      <c r="X486" s="169" t="s">
        <v>2453</v>
      </c>
      <c r="Y486" s="169" t="s">
        <v>2453</v>
      </c>
      <c r="Z486" s="169" t="s">
        <v>2453</v>
      </c>
      <c r="AA486" s="169" t="s">
        <v>2453</v>
      </c>
      <c r="AB486" s="169" t="s">
        <v>2453</v>
      </c>
      <c r="AC486" s="172">
        <v>0.33333333333333331</v>
      </c>
      <c r="AD486" s="172">
        <v>0.75</v>
      </c>
      <c r="AE486" s="172">
        <v>0.6875</v>
      </c>
      <c r="AF486" s="172" t="s">
        <v>2456</v>
      </c>
      <c r="AG486" s="169" t="s">
        <v>2457</v>
      </c>
      <c r="AH486" s="169" t="s">
        <v>2473</v>
      </c>
      <c r="AI486" s="169" t="s">
        <v>2453</v>
      </c>
      <c r="AJ486" s="173" t="s">
        <v>2453</v>
      </c>
      <c r="AK486" s="174" t="s">
        <v>2534</v>
      </c>
    </row>
    <row r="487" spans="1:37" ht="12.75" customHeight="1" x14ac:dyDescent="0.25">
      <c r="A487" s="132"/>
      <c r="B487" s="168" t="s">
        <v>6575</v>
      </c>
      <c r="C487" s="169" t="s">
        <v>6576</v>
      </c>
      <c r="D487" s="169" t="s">
        <v>6577</v>
      </c>
      <c r="E487" s="169">
        <v>627</v>
      </c>
      <c r="F487" s="169" t="s">
        <v>6578</v>
      </c>
      <c r="G487" s="169" t="s">
        <v>6579</v>
      </c>
      <c r="H487" s="169" t="s">
        <v>6580</v>
      </c>
      <c r="I487" s="169" t="s">
        <v>2449</v>
      </c>
      <c r="J487" s="170" t="s">
        <v>2450</v>
      </c>
      <c r="K487" s="169" t="s">
        <v>6581</v>
      </c>
      <c r="L487" s="169" t="s">
        <v>6582</v>
      </c>
      <c r="M487" s="169" t="s">
        <v>2453</v>
      </c>
      <c r="N487" s="169" t="s">
        <v>2453</v>
      </c>
      <c r="O487" s="169" t="s">
        <v>2454</v>
      </c>
      <c r="P487" s="169" t="s">
        <v>2455</v>
      </c>
      <c r="Q487" s="171">
        <v>1000</v>
      </c>
      <c r="R487" s="169">
        <v>0.01</v>
      </c>
      <c r="S487" s="169">
        <f t="shared" si="31"/>
        <v>10</v>
      </c>
      <c r="T487" s="169">
        <v>0.01</v>
      </c>
      <c r="U487" s="169">
        <v>0.01</v>
      </c>
      <c r="V487" s="169" t="s">
        <v>2453</v>
      </c>
      <c r="W487" s="169" t="s">
        <v>2453</v>
      </c>
      <c r="X487" s="169" t="s">
        <v>2453</v>
      </c>
      <c r="Y487" s="169" t="s">
        <v>2453</v>
      </c>
      <c r="Z487" s="169" t="s">
        <v>2453</v>
      </c>
      <c r="AA487" s="169" t="s">
        <v>2453</v>
      </c>
      <c r="AB487" s="169" t="s">
        <v>2453</v>
      </c>
      <c r="AC487" s="172">
        <v>0.33333333333333331</v>
      </c>
      <c r="AD487" s="172">
        <v>0.75</v>
      </c>
      <c r="AE487" s="172">
        <v>0.6875</v>
      </c>
      <c r="AF487" s="172" t="s">
        <v>2456</v>
      </c>
      <c r="AG487" s="169" t="s">
        <v>2457</v>
      </c>
      <c r="AH487" s="169" t="s">
        <v>2453</v>
      </c>
      <c r="AI487" s="169" t="s">
        <v>2453</v>
      </c>
      <c r="AJ487" s="173" t="s">
        <v>2453</v>
      </c>
      <c r="AK487" s="174" t="s">
        <v>2458</v>
      </c>
    </row>
    <row r="488" spans="1:37" ht="12.75" customHeight="1" x14ac:dyDescent="0.25">
      <c r="A488" s="132"/>
      <c r="B488" s="168" t="s">
        <v>6583</v>
      </c>
      <c r="C488" s="169" t="s">
        <v>6584</v>
      </c>
      <c r="D488" s="169" t="s">
        <v>6585</v>
      </c>
      <c r="E488" s="169">
        <v>627</v>
      </c>
      <c r="F488" s="169" t="s">
        <v>6586</v>
      </c>
      <c r="G488" s="169" t="s">
        <v>6587</v>
      </c>
      <c r="H488" s="169" t="s">
        <v>6588</v>
      </c>
      <c r="I488" s="169" t="s">
        <v>2449</v>
      </c>
      <c r="J488" s="170" t="s">
        <v>2450</v>
      </c>
      <c r="K488" s="169" t="s">
        <v>6589</v>
      </c>
      <c r="L488" s="169" t="s">
        <v>6590</v>
      </c>
      <c r="M488" s="169" t="s">
        <v>2453</v>
      </c>
      <c r="N488" s="169" t="s">
        <v>2453</v>
      </c>
      <c r="O488" s="169" t="s">
        <v>2454</v>
      </c>
      <c r="P488" s="169" t="s">
        <v>2455</v>
      </c>
      <c r="Q488" s="171">
        <v>1000</v>
      </c>
      <c r="R488" s="169">
        <v>0.01</v>
      </c>
      <c r="S488" s="169">
        <f t="shared" si="31"/>
        <v>10</v>
      </c>
      <c r="T488" s="169">
        <v>0.01</v>
      </c>
      <c r="U488" s="169">
        <v>0.01</v>
      </c>
      <c r="V488" s="169" t="s">
        <v>2453</v>
      </c>
      <c r="W488" s="169" t="s">
        <v>2453</v>
      </c>
      <c r="X488" s="169" t="s">
        <v>2453</v>
      </c>
      <c r="Y488" s="169" t="s">
        <v>2453</v>
      </c>
      <c r="Z488" s="169" t="s">
        <v>2453</v>
      </c>
      <c r="AA488" s="169" t="s">
        <v>2453</v>
      </c>
      <c r="AB488" s="169" t="s">
        <v>2453</v>
      </c>
      <c r="AC488" s="172">
        <v>0.33333333333333331</v>
      </c>
      <c r="AD488" s="172">
        <v>0.75</v>
      </c>
      <c r="AE488" s="172">
        <v>0.6875</v>
      </c>
      <c r="AF488" s="172" t="s">
        <v>2456</v>
      </c>
      <c r="AG488" s="169" t="s">
        <v>2457</v>
      </c>
      <c r="AH488" s="169" t="s">
        <v>2453</v>
      </c>
      <c r="AI488" s="169" t="s">
        <v>2453</v>
      </c>
      <c r="AJ488" s="173" t="s">
        <v>2453</v>
      </c>
      <c r="AK488" s="174" t="s">
        <v>2458</v>
      </c>
    </row>
    <row r="489" spans="1:37" ht="12.75" customHeight="1" x14ac:dyDescent="0.25">
      <c r="A489" s="132"/>
      <c r="B489" s="177" t="s">
        <v>284</v>
      </c>
      <c r="C489" s="176" t="s">
        <v>6591</v>
      </c>
      <c r="D489" s="169" t="s">
        <v>6592</v>
      </c>
      <c r="E489" s="169">
        <v>2500</v>
      </c>
      <c r="F489" s="169" t="s">
        <v>6593</v>
      </c>
      <c r="G489" s="169" t="s">
        <v>6594</v>
      </c>
      <c r="H489" s="169" t="s">
        <v>6595</v>
      </c>
      <c r="I489" s="169" t="s">
        <v>2465</v>
      </c>
      <c r="J489" s="170" t="s">
        <v>2466</v>
      </c>
      <c r="K489" s="169" t="s">
        <v>6596</v>
      </c>
      <c r="L489" s="169" t="s">
        <v>6597</v>
      </c>
      <c r="M489" s="169" t="s">
        <v>6598</v>
      </c>
      <c r="N489" s="178" t="s">
        <v>6596</v>
      </c>
      <c r="O489" s="169" t="s">
        <v>2470</v>
      </c>
      <c r="P489" s="169" t="s">
        <v>2471</v>
      </c>
      <c r="Q489" s="171">
        <v>1000</v>
      </c>
      <c r="R489" s="169">
        <v>1E-4</v>
      </c>
      <c r="S489" s="169">
        <f t="shared" si="31"/>
        <v>0.1</v>
      </c>
      <c r="T489" s="169">
        <v>1E-4</v>
      </c>
      <c r="U489" s="169">
        <v>1E-4</v>
      </c>
      <c r="V489" s="169" t="s">
        <v>2532</v>
      </c>
      <c r="W489" s="169">
        <v>1E-4</v>
      </c>
      <c r="X489" s="169">
        <v>1000</v>
      </c>
      <c r="Y489" s="169">
        <v>0.1</v>
      </c>
      <c r="Z489" s="169">
        <v>1E-4</v>
      </c>
      <c r="AA489" s="169">
        <v>1E-4</v>
      </c>
      <c r="AB489" s="195" t="s">
        <v>2975</v>
      </c>
      <c r="AC489" s="172">
        <v>0.33333333333333331</v>
      </c>
      <c r="AD489" s="172">
        <v>0.75</v>
      </c>
      <c r="AE489" s="172">
        <v>0.75</v>
      </c>
      <c r="AF489" s="172" t="s">
        <v>2472</v>
      </c>
      <c r="AG489" s="169" t="s">
        <v>2457</v>
      </c>
      <c r="AH489" s="169" t="s">
        <v>2473</v>
      </c>
      <c r="AI489" s="169" t="s">
        <v>2453</v>
      </c>
      <c r="AJ489" s="173" t="s">
        <v>2453</v>
      </c>
      <c r="AK489" s="174" t="s">
        <v>2474</v>
      </c>
    </row>
    <row r="490" spans="1:37" ht="12.75" customHeight="1" x14ac:dyDescent="0.25">
      <c r="A490" s="132"/>
      <c r="B490" s="189" t="s">
        <v>6599</v>
      </c>
      <c r="C490" s="190" t="s">
        <v>6600</v>
      </c>
      <c r="D490" s="190" t="s">
        <v>6601</v>
      </c>
      <c r="E490" s="190">
        <v>1878</v>
      </c>
      <c r="F490" s="190" t="s">
        <v>6602</v>
      </c>
      <c r="G490" s="190" t="s">
        <v>6603</v>
      </c>
      <c r="H490" s="190" t="s">
        <v>6604</v>
      </c>
      <c r="I490" s="190" t="s">
        <v>6605</v>
      </c>
      <c r="J490" s="190" t="s">
        <v>2703</v>
      </c>
      <c r="K490" s="190" t="s">
        <v>6606</v>
      </c>
      <c r="L490" s="190" t="s">
        <v>6606</v>
      </c>
      <c r="M490" s="190" t="s">
        <v>6607</v>
      </c>
      <c r="N490" s="192" t="s">
        <v>2453</v>
      </c>
      <c r="O490" s="190" t="s">
        <v>2707</v>
      </c>
      <c r="P490" s="190" t="s">
        <v>2455</v>
      </c>
      <c r="Q490" s="190">
        <v>100</v>
      </c>
      <c r="R490" s="190">
        <v>0.01</v>
      </c>
      <c r="S490" s="190">
        <v>1</v>
      </c>
      <c r="T490" s="190">
        <v>0.01</v>
      </c>
      <c r="U490" s="190">
        <v>0.01</v>
      </c>
      <c r="V490" s="192" t="s">
        <v>2453</v>
      </c>
      <c r="W490" s="169" t="s">
        <v>2453</v>
      </c>
      <c r="X490" s="169" t="s">
        <v>2453</v>
      </c>
      <c r="Y490" s="169" t="s">
        <v>2453</v>
      </c>
      <c r="Z490" s="169" t="s">
        <v>2453</v>
      </c>
      <c r="AA490" s="169" t="s">
        <v>2453</v>
      </c>
      <c r="AB490" s="169" t="s">
        <v>2453</v>
      </c>
      <c r="AC490" s="193">
        <v>0.33333333333333298</v>
      </c>
      <c r="AD490" s="193">
        <v>0.75</v>
      </c>
      <c r="AE490" s="193">
        <v>0.64583333333333304</v>
      </c>
      <c r="AF490" s="193" t="s">
        <v>2456</v>
      </c>
      <c r="AG490" s="192" t="s">
        <v>2457</v>
      </c>
      <c r="AH490" s="169" t="s">
        <v>2473</v>
      </c>
      <c r="AI490" s="169" t="s">
        <v>2453</v>
      </c>
      <c r="AJ490" s="173" t="s">
        <v>2453</v>
      </c>
      <c r="AK490" s="174" t="s">
        <v>2708</v>
      </c>
    </row>
    <row r="491" spans="1:37" ht="12.75" customHeight="1" x14ac:dyDescent="0.25">
      <c r="A491" s="132"/>
      <c r="B491" s="168" t="s">
        <v>6608</v>
      </c>
      <c r="C491" s="169" t="s">
        <v>6609</v>
      </c>
      <c r="D491" s="169" t="s">
        <v>6610</v>
      </c>
      <c r="E491" s="169">
        <v>2500</v>
      </c>
      <c r="F491" s="169" t="s">
        <v>6611</v>
      </c>
      <c r="G491" s="169" t="s">
        <v>6612</v>
      </c>
      <c r="H491" s="169" t="s">
        <v>6613</v>
      </c>
      <c r="I491" s="169" t="s">
        <v>2465</v>
      </c>
      <c r="J491" s="170" t="s">
        <v>2466</v>
      </c>
      <c r="K491" s="169" t="s">
        <v>6614</v>
      </c>
      <c r="L491" s="169" t="s">
        <v>6615</v>
      </c>
      <c r="M491" s="169" t="s">
        <v>6616</v>
      </c>
      <c r="N491" s="169" t="s">
        <v>2453</v>
      </c>
      <c r="O491" s="169" t="s">
        <v>2470</v>
      </c>
      <c r="P491" s="169" t="s">
        <v>2471</v>
      </c>
      <c r="Q491" s="171">
        <v>1000</v>
      </c>
      <c r="R491" s="169">
        <v>1E-4</v>
      </c>
      <c r="S491" s="169">
        <f t="shared" ref="S491:S508" si="32">Q491*R491</f>
        <v>0.1</v>
      </c>
      <c r="T491" s="169">
        <v>1E-4</v>
      </c>
      <c r="U491" s="169">
        <v>1E-4</v>
      </c>
      <c r="V491" s="169" t="s">
        <v>2453</v>
      </c>
      <c r="W491" s="169" t="s">
        <v>2453</v>
      </c>
      <c r="X491" s="169" t="s">
        <v>2453</v>
      </c>
      <c r="Y491" s="169" t="s">
        <v>2453</v>
      </c>
      <c r="Z491" s="169" t="s">
        <v>2453</v>
      </c>
      <c r="AA491" s="169" t="s">
        <v>2453</v>
      </c>
      <c r="AB491" s="169" t="s">
        <v>2453</v>
      </c>
      <c r="AC491" s="172">
        <v>0.33333333333333331</v>
      </c>
      <c r="AD491" s="172">
        <v>0.75</v>
      </c>
      <c r="AE491" s="172">
        <v>0.75</v>
      </c>
      <c r="AF491" s="172" t="s">
        <v>2472</v>
      </c>
      <c r="AG491" s="169" t="s">
        <v>2457</v>
      </c>
      <c r="AH491" s="169" t="s">
        <v>2473</v>
      </c>
      <c r="AI491" s="169" t="s">
        <v>2453</v>
      </c>
      <c r="AJ491" s="173" t="s">
        <v>2453</v>
      </c>
      <c r="AK491" s="174" t="s">
        <v>2474</v>
      </c>
    </row>
    <row r="492" spans="1:37" ht="12.75" customHeight="1" x14ac:dyDescent="0.25">
      <c r="A492" s="132"/>
      <c r="B492" s="168" t="s">
        <v>6617</v>
      </c>
      <c r="C492" s="169" t="s">
        <v>6618</v>
      </c>
      <c r="D492" s="169" t="s">
        <v>6619</v>
      </c>
      <c r="E492" s="169">
        <v>762</v>
      </c>
      <c r="F492" s="169" t="s">
        <v>6620</v>
      </c>
      <c r="G492" s="169" t="s">
        <v>6621</v>
      </c>
      <c r="H492" s="169" t="s">
        <v>6622</v>
      </c>
      <c r="I492" s="169" t="s">
        <v>2589</v>
      </c>
      <c r="J492" s="170" t="s">
        <v>2590</v>
      </c>
      <c r="K492" s="169" t="s">
        <v>6623</v>
      </c>
      <c r="L492" s="169" t="s">
        <v>6624</v>
      </c>
      <c r="M492" s="169" t="s">
        <v>6625</v>
      </c>
      <c r="N492" s="169" t="s">
        <v>2453</v>
      </c>
      <c r="O492" s="169" t="s">
        <v>2470</v>
      </c>
      <c r="P492" s="169" t="s">
        <v>2455</v>
      </c>
      <c r="Q492" s="171">
        <v>100</v>
      </c>
      <c r="R492" s="169">
        <v>1E-4</v>
      </c>
      <c r="S492" s="169">
        <f t="shared" si="32"/>
        <v>0.01</v>
      </c>
      <c r="T492" s="169">
        <v>1E-4</v>
      </c>
      <c r="U492" s="169">
        <v>1E-4</v>
      </c>
      <c r="V492" s="169" t="s">
        <v>2453</v>
      </c>
      <c r="W492" s="169" t="s">
        <v>2453</v>
      </c>
      <c r="X492" s="169" t="s">
        <v>2453</v>
      </c>
      <c r="Y492" s="169" t="s">
        <v>2453</v>
      </c>
      <c r="Z492" s="169" t="s">
        <v>2453</v>
      </c>
      <c r="AA492" s="169" t="s">
        <v>2453</v>
      </c>
      <c r="AB492" s="169" t="s">
        <v>2453</v>
      </c>
      <c r="AC492" s="172">
        <v>0.33333333333333331</v>
      </c>
      <c r="AD492" s="172">
        <v>0.75</v>
      </c>
      <c r="AE492" s="172">
        <v>0.6875</v>
      </c>
      <c r="AF492" s="172" t="s">
        <v>2456</v>
      </c>
      <c r="AG492" s="169" t="s">
        <v>2457</v>
      </c>
      <c r="AH492" s="169" t="s">
        <v>2473</v>
      </c>
      <c r="AI492" s="169" t="s">
        <v>2453</v>
      </c>
      <c r="AJ492" s="173" t="s">
        <v>2453</v>
      </c>
      <c r="AK492" s="174" t="s">
        <v>2594</v>
      </c>
    </row>
    <row r="493" spans="1:37" ht="12.75" customHeight="1" x14ac:dyDescent="0.25">
      <c r="A493" s="132"/>
      <c r="B493" s="168" t="s">
        <v>128</v>
      </c>
      <c r="C493" s="169" t="s">
        <v>6626</v>
      </c>
      <c r="D493" s="169" t="s">
        <v>6627</v>
      </c>
      <c r="E493" s="169">
        <v>725</v>
      </c>
      <c r="F493" s="169" t="s">
        <v>6628</v>
      </c>
      <c r="G493" s="169" t="s">
        <v>6629</v>
      </c>
      <c r="H493" s="169" t="s">
        <v>6630</v>
      </c>
      <c r="I493" s="169" t="s">
        <v>3577</v>
      </c>
      <c r="J493" s="170" t="s">
        <v>3578</v>
      </c>
      <c r="K493" s="169" t="s">
        <v>6631</v>
      </c>
      <c r="L493" s="169" t="s">
        <v>6632</v>
      </c>
      <c r="M493" s="169" t="s">
        <v>6633</v>
      </c>
      <c r="N493" s="169" t="s">
        <v>2453</v>
      </c>
      <c r="O493" s="169" t="s">
        <v>2470</v>
      </c>
      <c r="P493" s="169" t="s">
        <v>2455</v>
      </c>
      <c r="Q493" s="171">
        <v>100</v>
      </c>
      <c r="R493" s="169">
        <v>1E-4</v>
      </c>
      <c r="S493" s="169">
        <f t="shared" si="32"/>
        <v>0.01</v>
      </c>
      <c r="T493" s="169">
        <v>1E-4</v>
      </c>
      <c r="U493" s="169">
        <v>1E-4</v>
      </c>
      <c r="V493" s="169" t="s">
        <v>2453</v>
      </c>
      <c r="W493" s="169" t="s">
        <v>2453</v>
      </c>
      <c r="X493" s="169" t="s">
        <v>2453</v>
      </c>
      <c r="Y493" s="169" t="s">
        <v>2453</v>
      </c>
      <c r="Z493" s="169" t="s">
        <v>2453</v>
      </c>
      <c r="AA493" s="169" t="s">
        <v>2453</v>
      </c>
      <c r="AB493" s="169" t="s">
        <v>2453</v>
      </c>
      <c r="AC493" s="172">
        <v>0.33333333333333331</v>
      </c>
      <c r="AD493" s="172">
        <v>0.75</v>
      </c>
      <c r="AE493" s="172">
        <v>0.6875</v>
      </c>
      <c r="AF493" s="172" t="s">
        <v>2456</v>
      </c>
      <c r="AG493" s="169" t="s">
        <v>2457</v>
      </c>
      <c r="AH493" s="169" t="s">
        <v>2473</v>
      </c>
      <c r="AI493" s="169" t="s">
        <v>2453</v>
      </c>
      <c r="AJ493" s="173" t="s">
        <v>2453</v>
      </c>
      <c r="AK493" s="174" t="s">
        <v>3582</v>
      </c>
    </row>
    <row r="494" spans="1:37" ht="12.75" customHeight="1" x14ac:dyDescent="0.25">
      <c r="A494" s="132"/>
      <c r="B494" s="168" t="s">
        <v>261</v>
      </c>
      <c r="C494" s="169" t="s">
        <v>6634</v>
      </c>
      <c r="D494" s="169" t="s">
        <v>6635</v>
      </c>
      <c r="E494" s="169">
        <v>725</v>
      </c>
      <c r="F494" s="169" t="s">
        <v>6636</v>
      </c>
      <c r="G494" s="169" t="s">
        <v>6637</v>
      </c>
      <c r="H494" s="169" t="s">
        <v>6638</v>
      </c>
      <c r="I494" s="169" t="s">
        <v>2493</v>
      </c>
      <c r="J494" s="170" t="s">
        <v>2494</v>
      </c>
      <c r="K494" s="169" t="s">
        <v>6639</v>
      </c>
      <c r="L494" s="169" t="s">
        <v>6640</v>
      </c>
      <c r="M494" s="169" t="s">
        <v>6641</v>
      </c>
      <c r="N494" s="169" t="s">
        <v>2453</v>
      </c>
      <c r="O494" s="169" t="s">
        <v>2498</v>
      </c>
      <c r="P494" s="169" t="s">
        <v>2455</v>
      </c>
      <c r="Q494" s="171">
        <v>100</v>
      </c>
      <c r="R494" s="169">
        <v>1E-4</v>
      </c>
      <c r="S494" s="169">
        <f t="shared" si="32"/>
        <v>0.01</v>
      </c>
      <c r="T494" s="169">
        <v>1E-4</v>
      </c>
      <c r="U494" s="169">
        <v>1E-4</v>
      </c>
      <c r="V494" s="169" t="s">
        <v>2453</v>
      </c>
      <c r="W494" s="169" t="s">
        <v>2453</v>
      </c>
      <c r="X494" s="169" t="s">
        <v>2453</v>
      </c>
      <c r="Y494" s="169" t="s">
        <v>2453</v>
      </c>
      <c r="Z494" s="169" t="s">
        <v>2453</v>
      </c>
      <c r="AA494" s="169" t="s">
        <v>2453</v>
      </c>
      <c r="AB494" s="169" t="s">
        <v>2453</v>
      </c>
      <c r="AC494" s="172">
        <v>0.33333333333333331</v>
      </c>
      <c r="AD494" s="172">
        <v>0.75</v>
      </c>
      <c r="AE494" s="172">
        <v>0.6875</v>
      </c>
      <c r="AF494" s="172" t="s">
        <v>2456</v>
      </c>
      <c r="AG494" s="169" t="s">
        <v>2457</v>
      </c>
      <c r="AH494" s="169" t="s">
        <v>2473</v>
      </c>
      <c r="AI494" s="169" t="s">
        <v>2453</v>
      </c>
      <c r="AJ494" s="173" t="s">
        <v>2453</v>
      </c>
      <c r="AK494" s="174" t="s">
        <v>2499</v>
      </c>
    </row>
    <row r="495" spans="1:37" ht="12.75" customHeight="1" x14ac:dyDescent="0.25">
      <c r="A495" s="132"/>
      <c r="B495" s="177" t="s">
        <v>313</v>
      </c>
      <c r="C495" s="169" t="s">
        <v>6642</v>
      </c>
      <c r="D495" s="169" t="s">
        <v>6643</v>
      </c>
      <c r="E495" s="169">
        <v>788</v>
      </c>
      <c r="F495" s="169" t="s">
        <v>3155</v>
      </c>
      <c r="G495" s="169" t="s">
        <v>6644</v>
      </c>
      <c r="H495" s="169" t="s">
        <v>6645</v>
      </c>
      <c r="I495" s="169" t="s">
        <v>2526</v>
      </c>
      <c r="J495" s="170" t="s">
        <v>2527</v>
      </c>
      <c r="K495" s="169" t="s">
        <v>6646</v>
      </c>
      <c r="L495" s="169" t="s">
        <v>6647</v>
      </c>
      <c r="M495" s="169" t="s">
        <v>6648</v>
      </c>
      <c r="N495" s="169" t="s">
        <v>2453</v>
      </c>
      <c r="O495" s="169" t="s">
        <v>2470</v>
      </c>
      <c r="P495" s="169" t="s">
        <v>2455</v>
      </c>
      <c r="Q495" s="171">
        <v>100</v>
      </c>
      <c r="R495" s="169">
        <v>1E-4</v>
      </c>
      <c r="S495" s="169">
        <f t="shared" si="32"/>
        <v>0.01</v>
      </c>
      <c r="T495" s="169">
        <v>1E-4</v>
      </c>
      <c r="U495" s="169">
        <v>1E-4</v>
      </c>
      <c r="V495" s="169" t="s">
        <v>2453</v>
      </c>
      <c r="W495" s="169" t="s">
        <v>2453</v>
      </c>
      <c r="X495" s="169" t="s">
        <v>2453</v>
      </c>
      <c r="Y495" s="169" t="s">
        <v>2453</v>
      </c>
      <c r="Z495" s="169" t="s">
        <v>2453</v>
      </c>
      <c r="AA495" s="169" t="s">
        <v>2453</v>
      </c>
      <c r="AB495" s="169" t="s">
        <v>2453</v>
      </c>
      <c r="AC495" s="172">
        <v>0.33333333333333331</v>
      </c>
      <c r="AD495" s="172">
        <v>0.75</v>
      </c>
      <c r="AE495" s="172">
        <v>0.6875</v>
      </c>
      <c r="AF495" s="172" t="s">
        <v>2456</v>
      </c>
      <c r="AG495" s="169" t="s">
        <v>2457</v>
      </c>
      <c r="AH495" s="169" t="s">
        <v>2473</v>
      </c>
      <c r="AI495" s="169" t="s">
        <v>2453</v>
      </c>
      <c r="AJ495" s="173" t="s">
        <v>2453</v>
      </c>
      <c r="AK495" s="174" t="s">
        <v>2534</v>
      </c>
    </row>
    <row r="496" spans="1:37" ht="12.75" customHeight="1" x14ac:dyDescent="0.25">
      <c r="A496" s="132"/>
      <c r="B496" s="168" t="s">
        <v>6649</v>
      </c>
      <c r="C496" s="169" t="s">
        <v>6650</v>
      </c>
      <c r="D496" s="169" t="s">
        <v>6651</v>
      </c>
      <c r="E496" s="169">
        <v>725</v>
      </c>
      <c r="F496" s="169" t="s">
        <v>6652</v>
      </c>
      <c r="G496" s="169" t="s">
        <v>6653</v>
      </c>
      <c r="H496" s="169" t="s">
        <v>6654</v>
      </c>
      <c r="I496" s="169" t="s">
        <v>3577</v>
      </c>
      <c r="J496" s="170" t="s">
        <v>3578</v>
      </c>
      <c r="K496" s="169" t="s">
        <v>6655</v>
      </c>
      <c r="L496" s="169" t="s">
        <v>6656</v>
      </c>
      <c r="M496" s="169" t="s">
        <v>6657</v>
      </c>
      <c r="N496" s="169" t="s">
        <v>2453</v>
      </c>
      <c r="O496" s="169" t="s">
        <v>2470</v>
      </c>
      <c r="P496" s="169" t="s">
        <v>2455</v>
      </c>
      <c r="Q496" s="171">
        <v>100</v>
      </c>
      <c r="R496" s="169">
        <v>1E-4</v>
      </c>
      <c r="S496" s="169">
        <f t="shared" si="32"/>
        <v>0.01</v>
      </c>
      <c r="T496" s="169">
        <v>1E-4</v>
      </c>
      <c r="U496" s="169">
        <v>1E-4</v>
      </c>
      <c r="V496" s="169" t="s">
        <v>2453</v>
      </c>
      <c r="W496" s="169" t="s">
        <v>2453</v>
      </c>
      <c r="X496" s="169" t="s">
        <v>2453</v>
      </c>
      <c r="Y496" s="169" t="s">
        <v>2453</v>
      </c>
      <c r="Z496" s="169" t="s">
        <v>2453</v>
      </c>
      <c r="AA496" s="169" t="s">
        <v>2453</v>
      </c>
      <c r="AB496" s="169" t="s">
        <v>2453</v>
      </c>
      <c r="AC496" s="172">
        <v>0.33333333333333331</v>
      </c>
      <c r="AD496" s="172">
        <v>0.75</v>
      </c>
      <c r="AE496" s="172">
        <v>0.6875</v>
      </c>
      <c r="AF496" s="172" t="s">
        <v>2456</v>
      </c>
      <c r="AG496" s="169" t="s">
        <v>2457</v>
      </c>
      <c r="AH496" s="169" t="s">
        <v>2473</v>
      </c>
      <c r="AI496" s="169" t="s">
        <v>2453</v>
      </c>
      <c r="AJ496" s="173" t="s">
        <v>2453</v>
      </c>
      <c r="AK496" s="174" t="s">
        <v>3582</v>
      </c>
    </row>
    <row r="497" spans="1:37" ht="12.75" customHeight="1" x14ac:dyDescent="0.25">
      <c r="A497" s="132"/>
      <c r="B497" s="168" t="s">
        <v>6658</v>
      </c>
      <c r="C497" s="169" t="s">
        <v>6659</v>
      </c>
      <c r="D497" s="169" t="s">
        <v>6660</v>
      </c>
      <c r="E497" s="169">
        <v>762</v>
      </c>
      <c r="F497" s="169" t="s">
        <v>6661</v>
      </c>
      <c r="G497" s="169" t="s">
        <v>6662</v>
      </c>
      <c r="H497" s="169" t="s">
        <v>6663</v>
      </c>
      <c r="I497" s="169" t="s">
        <v>2589</v>
      </c>
      <c r="J497" s="170" t="s">
        <v>2590</v>
      </c>
      <c r="K497" s="169" t="s">
        <v>6664</v>
      </c>
      <c r="L497" s="169" t="s">
        <v>6665</v>
      </c>
      <c r="M497" s="169" t="s">
        <v>6666</v>
      </c>
      <c r="N497" s="169" t="s">
        <v>2453</v>
      </c>
      <c r="O497" s="169" t="s">
        <v>2470</v>
      </c>
      <c r="P497" s="169" t="s">
        <v>2455</v>
      </c>
      <c r="Q497" s="171">
        <v>100</v>
      </c>
      <c r="R497" s="169">
        <v>1E-4</v>
      </c>
      <c r="S497" s="169">
        <f t="shared" si="32"/>
        <v>0.01</v>
      </c>
      <c r="T497" s="169">
        <v>1E-4</v>
      </c>
      <c r="U497" s="169">
        <v>1E-4</v>
      </c>
      <c r="V497" s="169" t="s">
        <v>2453</v>
      </c>
      <c r="W497" s="169" t="s">
        <v>2453</v>
      </c>
      <c r="X497" s="169" t="s">
        <v>2453</v>
      </c>
      <c r="Y497" s="169" t="s">
        <v>2453</v>
      </c>
      <c r="Z497" s="169" t="s">
        <v>2453</v>
      </c>
      <c r="AA497" s="169" t="s">
        <v>2453</v>
      </c>
      <c r="AB497" s="169" t="s">
        <v>2453</v>
      </c>
      <c r="AC497" s="172">
        <v>0.33333333333333331</v>
      </c>
      <c r="AD497" s="172">
        <v>0.75</v>
      </c>
      <c r="AE497" s="172">
        <v>0.6875</v>
      </c>
      <c r="AF497" s="172" t="s">
        <v>2456</v>
      </c>
      <c r="AG497" s="169" t="s">
        <v>2457</v>
      </c>
      <c r="AH497" s="169" t="s">
        <v>2473</v>
      </c>
      <c r="AI497" s="169" t="s">
        <v>2453</v>
      </c>
      <c r="AJ497" s="173" t="s">
        <v>2453</v>
      </c>
      <c r="AK497" s="174" t="s">
        <v>2594</v>
      </c>
    </row>
    <row r="498" spans="1:37" ht="12.75" customHeight="1" x14ac:dyDescent="0.25">
      <c r="A498" s="132"/>
      <c r="B498" s="168" t="s">
        <v>6667</v>
      </c>
      <c r="C498" s="169" t="s">
        <v>6668</v>
      </c>
      <c r="D498" s="169" t="s">
        <v>6669</v>
      </c>
      <c r="E498" s="169">
        <v>627</v>
      </c>
      <c r="F498" s="169" t="s">
        <v>6670</v>
      </c>
      <c r="G498" s="169" t="s">
        <v>6671</v>
      </c>
      <c r="H498" s="169" t="s">
        <v>6672</v>
      </c>
      <c r="I498" s="169" t="s">
        <v>2449</v>
      </c>
      <c r="J498" s="170" t="s">
        <v>2450</v>
      </c>
      <c r="K498" s="169" t="s">
        <v>6673</v>
      </c>
      <c r="L498" s="169" t="s">
        <v>6674</v>
      </c>
      <c r="M498" s="169" t="s">
        <v>2453</v>
      </c>
      <c r="N498" s="169" t="s">
        <v>2453</v>
      </c>
      <c r="O498" s="169" t="s">
        <v>2454</v>
      </c>
      <c r="P498" s="169" t="s">
        <v>2455</v>
      </c>
      <c r="Q498" s="171">
        <v>1000</v>
      </c>
      <c r="R498" s="169">
        <v>0.01</v>
      </c>
      <c r="S498" s="169">
        <f t="shared" si="32"/>
        <v>10</v>
      </c>
      <c r="T498" s="169">
        <v>0.01</v>
      </c>
      <c r="U498" s="169">
        <v>0.01</v>
      </c>
      <c r="V498" s="169" t="s">
        <v>2453</v>
      </c>
      <c r="W498" s="169" t="s">
        <v>2453</v>
      </c>
      <c r="X498" s="169" t="s">
        <v>2453</v>
      </c>
      <c r="Y498" s="169" t="s">
        <v>2453</v>
      </c>
      <c r="Z498" s="169" t="s">
        <v>2453</v>
      </c>
      <c r="AA498" s="169" t="s">
        <v>2453</v>
      </c>
      <c r="AB498" s="169" t="s">
        <v>2453</v>
      </c>
      <c r="AC498" s="172">
        <v>0.33333333333333331</v>
      </c>
      <c r="AD498" s="172">
        <v>0.75</v>
      </c>
      <c r="AE498" s="172">
        <v>0.6875</v>
      </c>
      <c r="AF498" s="172" t="s">
        <v>2456</v>
      </c>
      <c r="AG498" s="169" t="s">
        <v>2457</v>
      </c>
      <c r="AH498" s="169" t="s">
        <v>2453</v>
      </c>
      <c r="AI498" s="169" t="s">
        <v>2453</v>
      </c>
      <c r="AJ498" s="173" t="s">
        <v>2453</v>
      </c>
      <c r="AK498" s="174" t="s">
        <v>2458</v>
      </c>
    </row>
    <row r="499" spans="1:37" ht="12.75" customHeight="1" x14ac:dyDescent="0.25">
      <c r="A499" s="132"/>
      <c r="B499" s="168" t="s">
        <v>6675</v>
      </c>
      <c r="C499" s="169" t="s">
        <v>6676</v>
      </c>
      <c r="D499" s="169" t="s">
        <v>6677</v>
      </c>
      <c r="E499" s="169">
        <v>788</v>
      </c>
      <c r="F499" s="169" t="s">
        <v>6678</v>
      </c>
      <c r="G499" s="169" t="s">
        <v>6679</v>
      </c>
      <c r="H499" s="169" t="s">
        <v>6680</v>
      </c>
      <c r="I499" s="169" t="s">
        <v>2609</v>
      </c>
      <c r="J499" s="170" t="s">
        <v>2610</v>
      </c>
      <c r="K499" s="169" t="s">
        <v>6681</v>
      </c>
      <c r="L499" s="169" t="s">
        <v>6682</v>
      </c>
      <c r="M499" s="169" t="s">
        <v>6683</v>
      </c>
      <c r="N499" s="169" t="s">
        <v>2453</v>
      </c>
      <c r="O499" s="169" t="s">
        <v>2470</v>
      </c>
      <c r="P499" s="169" t="s">
        <v>2455</v>
      </c>
      <c r="Q499" s="171">
        <v>100</v>
      </c>
      <c r="R499" s="169">
        <v>1E-4</v>
      </c>
      <c r="S499" s="169">
        <f t="shared" si="32"/>
        <v>0.01</v>
      </c>
      <c r="T499" s="169">
        <v>1E-4</v>
      </c>
      <c r="U499" s="169">
        <v>1E-4</v>
      </c>
      <c r="V499" s="169" t="s">
        <v>2453</v>
      </c>
      <c r="W499" s="169" t="s">
        <v>2453</v>
      </c>
      <c r="X499" s="169" t="s">
        <v>2453</v>
      </c>
      <c r="Y499" s="169" t="s">
        <v>2453</v>
      </c>
      <c r="Z499" s="169" t="s">
        <v>2453</v>
      </c>
      <c r="AA499" s="169" t="s">
        <v>2453</v>
      </c>
      <c r="AB499" s="169" t="s">
        <v>2453</v>
      </c>
      <c r="AC499" s="172">
        <v>0.33333333333333331</v>
      </c>
      <c r="AD499" s="172">
        <v>0.75</v>
      </c>
      <c r="AE499" s="172">
        <v>0.6875</v>
      </c>
      <c r="AF499" s="172" t="s">
        <v>2456</v>
      </c>
      <c r="AG499" s="169" t="s">
        <v>2457</v>
      </c>
      <c r="AH499" s="169" t="s">
        <v>2473</v>
      </c>
      <c r="AI499" s="169" t="s">
        <v>2453</v>
      </c>
      <c r="AJ499" s="173" t="s">
        <v>2453</v>
      </c>
      <c r="AK499" s="174" t="s">
        <v>2614</v>
      </c>
    </row>
    <row r="500" spans="1:37" ht="12.75" customHeight="1" x14ac:dyDescent="0.25">
      <c r="A500" s="132"/>
      <c r="B500" s="182" t="s">
        <v>6684</v>
      </c>
      <c r="C500" s="183" t="s">
        <v>6685</v>
      </c>
      <c r="D500" s="183" t="s">
        <v>6686</v>
      </c>
      <c r="E500" s="183">
        <v>1878</v>
      </c>
      <c r="F500" s="183" t="s">
        <v>6687</v>
      </c>
      <c r="G500" s="183" t="s">
        <v>6688</v>
      </c>
      <c r="H500" s="183" t="s">
        <v>6689</v>
      </c>
      <c r="I500" s="183" t="s">
        <v>2702</v>
      </c>
      <c r="J500" s="184" t="s">
        <v>2703</v>
      </c>
      <c r="K500" s="183" t="s">
        <v>6690</v>
      </c>
      <c r="L500" s="183" t="s">
        <v>6691</v>
      </c>
      <c r="M500" s="183" t="s">
        <v>6692</v>
      </c>
      <c r="N500" s="183" t="s">
        <v>2453</v>
      </c>
      <c r="O500" s="183" t="s">
        <v>2707</v>
      </c>
      <c r="P500" s="183" t="s">
        <v>2455</v>
      </c>
      <c r="Q500" s="185">
        <v>100</v>
      </c>
      <c r="R500" s="183">
        <v>0.01</v>
      </c>
      <c r="S500" s="183">
        <f t="shared" si="32"/>
        <v>1</v>
      </c>
      <c r="T500" s="183">
        <v>0.01</v>
      </c>
      <c r="U500" s="183">
        <v>0.01</v>
      </c>
      <c r="V500" s="183" t="s">
        <v>2453</v>
      </c>
      <c r="W500" s="183" t="s">
        <v>2453</v>
      </c>
      <c r="X500" s="183" t="s">
        <v>2453</v>
      </c>
      <c r="Y500" s="183" t="s">
        <v>2453</v>
      </c>
      <c r="Z500" s="183" t="s">
        <v>2453</v>
      </c>
      <c r="AA500" s="183" t="s">
        <v>2453</v>
      </c>
      <c r="AB500" s="183" t="s">
        <v>2453</v>
      </c>
      <c r="AC500" s="186">
        <v>0.33333333333333331</v>
      </c>
      <c r="AD500" s="186">
        <v>0.75</v>
      </c>
      <c r="AE500" s="186">
        <v>0.64583333333333337</v>
      </c>
      <c r="AF500" s="186" t="s">
        <v>2456</v>
      </c>
      <c r="AG500" s="183" t="s">
        <v>2457</v>
      </c>
      <c r="AH500" s="183" t="s">
        <v>2473</v>
      </c>
      <c r="AI500" s="183" t="s">
        <v>2453</v>
      </c>
      <c r="AJ500" s="187" t="s">
        <v>2453</v>
      </c>
      <c r="AK500" s="174" t="s">
        <v>2708</v>
      </c>
    </row>
    <row r="501" spans="1:37" ht="12.75" customHeight="1" x14ac:dyDescent="0.25">
      <c r="A501" s="132"/>
      <c r="B501" s="168" t="s">
        <v>6693</v>
      </c>
      <c r="C501" s="169" t="s">
        <v>6694</v>
      </c>
      <c r="D501" s="169" t="s">
        <v>6695</v>
      </c>
      <c r="E501" s="169">
        <v>257</v>
      </c>
      <c r="F501" s="169" t="s">
        <v>6696</v>
      </c>
      <c r="G501" s="169" t="s">
        <v>6697</v>
      </c>
      <c r="H501" s="169" t="s">
        <v>6698</v>
      </c>
      <c r="I501" s="169" t="s">
        <v>2481</v>
      </c>
      <c r="J501" s="170" t="s">
        <v>2482</v>
      </c>
      <c r="K501" s="169" t="s">
        <v>6699</v>
      </c>
      <c r="L501" s="169" t="s">
        <v>6700</v>
      </c>
      <c r="M501" s="169" t="s">
        <v>6701</v>
      </c>
      <c r="N501" s="169" t="s">
        <v>2453</v>
      </c>
      <c r="O501" s="169" t="s">
        <v>2486</v>
      </c>
      <c r="P501" s="169" t="s">
        <v>2455</v>
      </c>
      <c r="Q501" s="171">
        <v>100</v>
      </c>
      <c r="R501" s="169">
        <v>1E-3</v>
      </c>
      <c r="S501" s="169">
        <f t="shared" si="32"/>
        <v>0.1</v>
      </c>
      <c r="T501" s="169">
        <v>1E-3</v>
      </c>
      <c r="U501" s="169">
        <v>1E-3</v>
      </c>
      <c r="V501" s="169" t="s">
        <v>2453</v>
      </c>
      <c r="W501" s="169" t="s">
        <v>2453</v>
      </c>
      <c r="X501" s="169" t="s">
        <v>2453</v>
      </c>
      <c r="Y501" s="169" t="s">
        <v>2453</v>
      </c>
      <c r="Z501" s="169" t="s">
        <v>2453</v>
      </c>
      <c r="AA501" s="169" t="s">
        <v>2453</v>
      </c>
      <c r="AB501" s="169" t="s">
        <v>2453</v>
      </c>
      <c r="AC501" s="172">
        <v>0.33333333333333331</v>
      </c>
      <c r="AD501" s="172">
        <v>0.75</v>
      </c>
      <c r="AE501" s="172">
        <v>0.6875</v>
      </c>
      <c r="AF501" s="172" t="s">
        <v>2456</v>
      </c>
      <c r="AG501" s="169" t="s">
        <v>2457</v>
      </c>
      <c r="AH501" s="169" t="s">
        <v>2473</v>
      </c>
      <c r="AI501" s="169" t="s">
        <v>2453</v>
      </c>
      <c r="AJ501" s="173" t="s">
        <v>2453</v>
      </c>
      <c r="AK501" s="174" t="s">
        <v>2487</v>
      </c>
    </row>
    <row r="502" spans="1:37" ht="12.75" customHeight="1" x14ac:dyDescent="0.25">
      <c r="A502" s="132"/>
      <c r="B502" s="168" t="s">
        <v>2183</v>
      </c>
      <c r="C502" s="169" t="s">
        <v>6702</v>
      </c>
      <c r="D502" s="169" t="s">
        <v>6703</v>
      </c>
      <c r="E502" s="169">
        <v>257</v>
      </c>
      <c r="F502" s="169" t="s">
        <v>6704</v>
      </c>
      <c r="G502" s="169" t="s">
        <v>6705</v>
      </c>
      <c r="H502" s="169" t="s">
        <v>6706</v>
      </c>
      <c r="I502" s="169" t="s">
        <v>2481</v>
      </c>
      <c r="J502" s="170" t="s">
        <v>2482</v>
      </c>
      <c r="K502" s="169" t="s">
        <v>6707</v>
      </c>
      <c r="L502" s="169" t="s">
        <v>6708</v>
      </c>
      <c r="M502" s="169" t="s">
        <v>6709</v>
      </c>
      <c r="N502" s="169" t="s">
        <v>2453</v>
      </c>
      <c r="O502" s="169" t="s">
        <v>2486</v>
      </c>
      <c r="P502" s="169" t="s">
        <v>2455</v>
      </c>
      <c r="Q502" s="171">
        <v>100</v>
      </c>
      <c r="R502" s="169">
        <v>1E-3</v>
      </c>
      <c r="S502" s="169">
        <f t="shared" si="32"/>
        <v>0.1</v>
      </c>
      <c r="T502" s="169">
        <v>1E-3</v>
      </c>
      <c r="U502" s="169">
        <v>1E-3</v>
      </c>
      <c r="V502" s="169" t="s">
        <v>2453</v>
      </c>
      <c r="W502" s="169" t="s">
        <v>2453</v>
      </c>
      <c r="X502" s="169" t="s">
        <v>2453</v>
      </c>
      <c r="Y502" s="169" t="s">
        <v>2453</v>
      </c>
      <c r="Z502" s="169" t="s">
        <v>2453</v>
      </c>
      <c r="AA502" s="169" t="s">
        <v>2453</v>
      </c>
      <c r="AB502" s="169" t="s">
        <v>2453</v>
      </c>
      <c r="AC502" s="172">
        <v>0.33333333333333331</v>
      </c>
      <c r="AD502" s="172">
        <v>0.75</v>
      </c>
      <c r="AE502" s="172">
        <v>0.6875</v>
      </c>
      <c r="AF502" s="172" t="s">
        <v>2456</v>
      </c>
      <c r="AG502" s="169" t="s">
        <v>2457</v>
      </c>
      <c r="AH502" s="169" t="s">
        <v>2473</v>
      </c>
      <c r="AI502" s="169" t="s">
        <v>2453</v>
      </c>
      <c r="AJ502" s="173" t="s">
        <v>2453</v>
      </c>
      <c r="AK502" s="174" t="s">
        <v>2487</v>
      </c>
    </row>
    <row r="503" spans="1:37" s="181" customFormat="1" x14ac:dyDescent="0.25">
      <c r="A503" s="180"/>
      <c r="B503" s="177" t="s">
        <v>6710</v>
      </c>
      <c r="C503" s="169" t="s">
        <v>6711</v>
      </c>
      <c r="D503" s="169" t="s">
        <v>6712</v>
      </c>
      <c r="E503" s="169">
        <v>788</v>
      </c>
      <c r="F503" s="169" t="s">
        <v>6713</v>
      </c>
      <c r="G503" s="169" t="s">
        <v>6714</v>
      </c>
      <c r="H503" s="169" t="s">
        <v>6715</v>
      </c>
      <c r="I503" s="169" t="s">
        <v>2526</v>
      </c>
      <c r="J503" s="170" t="s">
        <v>2527</v>
      </c>
      <c r="K503" s="169" t="s">
        <v>6716</v>
      </c>
      <c r="L503" s="169" t="s">
        <v>6717</v>
      </c>
      <c r="M503" s="169" t="s">
        <v>6718</v>
      </c>
      <c r="N503" s="178" t="s">
        <v>6719</v>
      </c>
      <c r="O503" s="169" t="s">
        <v>2470</v>
      </c>
      <c r="P503" s="169" t="s">
        <v>2455</v>
      </c>
      <c r="Q503" s="171">
        <v>100</v>
      </c>
      <c r="R503" s="169">
        <v>1E-4</v>
      </c>
      <c r="S503" s="169">
        <f t="shared" si="32"/>
        <v>0.01</v>
      </c>
      <c r="T503" s="169">
        <v>1E-4</v>
      </c>
      <c r="U503" s="169">
        <v>1E-4</v>
      </c>
      <c r="V503" s="169" t="s">
        <v>2532</v>
      </c>
      <c r="W503" s="169">
        <v>1E-4</v>
      </c>
      <c r="X503" s="169">
        <v>100</v>
      </c>
      <c r="Y503" s="169">
        <v>0.01</v>
      </c>
      <c r="Z503" s="169">
        <v>1E-4</v>
      </c>
      <c r="AA503" s="169">
        <v>1E-4</v>
      </c>
      <c r="AB503" s="179" t="s">
        <v>2533</v>
      </c>
      <c r="AC503" s="172">
        <v>0.33333333333333331</v>
      </c>
      <c r="AD503" s="172">
        <v>0.75</v>
      </c>
      <c r="AE503" s="172">
        <v>0.6875</v>
      </c>
      <c r="AF503" s="172" t="s">
        <v>2456</v>
      </c>
      <c r="AG503" s="169" t="s">
        <v>2457</v>
      </c>
      <c r="AH503" s="169" t="s">
        <v>2473</v>
      </c>
      <c r="AI503" s="169" t="s">
        <v>2453</v>
      </c>
      <c r="AJ503" s="173" t="s">
        <v>2453</v>
      </c>
      <c r="AK503" s="174" t="s">
        <v>2534</v>
      </c>
    </row>
    <row r="504" spans="1:37" ht="12.75" customHeight="1" x14ac:dyDescent="0.25">
      <c r="A504" s="247"/>
      <c r="B504" s="168" t="s">
        <v>247</v>
      </c>
      <c r="C504" s="169" t="s">
        <v>6721</v>
      </c>
      <c r="D504" s="169" t="s">
        <v>6722</v>
      </c>
      <c r="E504" s="169">
        <v>627</v>
      </c>
      <c r="F504" s="169" t="s">
        <v>6723</v>
      </c>
      <c r="G504" s="169" t="s">
        <v>6724</v>
      </c>
      <c r="H504" s="169" t="s">
        <v>6725</v>
      </c>
      <c r="I504" s="169" t="s">
        <v>2449</v>
      </c>
      <c r="J504" s="170" t="s">
        <v>2450</v>
      </c>
      <c r="K504" s="169" t="s">
        <v>6726</v>
      </c>
      <c r="L504" s="169" t="s">
        <v>6727</v>
      </c>
      <c r="M504" s="169" t="s">
        <v>2453</v>
      </c>
      <c r="N504" s="169" t="s">
        <v>2453</v>
      </c>
      <c r="O504" s="169" t="s">
        <v>2454</v>
      </c>
      <c r="P504" s="169" t="s">
        <v>2455</v>
      </c>
      <c r="Q504" s="171">
        <v>1000</v>
      </c>
      <c r="R504" s="169">
        <v>0.01</v>
      </c>
      <c r="S504" s="169">
        <f t="shared" si="32"/>
        <v>10</v>
      </c>
      <c r="T504" s="169">
        <v>0.01</v>
      </c>
      <c r="U504" s="169">
        <v>0.01</v>
      </c>
      <c r="V504" s="169" t="s">
        <v>2453</v>
      </c>
      <c r="W504" s="169" t="s">
        <v>2453</v>
      </c>
      <c r="X504" s="169" t="s">
        <v>2453</v>
      </c>
      <c r="Y504" s="169" t="s">
        <v>2453</v>
      </c>
      <c r="Z504" s="169" t="s">
        <v>2453</v>
      </c>
      <c r="AA504" s="169" t="s">
        <v>2453</v>
      </c>
      <c r="AB504" s="169" t="s">
        <v>2453</v>
      </c>
      <c r="AC504" s="172">
        <v>0.33333333333333331</v>
      </c>
      <c r="AD504" s="172">
        <v>0.75</v>
      </c>
      <c r="AE504" s="172">
        <v>0.6875</v>
      </c>
      <c r="AF504" s="172" t="s">
        <v>2456</v>
      </c>
      <c r="AG504" s="169" t="s">
        <v>2457</v>
      </c>
      <c r="AH504" s="169" t="s">
        <v>2453</v>
      </c>
      <c r="AI504" s="169" t="s">
        <v>2453</v>
      </c>
      <c r="AJ504" s="173" t="s">
        <v>2453</v>
      </c>
      <c r="AK504" s="174" t="s">
        <v>2458</v>
      </c>
    </row>
    <row r="505" spans="1:37" ht="12.75" customHeight="1" x14ac:dyDescent="0.25">
      <c r="A505" s="248"/>
      <c r="B505" s="168" t="s">
        <v>6728</v>
      </c>
      <c r="C505" s="169" t="s">
        <v>6729</v>
      </c>
      <c r="D505" s="169" t="s">
        <v>6730</v>
      </c>
      <c r="E505" s="169">
        <v>788</v>
      </c>
      <c r="F505" s="169" t="s">
        <v>6731</v>
      </c>
      <c r="G505" s="169" t="s">
        <v>6732</v>
      </c>
      <c r="H505" s="169" t="s">
        <v>6733</v>
      </c>
      <c r="I505" s="169" t="s">
        <v>2526</v>
      </c>
      <c r="J505" s="170" t="s">
        <v>2527</v>
      </c>
      <c r="K505" s="169" t="s">
        <v>6734</v>
      </c>
      <c r="L505" s="169" t="s">
        <v>6735</v>
      </c>
      <c r="M505" s="169" t="s">
        <v>6736</v>
      </c>
      <c r="N505" s="169" t="s">
        <v>2453</v>
      </c>
      <c r="O505" s="169" t="s">
        <v>2470</v>
      </c>
      <c r="P505" s="169" t="s">
        <v>2455</v>
      </c>
      <c r="Q505" s="171">
        <v>100</v>
      </c>
      <c r="R505" s="169">
        <v>1E-4</v>
      </c>
      <c r="S505" s="169">
        <f t="shared" si="32"/>
        <v>0.01</v>
      </c>
      <c r="T505" s="169">
        <v>1E-4</v>
      </c>
      <c r="U505" s="169">
        <v>1E-4</v>
      </c>
      <c r="V505" s="169" t="s">
        <v>2453</v>
      </c>
      <c r="W505" s="169" t="s">
        <v>2453</v>
      </c>
      <c r="X505" s="169" t="s">
        <v>2453</v>
      </c>
      <c r="Y505" s="169" t="s">
        <v>2453</v>
      </c>
      <c r="Z505" s="169" t="s">
        <v>2453</v>
      </c>
      <c r="AA505" s="169" t="s">
        <v>2453</v>
      </c>
      <c r="AB505" s="169" t="s">
        <v>2453</v>
      </c>
      <c r="AC505" s="172">
        <v>0.33333333333333331</v>
      </c>
      <c r="AD505" s="172">
        <v>0.75</v>
      </c>
      <c r="AE505" s="172">
        <v>0.6875</v>
      </c>
      <c r="AF505" s="172" t="s">
        <v>2456</v>
      </c>
      <c r="AG505" s="169" t="s">
        <v>2457</v>
      </c>
      <c r="AH505" s="169" t="s">
        <v>2473</v>
      </c>
      <c r="AI505" s="169" t="s">
        <v>2453</v>
      </c>
      <c r="AJ505" s="173" t="s">
        <v>2453</v>
      </c>
      <c r="AK505" s="174" t="s">
        <v>2534</v>
      </c>
    </row>
    <row r="506" spans="1:37" ht="12.75" customHeight="1" x14ac:dyDescent="0.25">
      <c r="A506" s="132"/>
      <c r="B506" s="168" t="s">
        <v>6737</v>
      </c>
      <c r="C506" s="169" t="s">
        <v>6738</v>
      </c>
      <c r="D506" s="169" t="s">
        <v>6739</v>
      </c>
      <c r="E506" s="169">
        <v>788</v>
      </c>
      <c r="F506" s="169" t="s">
        <v>6740</v>
      </c>
      <c r="G506" s="169" t="s">
        <v>6741</v>
      </c>
      <c r="H506" s="169" t="s">
        <v>6742</v>
      </c>
      <c r="I506" s="169" t="s">
        <v>2526</v>
      </c>
      <c r="J506" s="170" t="s">
        <v>2527</v>
      </c>
      <c r="K506" s="169" t="s">
        <v>6743</v>
      </c>
      <c r="L506" s="169" t="s">
        <v>6744</v>
      </c>
      <c r="M506" s="169" t="s">
        <v>6745</v>
      </c>
      <c r="N506" s="169" t="s">
        <v>2453</v>
      </c>
      <c r="O506" s="169" t="s">
        <v>2470</v>
      </c>
      <c r="P506" s="169" t="s">
        <v>2455</v>
      </c>
      <c r="Q506" s="171">
        <v>100</v>
      </c>
      <c r="R506" s="169">
        <v>1E-4</v>
      </c>
      <c r="S506" s="169">
        <f t="shared" si="32"/>
        <v>0.01</v>
      </c>
      <c r="T506" s="169">
        <v>1E-4</v>
      </c>
      <c r="U506" s="169">
        <v>1E-4</v>
      </c>
      <c r="V506" s="169" t="s">
        <v>2453</v>
      </c>
      <c r="W506" s="169" t="s">
        <v>2453</v>
      </c>
      <c r="X506" s="169" t="s">
        <v>2453</v>
      </c>
      <c r="Y506" s="169" t="s">
        <v>2453</v>
      </c>
      <c r="Z506" s="169" t="s">
        <v>2453</v>
      </c>
      <c r="AA506" s="169" t="s">
        <v>2453</v>
      </c>
      <c r="AB506" s="169" t="s">
        <v>2453</v>
      </c>
      <c r="AC506" s="172">
        <v>0.33333333333333331</v>
      </c>
      <c r="AD506" s="172">
        <v>0.75</v>
      </c>
      <c r="AE506" s="172">
        <v>0.6875</v>
      </c>
      <c r="AF506" s="172" t="s">
        <v>2456</v>
      </c>
      <c r="AG506" s="169" t="s">
        <v>2457</v>
      </c>
      <c r="AH506" s="169" t="s">
        <v>2473</v>
      </c>
      <c r="AI506" s="169" t="s">
        <v>2453</v>
      </c>
      <c r="AJ506" s="173" t="s">
        <v>2453</v>
      </c>
      <c r="AK506" s="174" t="s">
        <v>2534</v>
      </c>
    </row>
    <row r="507" spans="1:37" ht="12.75" customHeight="1" x14ac:dyDescent="0.25">
      <c r="A507" s="132"/>
      <c r="B507" s="168" t="s">
        <v>6746</v>
      </c>
      <c r="C507" s="169" t="s">
        <v>6747</v>
      </c>
      <c r="D507" s="169" t="s">
        <v>6748</v>
      </c>
      <c r="E507" s="169">
        <v>725</v>
      </c>
      <c r="F507" s="169" t="s">
        <v>6749</v>
      </c>
      <c r="G507" s="169" t="s">
        <v>6750</v>
      </c>
      <c r="H507" s="169" t="s">
        <v>6751</v>
      </c>
      <c r="I507" s="169" t="s">
        <v>2493</v>
      </c>
      <c r="J507" s="170" t="s">
        <v>2494</v>
      </c>
      <c r="K507" s="169" t="s">
        <v>6752</v>
      </c>
      <c r="L507" s="169" t="s">
        <v>6753</v>
      </c>
      <c r="M507" s="169" t="s">
        <v>6754</v>
      </c>
      <c r="N507" s="169" t="s">
        <v>2453</v>
      </c>
      <c r="O507" s="169" t="s">
        <v>2498</v>
      </c>
      <c r="P507" s="169" t="s">
        <v>2455</v>
      </c>
      <c r="Q507" s="171">
        <v>100</v>
      </c>
      <c r="R507" s="169">
        <v>1E-4</v>
      </c>
      <c r="S507" s="169">
        <f t="shared" si="32"/>
        <v>0.01</v>
      </c>
      <c r="T507" s="169">
        <v>1E-4</v>
      </c>
      <c r="U507" s="169">
        <v>1E-4</v>
      </c>
      <c r="V507" s="169" t="s">
        <v>2453</v>
      </c>
      <c r="W507" s="169" t="s">
        <v>2453</v>
      </c>
      <c r="X507" s="169" t="s">
        <v>2453</v>
      </c>
      <c r="Y507" s="169" t="s">
        <v>2453</v>
      </c>
      <c r="Z507" s="169" t="s">
        <v>2453</v>
      </c>
      <c r="AA507" s="169" t="s">
        <v>2453</v>
      </c>
      <c r="AB507" s="169" t="s">
        <v>2453</v>
      </c>
      <c r="AC507" s="172">
        <v>0.33333333333333331</v>
      </c>
      <c r="AD507" s="172">
        <v>0.75</v>
      </c>
      <c r="AE507" s="172">
        <v>0.6875</v>
      </c>
      <c r="AF507" s="172" t="s">
        <v>2456</v>
      </c>
      <c r="AG507" s="169" t="s">
        <v>2457</v>
      </c>
      <c r="AH507" s="169" t="s">
        <v>2473</v>
      </c>
      <c r="AI507" s="169" t="s">
        <v>2453</v>
      </c>
      <c r="AJ507" s="173" t="s">
        <v>2453</v>
      </c>
      <c r="AK507" s="174" t="s">
        <v>2499</v>
      </c>
    </row>
    <row r="508" spans="1:37" ht="12.75" customHeight="1" x14ac:dyDescent="0.25">
      <c r="A508" s="132"/>
      <c r="B508" s="168" t="s">
        <v>6755</v>
      </c>
      <c r="C508" s="169" t="s">
        <v>6756</v>
      </c>
      <c r="D508" s="169" t="s">
        <v>6757</v>
      </c>
      <c r="E508" s="169">
        <v>627</v>
      </c>
      <c r="F508" s="169" t="s">
        <v>6758</v>
      </c>
      <c r="G508" s="169" t="s">
        <v>6759</v>
      </c>
      <c r="H508" s="169" t="s">
        <v>6760</v>
      </c>
      <c r="I508" s="169" t="s">
        <v>2449</v>
      </c>
      <c r="J508" s="170" t="s">
        <v>2450</v>
      </c>
      <c r="K508" s="169" t="s">
        <v>6761</v>
      </c>
      <c r="L508" s="169" t="s">
        <v>6762</v>
      </c>
      <c r="M508" s="169" t="s">
        <v>2453</v>
      </c>
      <c r="N508" s="169" t="s">
        <v>2453</v>
      </c>
      <c r="O508" s="169" t="s">
        <v>2454</v>
      </c>
      <c r="P508" s="169" t="s">
        <v>2455</v>
      </c>
      <c r="Q508" s="171">
        <v>1000</v>
      </c>
      <c r="R508" s="169">
        <v>0.01</v>
      </c>
      <c r="S508" s="169">
        <f t="shared" si="32"/>
        <v>10</v>
      </c>
      <c r="T508" s="169">
        <v>0.01</v>
      </c>
      <c r="U508" s="169">
        <v>0.01</v>
      </c>
      <c r="V508" s="169" t="s">
        <v>2453</v>
      </c>
      <c r="W508" s="169" t="s">
        <v>2453</v>
      </c>
      <c r="X508" s="169" t="s">
        <v>2453</v>
      </c>
      <c r="Y508" s="169" t="s">
        <v>2453</v>
      </c>
      <c r="Z508" s="169" t="s">
        <v>2453</v>
      </c>
      <c r="AA508" s="169" t="s">
        <v>2453</v>
      </c>
      <c r="AB508" s="169" t="s">
        <v>2453</v>
      </c>
      <c r="AC508" s="172">
        <v>0.33333333333333331</v>
      </c>
      <c r="AD508" s="172">
        <v>0.75</v>
      </c>
      <c r="AE508" s="172">
        <v>0.6875</v>
      </c>
      <c r="AF508" s="172" t="s">
        <v>2456</v>
      </c>
      <c r="AG508" s="169" t="s">
        <v>2457</v>
      </c>
      <c r="AH508" s="169" t="s">
        <v>2453</v>
      </c>
      <c r="AI508" s="169" t="s">
        <v>2453</v>
      </c>
      <c r="AJ508" s="173" t="s">
        <v>2453</v>
      </c>
      <c r="AK508" s="174" t="s">
        <v>2458</v>
      </c>
    </row>
    <row r="509" spans="1:37" ht="12.75" customHeight="1" x14ac:dyDescent="0.25">
      <c r="A509" s="132"/>
      <c r="B509" s="249" t="s">
        <v>6763</v>
      </c>
      <c r="C509" s="250" t="s">
        <v>6764</v>
      </c>
      <c r="D509" s="250" t="s">
        <v>6765</v>
      </c>
      <c r="E509" s="250">
        <v>1878</v>
      </c>
      <c r="F509" s="250" t="s">
        <v>6720</v>
      </c>
      <c r="G509" s="250" t="s">
        <v>6766</v>
      </c>
      <c r="H509" s="250" t="s">
        <v>6767</v>
      </c>
      <c r="I509" s="250" t="s">
        <v>6605</v>
      </c>
      <c r="J509" s="250" t="s">
        <v>2703</v>
      </c>
      <c r="K509" s="250" t="s">
        <v>6768</v>
      </c>
      <c r="L509" s="250" t="s">
        <v>6768</v>
      </c>
      <c r="M509" s="250" t="s">
        <v>6769</v>
      </c>
      <c r="N509" s="251" t="s">
        <v>2453</v>
      </c>
      <c r="O509" s="250" t="s">
        <v>2707</v>
      </c>
      <c r="P509" s="250" t="s">
        <v>2455</v>
      </c>
      <c r="Q509" s="250">
        <v>100</v>
      </c>
      <c r="R509" s="250">
        <v>0.01</v>
      </c>
      <c r="S509" s="250">
        <v>1</v>
      </c>
      <c r="T509" s="250">
        <v>0.01</v>
      </c>
      <c r="U509" s="250">
        <v>0.01</v>
      </c>
      <c r="V509" s="251" t="s">
        <v>2453</v>
      </c>
      <c r="W509" s="169" t="s">
        <v>2453</v>
      </c>
      <c r="X509" s="169" t="s">
        <v>2453</v>
      </c>
      <c r="Y509" s="169" t="s">
        <v>2453</v>
      </c>
      <c r="Z509" s="169" t="s">
        <v>2453</v>
      </c>
      <c r="AA509" s="169" t="s">
        <v>2453</v>
      </c>
      <c r="AB509" s="183" t="s">
        <v>2453</v>
      </c>
      <c r="AC509" s="252">
        <v>0.33333333333333298</v>
      </c>
      <c r="AD509" s="252">
        <v>0.75</v>
      </c>
      <c r="AE509" s="252">
        <v>0.64583333333333304</v>
      </c>
      <c r="AF509" s="252" t="s">
        <v>2456</v>
      </c>
      <c r="AG509" s="251" t="s">
        <v>2457</v>
      </c>
      <c r="AH509" s="183" t="s">
        <v>2473</v>
      </c>
      <c r="AI509" s="183" t="s">
        <v>2453</v>
      </c>
      <c r="AJ509" s="187" t="s">
        <v>2453</v>
      </c>
      <c r="AK509" s="174" t="s">
        <v>2708</v>
      </c>
    </row>
    <row r="510" spans="1:37" ht="12.75" customHeight="1" x14ac:dyDescent="0.25">
      <c r="A510" s="132"/>
      <c r="B510" s="168" t="s">
        <v>6770</v>
      </c>
      <c r="C510" s="169" t="s">
        <v>6771</v>
      </c>
      <c r="D510" s="169" t="s">
        <v>6772</v>
      </c>
      <c r="E510" s="169">
        <v>627</v>
      </c>
      <c r="F510" s="169" t="s">
        <v>6773</v>
      </c>
      <c r="G510" s="169" t="s">
        <v>6774</v>
      </c>
      <c r="H510" s="169" t="s">
        <v>6775</v>
      </c>
      <c r="I510" s="169" t="s">
        <v>2449</v>
      </c>
      <c r="J510" s="170" t="s">
        <v>2450</v>
      </c>
      <c r="K510" s="169" t="s">
        <v>6776</v>
      </c>
      <c r="L510" s="169" t="s">
        <v>6777</v>
      </c>
      <c r="M510" s="169" t="s">
        <v>2453</v>
      </c>
      <c r="N510" s="169" t="s">
        <v>2453</v>
      </c>
      <c r="O510" s="169" t="s">
        <v>2454</v>
      </c>
      <c r="P510" s="169" t="s">
        <v>2455</v>
      </c>
      <c r="Q510" s="171">
        <v>1000</v>
      </c>
      <c r="R510" s="169">
        <v>0.01</v>
      </c>
      <c r="S510" s="169">
        <f t="shared" ref="S510:S550" si="33">Q510*R510</f>
        <v>10</v>
      </c>
      <c r="T510" s="169">
        <v>0.01</v>
      </c>
      <c r="U510" s="169">
        <v>0.01</v>
      </c>
      <c r="V510" s="169" t="s">
        <v>2453</v>
      </c>
      <c r="W510" s="169" t="s">
        <v>2453</v>
      </c>
      <c r="X510" s="169" t="s">
        <v>2453</v>
      </c>
      <c r="Y510" s="169" t="s">
        <v>2453</v>
      </c>
      <c r="Z510" s="169" t="s">
        <v>2453</v>
      </c>
      <c r="AA510" s="169" t="s">
        <v>2453</v>
      </c>
      <c r="AB510" s="169" t="s">
        <v>2453</v>
      </c>
      <c r="AC510" s="172">
        <v>0.33333333333333331</v>
      </c>
      <c r="AD510" s="172">
        <v>0.75</v>
      </c>
      <c r="AE510" s="172">
        <v>0.6875</v>
      </c>
      <c r="AF510" s="172" t="s">
        <v>2456</v>
      </c>
      <c r="AG510" s="169" t="s">
        <v>2457</v>
      </c>
      <c r="AH510" s="169" t="s">
        <v>2453</v>
      </c>
      <c r="AI510" s="169" t="s">
        <v>2453</v>
      </c>
      <c r="AJ510" s="173" t="s">
        <v>2453</v>
      </c>
      <c r="AK510" s="174" t="s">
        <v>2458</v>
      </c>
    </row>
    <row r="511" spans="1:37" ht="12.75" customHeight="1" x14ac:dyDescent="0.25">
      <c r="A511" s="132"/>
      <c r="B511" s="168" t="s">
        <v>6778</v>
      </c>
      <c r="C511" s="169" t="s">
        <v>6779</v>
      </c>
      <c r="D511" s="169" t="s">
        <v>6780</v>
      </c>
      <c r="E511" s="169">
        <v>627</v>
      </c>
      <c r="F511" s="169" t="s">
        <v>6781</v>
      </c>
      <c r="G511" s="169" t="s">
        <v>6782</v>
      </c>
      <c r="H511" s="169" t="s">
        <v>6783</v>
      </c>
      <c r="I511" s="169" t="s">
        <v>2449</v>
      </c>
      <c r="J511" s="170" t="s">
        <v>2450</v>
      </c>
      <c r="K511" s="169" t="s">
        <v>6784</v>
      </c>
      <c r="L511" s="169" t="s">
        <v>6785</v>
      </c>
      <c r="M511" s="169" t="s">
        <v>2453</v>
      </c>
      <c r="N511" s="169" t="s">
        <v>2453</v>
      </c>
      <c r="O511" s="169" t="s">
        <v>2454</v>
      </c>
      <c r="P511" s="169" t="s">
        <v>2455</v>
      </c>
      <c r="Q511" s="171">
        <v>1000</v>
      </c>
      <c r="R511" s="169">
        <v>0.01</v>
      </c>
      <c r="S511" s="169">
        <f t="shared" si="33"/>
        <v>10</v>
      </c>
      <c r="T511" s="169">
        <v>0.01</v>
      </c>
      <c r="U511" s="169">
        <v>0.01</v>
      </c>
      <c r="V511" s="169" t="s">
        <v>2453</v>
      </c>
      <c r="W511" s="169" t="s">
        <v>2453</v>
      </c>
      <c r="X511" s="169" t="s">
        <v>2453</v>
      </c>
      <c r="Y511" s="169" t="s">
        <v>2453</v>
      </c>
      <c r="Z511" s="169" t="s">
        <v>2453</v>
      </c>
      <c r="AA511" s="169" t="s">
        <v>2453</v>
      </c>
      <c r="AB511" s="169" t="s">
        <v>2453</v>
      </c>
      <c r="AC511" s="172">
        <v>0.33333333333333331</v>
      </c>
      <c r="AD511" s="172">
        <v>0.75</v>
      </c>
      <c r="AE511" s="172">
        <v>0.6875</v>
      </c>
      <c r="AF511" s="172" t="s">
        <v>2456</v>
      </c>
      <c r="AG511" s="169" t="s">
        <v>2457</v>
      </c>
      <c r="AH511" s="169" t="s">
        <v>2453</v>
      </c>
      <c r="AI511" s="169" t="s">
        <v>2453</v>
      </c>
      <c r="AJ511" s="173" t="s">
        <v>2453</v>
      </c>
      <c r="AK511" s="174" t="s">
        <v>2458</v>
      </c>
    </row>
    <row r="512" spans="1:37" s="181" customFormat="1" ht="12.75" customHeight="1" x14ac:dyDescent="0.25">
      <c r="A512" s="180"/>
      <c r="B512" s="168" t="s">
        <v>6786</v>
      </c>
      <c r="C512" s="169" t="s">
        <v>6787</v>
      </c>
      <c r="D512" s="169" t="s">
        <v>6788</v>
      </c>
      <c r="E512" s="169">
        <v>762</v>
      </c>
      <c r="F512" s="169" t="s">
        <v>6789</v>
      </c>
      <c r="G512" s="169" t="s">
        <v>6790</v>
      </c>
      <c r="H512" s="169" t="s">
        <v>6791</v>
      </c>
      <c r="I512" s="169" t="s">
        <v>2589</v>
      </c>
      <c r="J512" s="170" t="s">
        <v>2590</v>
      </c>
      <c r="K512" s="169" t="s">
        <v>6792</v>
      </c>
      <c r="L512" s="169" t="s">
        <v>6793</v>
      </c>
      <c r="M512" s="169" t="s">
        <v>6794</v>
      </c>
      <c r="N512" s="169" t="s">
        <v>2453</v>
      </c>
      <c r="O512" s="169" t="s">
        <v>2470</v>
      </c>
      <c r="P512" s="169" t="s">
        <v>2455</v>
      </c>
      <c r="Q512" s="171">
        <v>100</v>
      </c>
      <c r="R512" s="169">
        <v>1E-4</v>
      </c>
      <c r="S512" s="169">
        <f t="shared" si="33"/>
        <v>0.01</v>
      </c>
      <c r="T512" s="169">
        <v>1E-4</v>
      </c>
      <c r="U512" s="169">
        <v>1E-4</v>
      </c>
      <c r="V512" s="169" t="s">
        <v>2453</v>
      </c>
      <c r="W512" s="169" t="s">
        <v>2453</v>
      </c>
      <c r="X512" s="169" t="s">
        <v>2453</v>
      </c>
      <c r="Y512" s="169" t="s">
        <v>2453</v>
      </c>
      <c r="Z512" s="169" t="s">
        <v>2453</v>
      </c>
      <c r="AA512" s="169" t="s">
        <v>2453</v>
      </c>
      <c r="AB512" s="169" t="s">
        <v>2453</v>
      </c>
      <c r="AC512" s="172">
        <v>0.33333333333333331</v>
      </c>
      <c r="AD512" s="172">
        <v>0.75</v>
      </c>
      <c r="AE512" s="172">
        <v>0.6875</v>
      </c>
      <c r="AF512" s="172" t="s">
        <v>2456</v>
      </c>
      <c r="AG512" s="169" t="s">
        <v>2457</v>
      </c>
      <c r="AH512" s="169" t="s">
        <v>2473</v>
      </c>
      <c r="AI512" s="169" t="s">
        <v>2453</v>
      </c>
      <c r="AJ512" s="173" t="s">
        <v>2453</v>
      </c>
      <c r="AK512" s="174" t="s">
        <v>2594</v>
      </c>
    </row>
    <row r="513" spans="1:37" ht="12.75" customHeight="1" x14ac:dyDescent="0.25">
      <c r="A513" s="132"/>
      <c r="B513" s="168" t="s">
        <v>190</v>
      </c>
      <c r="C513" s="169" t="s">
        <v>6795</v>
      </c>
      <c r="D513" s="169" t="s">
        <v>6796</v>
      </c>
      <c r="E513" s="169">
        <v>257</v>
      </c>
      <c r="F513" s="169" t="s">
        <v>6797</v>
      </c>
      <c r="G513" s="169" t="s">
        <v>6798</v>
      </c>
      <c r="H513" s="169" t="s">
        <v>6799</v>
      </c>
      <c r="I513" s="169" t="s">
        <v>2481</v>
      </c>
      <c r="J513" s="170" t="s">
        <v>2482</v>
      </c>
      <c r="K513" s="169" t="s">
        <v>6800</v>
      </c>
      <c r="L513" s="169" t="s">
        <v>6801</v>
      </c>
      <c r="M513" s="169" t="s">
        <v>6802</v>
      </c>
      <c r="N513" s="169" t="s">
        <v>2453</v>
      </c>
      <c r="O513" s="169" t="s">
        <v>2486</v>
      </c>
      <c r="P513" s="169" t="s">
        <v>2455</v>
      </c>
      <c r="Q513" s="171">
        <v>100</v>
      </c>
      <c r="R513" s="169">
        <v>1E-3</v>
      </c>
      <c r="S513" s="169">
        <f t="shared" si="33"/>
        <v>0.1</v>
      </c>
      <c r="T513" s="169">
        <v>1E-3</v>
      </c>
      <c r="U513" s="169">
        <v>1E-3</v>
      </c>
      <c r="V513" s="169" t="s">
        <v>2453</v>
      </c>
      <c r="W513" s="169" t="s">
        <v>2453</v>
      </c>
      <c r="X513" s="169" t="s">
        <v>2453</v>
      </c>
      <c r="Y513" s="169" t="s">
        <v>2453</v>
      </c>
      <c r="Z513" s="169" t="s">
        <v>2453</v>
      </c>
      <c r="AA513" s="169" t="s">
        <v>2453</v>
      </c>
      <c r="AB513" s="169" t="s">
        <v>2453</v>
      </c>
      <c r="AC513" s="172">
        <v>0.33333333333333331</v>
      </c>
      <c r="AD513" s="172">
        <v>0.75</v>
      </c>
      <c r="AE513" s="172">
        <v>0.6875</v>
      </c>
      <c r="AF513" s="172" t="s">
        <v>2456</v>
      </c>
      <c r="AG513" s="169" t="s">
        <v>2457</v>
      </c>
      <c r="AH513" s="169" t="s">
        <v>2473</v>
      </c>
      <c r="AI513" s="169" t="s">
        <v>2453</v>
      </c>
      <c r="AJ513" s="173" t="s">
        <v>2453</v>
      </c>
      <c r="AK513" s="174" t="s">
        <v>2487</v>
      </c>
    </row>
    <row r="514" spans="1:37" ht="12.75" customHeight="1" x14ac:dyDescent="0.25">
      <c r="A514" s="132"/>
      <c r="B514" s="168" t="s">
        <v>6803</v>
      </c>
      <c r="C514" s="169" t="s">
        <v>6804</v>
      </c>
      <c r="D514" s="169" t="s">
        <v>6805</v>
      </c>
      <c r="E514" s="169">
        <v>627</v>
      </c>
      <c r="F514" s="169" t="s">
        <v>6806</v>
      </c>
      <c r="G514" s="169" t="s">
        <v>6807</v>
      </c>
      <c r="H514" s="169" t="s">
        <v>6808</v>
      </c>
      <c r="I514" s="169" t="s">
        <v>2449</v>
      </c>
      <c r="J514" s="170" t="s">
        <v>6809</v>
      </c>
      <c r="K514" s="169" t="s">
        <v>6810</v>
      </c>
      <c r="L514" s="169" t="s">
        <v>6811</v>
      </c>
      <c r="M514" s="169" t="s">
        <v>2453</v>
      </c>
      <c r="N514" s="169" t="s">
        <v>2453</v>
      </c>
      <c r="O514" s="169" t="s">
        <v>2454</v>
      </c>
      <c r="P514" s="169" t="s">
        <v>2455</v>
      </c>
      <c r="Q514" s="171">
        <v>1000</v>
      </c>
      <c r="R514" s="169">
        <v>0.01</v>
      </c>
      <c r="S514" s="169">
        <f t="shared" si="33"/>
        <v>10</v>
      </c>
      <c r="T514" s="169">
        <v>0.01</v>
      </c>
      <c r="U514" s="169">
        <v>0.01</v>
      </c>
      <c r="V514" s="169" t="s">
        <v>2453</v>
      </c>
      <c r="W514" s="169" t="s">
        <v>2453</v>
      </c>
      <c r="X514" s="169" t="s">
        <v>2453</v>
      </c>
      <c r="Y514" s="169" t="s">
        <v>2453</v>
      </c>
      <c r="Z514" s="169" t="s">
        <v>2453</v>
      </c>
      <c r="AA514" s="169" t="s">
        <v>2453</v>
      </c>
      <c r="AB514" s="169" t="s">
        <v>2453</v>
      </c>
      <c r="AC514" s="172">
        <v>0.33333333333333331</v>
      </c>
      <c r="AD514" s="172">
        <v>0.75</v>
      </c>
      <c r="AE514" s="172">
        <v>0.6875</v>
      </c>
      <c r="AF514" s="172" t="s">
        <v>2456</v>
      </c>
      <c r="AG514" s="169" t="s">
        <v>2457</v>
      </c>
      <c r="AH514" s="169" t="s">
        <v>2453</v>
      </c>
      <c r="AI514" s="169" t="s">
        <v>2453</v>
      </c>
      <c r="AJ514" s="173" t="s">
        <v>2453</v>
      </c>
      <c r="AK514" s="174" t="s">
        <v>2458</v>
      </c>
    </row>
    <row r="515" spans="1:37" ht="12.75" customHeight="1" x14ac:dyDescent="0.25">
      <c r="A515" s="132"/>
      <c r="B515" s="177" t="s">
        <v>6812</v>
      </c>
      <c r="C515" s="169" t="s">
        <v>6804</v>
      </c>
      <c r="D515" s="169" t="s">
        <v>6813</v>
      </c>
      <c r="E515" s="169">
        <v>788</v>
      </c>
      <c r="F515" s="169" t="s">
        <v>6814</v>
      </c>
      <c r="G515" s="169" t="s">
        <v>6815</v>
      </c>
      <c r="H515" s="169" t="s">
        <v>6816</v>
      </c>
      <c r="I515" s="169" t="s">
        <v>2609</v>
      </c>
      <c r="J515" s="170" t="s">
        <v>6817</v>
      </c>
      <c r="K515" s="169" t="s">
        <v>6818</v>
      </c>
      <c r="L515" s="169" t="s">
        <v>6819</v>
      </c>
      <c r="M515" s="169" t="s">
        <v>6820</v>
      </c>
      <c r="N515" s="178" t="s">
        <v>6818</v>
      </c>
      <c r="O515" s="169" t="s">
        <v>2470</v>
      </c>
      <c r="P515" s="169" t="s">
        <v>2455</v>
      </c>
      <c r="Q515" s="171">
        <v>100</v>
      </c>
      <c r="R515" s="169">
        <v>1E-4</v>
      </c>
      <c r="S515" s="169">
        <f t="shared" si="33"/>
        <v>0.01</v>
      </c>
      <c r="T515" s="169">
        <v>1E-4</v>
      </c>
      <c r="U515" s="169">
        <v>1E-4</v>
      </c>
      <c r="V515" s="169" t="s">
        <v>2532</v>
      </c>
      <c r="W515" s="169">
        <v>1E-4</v>
      </c>
      <c r="X515" s="169">
        <v>100</v>
      </c>
      <c r="Y515" s="169">
        <v>0.01</v>
      </c>
      <c r="Z515" s="169">
        <v>1E-4</v>
      </c>
      <c r="AA515" s="169">
        <v>1E-4</v>
      </c>
      <c r="AB515" s="179" t="s">
        <v>2533</v>
      </c>
      <c r="AC515" s="172">
        <v>0.33333333333333331</v>
      </c>
      <c r="AD515" s="172">
        <v>0.75</v>
      </c>
      <c r="AE515" s="172">
        <v>0.6875</v>
      </c>
      <c r="AF515" s="172" t="s">
        <v>2456</v>
      </c>
      <c r="AG515" s="169" t="s">
        <v>2457</v>
      </c>
      <c r="AH515" s="169" t="s">
        <v>2473</v>
      </c>
      <c r="AI515" s="169" t="s">
        <v>2453</v>
      </c>
      <c r="AJ515" s="173" t="s">
        <v>2453</v>
      </c>
      <c r="AK515" s="174" t="s">
        <v>2614</v>
      </c>
    </row>
    <row r="516" spans="1:37" ht="12.75" customHeight="1" x14ac:dyDescent="0.25">
      <c r="A516" s="132"/>
      <c r="B516" s="177" t="s">
        <v>551</v>
      </c>
      <c r="C516" s="169" t="s">
        <v>6821</v>
      </c>
      <c r="D516" s="169" t="s">
        <v>6822</v>
      </c>
      <c r="E516" s="169">
        <v>762</v>
      </c>
      <c r="F516" s="169" t="s">
        <v>6823</v>
      </c>
      <c r="G516" s="169" t="s">
        <v>6824</v>
      </c>
      <c r="H516" s="169" t="s">
        <v>6825</v>
      </c>
      <c r="I516" s="169" t="s">
        <v>2589</v>
      </c>
      <c r="J516" s="170" t="s">
        <v>2590</v>
      </c>
      <c r="K516" s="169" t="s">
        <v>6826</v>
      </c>
      <c r="L516" s="169" t="s">
        <v>6827</v>
      </c>
      <c r="M516" s="169" t="s">
        <v>6828</v>
      </c>
      <c r="N516" s="169" t="s">
        <v>2453</v>
      </c>
      <c r="O516" s="169" t="s">
        <v>2470</v>
      </c>
      <c r="P516" s="169" t="s">
        <v>2455</v>
      </c>
      <c r="Q516" s="171">
        <v>100</v>
      </c>
      <c r="R516" s="169">
        <v>1E-4</v>
      </c>
      <c r="S516" s="169">
        <f t="shared" si="33"/>
        <v>0.01</v>
      </c>
      <c r="T516" s="169">
        <v>1E-4</v>
      </c>
      <c r="U516" s="169">
        <v>1E-4</v>
      </c>
      <c r="V516" s="169" t="s">
        <v>2532</v>
      </c>
      <c r="W516" s="169">
        <v>1E-4</v>
      </c>
      <c r="X516" s="169">
        <v>100</v>
      </c>
      <c r="Y516" s="169">
        <v>0.01</v>
      </c>
      <c r="Z516" s="169">
        <v>1E-4</v>
      </c>
      <c r="AA516" s="169">
        <v>1E-4</v>
      </c>
      <c r="AB516" s="179" t="s">
        <v>2533</v>
      </c>
      <c r="AC516" s="172">
        <v>0.33333333333333331</v>
      </c>
      <c r="AD516" s="172">
        <v>0.75</v>
      </c>
      <c r="AE516" s="172">
        <v>0.6875</v>
      </c>
      <c r="AF516" s="172" t="s">
        <v>2456</v>
      </c>
      <c r="AG516" s="169" t="s">
        <v>2457</v>
      </c>
      <c r="AH516" s="169" t="s">
        <v>2473</v>
      </c>
      <c r="AI516" s="169" t="s">
        <v>2453</v>
      </c>
      <c r="AJ516" s="173" t="s">
        <v>2453</v>
      </c>
      <c r="AK516" s="174" t="s">
        <v>2594</v>
      </c>
    </row>
    <row r="517" spans="1:37" ht="12.75" customHeight="1" x14ac:dyDescent="0.25">
      <c r="A517" s="132"/>
      <c r="B517" s="168" t="s">
        <v>865</v>
      </c>
      <c r="C517" s="169" t="s">
        <v>6829</v>
      </c>
      <c r="D517" s="169" t="s">
        <v>6830</v>
      </c>
      <c r="E517" s="169">
        <v>257</v>
      </c>
      <c r="F517" s="169" t="s">
        <v>6831</v>
      </c>
      <c r="G517" s="169" t="s">
        <v>6832</v>
      </c>
      <c r="H517" s="169" t="s">
        <v>6833</v>
      </c>
      <c r="I517" s="169" t="s">
        <v>2481</v>
      </c>
      <c r="J517" s="170" t="s">
        <v>2482</v>
      </c>
      <c r="K517" s="169" t="s">
        <v>6834</v>
      </c>
      <c r="L517" s="169" t="s">
        <v>6835</v>
      </c>
      <c r="M517" s="169" t="s">
        <v>6836</v>
      </c>
      <c r="N517" s="169" t="s">
        <v>2453</v>
      </c>
      <c r="O517" s="169" t="s">
        <v>2486</v>
      </c>
      <c r="P517" s="169" t="s">
        <v>2455</v>
      </c>
      <c r="Q517" s="171">
        <v>100</v>
      </c>
      <c r="R517" s="169">
        <v>1E-3</v>
      </c>
      <c r="S517" s="169">
        <f t="shared" si="33"/>
        <v>0.1</v>
      </c>
      <c r="T517" s="169">
        <v>1E-3</v>
      </c>
      <c r="U517" s="169">
        <v>1E-3</v>
      </c>
      <c r="V517" s="169" t="s">
        <v>2453</v>
      </c>
      <c r="W517" s="169" t="s">
        <v>2453</v>
      </c>
      <c r="X517" s="169" t="s">
        <v>2453</v>
      </c>
      <c r="Y517" s="169" t="s">
        <v>2453</v>
      </c>
      <c r="Z517" s="169" t="s">
        <v>2453</v>
      </c>
      <c r="AA517" s="169" t="s">
        <v>2453</v>
      </c>
      <c r="AB517" s="169" t="s">
        <v>2453</v>
      </c>
      <c r="AC517" s="172">
        <v>0.33333333333333331</v>
      </c>
      <c r="AD517" s="172">
        <v>0.75</v>
      </c>
      <c r="AE517" s="172">
        <v>0.6875</v>
      </c>
      <c r="AF517" s="172" t="s">
        <v>2456</v>
      </c>
      <c r="AG517" s="169" t="s">
        <v>2457</v>
      </c>
      <c r="AH517" s="169" t="s">
        <v>2473</v>
      </c>
      <c r="AI517" s="169" t="s">
        <v>2453</v>
      </c>
      <c r="AJ517" s="173" t="s">
        <v>2453</v>
      </c>
      <c r="AK517" s="174" t="s">
        <v>2487</v>
      </c>
    </row>
    <row r="518" spans="1:37" ht="12.75" customHeight="1" x14ac:dyDescent="0.25">
      <c r="A518" s="132"/>
      <c r="B518" s="168" t="s">
        <v>6837</v>
      </c>
      <c r="C518" s="169" t="s">
        <v>6838</v>
      </c>
      <c r="D518" s="169" t="s">
        <v>6839</v>
      </c>
      <c r="E518" s="169">
        <v>725</v>
      </c>
      <c r="F518" s="169" t="s">
        <v>6840</v>
      </c>
      <c r="G518" s="169" t="s">
        <v>6841</v>
      </c>
      <c r="H518" s="169" t="s">
        <v>6842</v>
      </c>
      <c r="I518" s="169" t="s">
        <v>2493</v>
      </c>
      <c r="J518" s="170" t="s">
        <v>2494</v>
      </c>
      <c r="K518" s="169" t="s">
        <v>6843</v>
      </c>
      <c r="L518" s="169" t="s">
        <v>6844</v>
      </c>
      <c r="M518" s="169" t="s">
        <v>6845</v>
      </c>
      <c r="N518" s="169" t="s">
        <v>2453</v>
      </c>
      <c r="O518" s="169" t="s">
        <v>2498</v>
      </c>
      <c r="P518" s="169" t="s">
        <v>2455</v>
      </c>
      <c r="Q518" s="171">
        <v>100</v>
      </c>
      <c r="R518" s="169">
        <v>1E-4</v>
      </c>
      <c r="S518" s="169">
        <f t="shared" si="33"/>
        <v>0.01</v>
      </c>
      <c r="T518" s="169">
        <v>1E-4</v>
      </c>
      <c r="U518" s="169">
        <v>1E-4</v>
      </c>
      <c r="V518" s="169" t="s">
        <v>2453</v>
      </c>
      <c r="W518" s="169" t="s">
        <v>2453</v>
      </c>
      <c r="X518" s="169" t="s">
        <v>2453</v>
      </c>
      <c r="Y518" s="169" t="s">
        <v>2453</v>
      </c>
      <c r="Z518" s="169" t="s">
        <v>2453</v>
      </c>
      <c r="AA518" s="169" t="s">
        <v>2453</v>
      </c>
      <c r="AB518" s="169" t="s">
        <v>2453</v>
      </c>
      <c r="AC518" s="172">
        <v>0.33333333333333331</v>
      </c>
      <c r="AD518" s="172">
        <v>0.75</v>
      </c>
      <c r="AE518" s="172">
        <v>0.6875</v>
      </c>
      <c r="AF518" s="172" t="s">
        <v>2456</v>
      </c>
      <c r="AG518" s="169" t="s">
        <v>2457</v>
      </c>
      <c r="AH518" s="169" t="s">
        <v>2473</v>
      </c>
      <c r="AI518" s="169" t="s">
        <v>2453</v>
      </c>
      <c r="AJ518" s="173" t="s">
        <v>2453</v>
      </c>
      <c r="AK518" s="174" t="s">
        <v>2499</v>
      </c>
    </row>
    <row r="519" spans="1:37" ht="12.75" customHeight="1" x14ac:dyDescent="0.25">
      <c r="A519" s="132"/>
      <c r="B519" s="168" t="s">
        <v>6846</v>
      </c>
      <c r="C519" s="169" t="s">
        <v>6847</v>
      </c>
      <c r="D519" s="169" t="s">
        <v>6848</v>
      </c>
      <c r="E519" s="169">
        <v>725</v>
      </c>
      <c r="F519" s="169" t="s">
        <v>6849</v>
      </c>
      <c r="G519" s="169" t="s">
        <v>6850</v>
      </c>
      <c r="H519" s="169" t="s">
        <v>6851</v>
      </c>
      <c r="I519" s="169" t="s">
        <v>2493</v>
      </c>
      <c r="J519" s="170" t="s">
        <v>2494</v>
      </c>
      <c r="K519" s="169" t="s">
        <v>6852</v>
      </c>
      <c r="L519" s="169" t="s">
        <v>6853</v>
      </c>
      <c r="M519" s="169" t="s">
        <v>6854</v>
      </c>
      <c r="N519" s="169" t="s">
        <v>2453</v>
      </c>
      <c r="O519" s="169" t="s">
        <v>2498</v>
      </c>
      <c r="P519" s="169" t="s">
        <v>2455</v>
      </c>
      <c r="Q519" s="171">
        <v>100</v>
      </c>
      <c r="R519" s="169">
        <v>1E-4</v>
      </c>
      <c r="S519" s="169">
        <f t="shared" si="33"/>
        <v>0.01</v>
      </c>
      <c r="T519" s="169">
        <v>1E-4</v>
      </c>
      <c r="U519" s="169">
        <v>1E-4</v>
      </c>
      <c r="V519" s="169" t="s">
        <v>2453</v>
      </c>
      <c r="W519" s="169" t="s">
        <v>2453</v>
      </c>
      <c r="X519" s="169" t="s">
        <v>2453</v>
      </c>
      <c r="Y519" s="169" t="s">
        <v>2453</v>
      </c>
      <c r="Z519" s="169" t="s">
        <v>2453</v>
      </c>
      <c r="AA519" s="169" t="s">
        <v>2453</v>
      </c>
      <c r="AB519" s="169" t="s">
        <v>2453</v>
      </c>
      <c r="AC519" s="172">
        <v>0.33333333333333331</v>
      </c>
      <c r="AD519" s="172">
        <v>0.75</v>
      </c>
      <c r="AE519" s="172">
        <v>0.6875</v>
      </c>
      <c r="AF519" s="172" t="s">
        <v>2456</v>
      </c>
      <c r="AG519" s="169" t="s">
        <v>2457</v>
      </c>
      <c r="AH519" s="169" t="s">
        <v>2473</v>
      </c>
      <c r="AI519" s="169" t="s">
        <v>2453</v>
      </c>
      <c r="AJ519" s="173" t="s">
        <v>2453</v>
      </c>
      <c r="AK519" s="174" t="s">
        <v>2499</v>
      </c>
    </row>
    <row r="520" spans="1:37" ht="12.75" customHeight="1" x14ac:dyDescent="0.25">
      <c r="A520" s="132"/>
      <c r="B520" s="168" t="s">
        <v>6855</v>
      </c>
      <c r="C520" s="169" t="s">
        <v>6856</v>
      </c>
      <c r="D520" s="169" t="s">
        <v>6857</v>
      </c>
      <c r="E520" s="169">
        <v>725</v>
      </c>
      <c r="F520" s="169" t="s">
        <v>6858</v>
      </c>
      <c r="G520" s="169" t="s">
        <v>6859</v>
      </c>
      <c r="H520" s="169" t="s">
        <v>6860</v>
      </c>
      <c r="I520" s="169" t="s">
        <v>2493</v>
      </c>
      <c r="J520" s="170" t="s">
        <v>2494</v>
      </c>
      <c r="K520" s="169" t="s">
        <v>6861</v>
      </c>
      <c r="L520" s="169" t="s">
        <v>6862</v>
      </c>
      <c r="M520" s="169" t="s">
        <v>6863</v>
      </c>
      <c r="N520" s="169" t="s">
        <v>2453</v>
      </c>
      <c r="O520" s="169" t="s">
        <v>2498</v>
      </c>
      <c r="P520" s="169" t="s">
        <v>2455</v>
      </c>
      <c r="Q520" s="171">
        <v>100</v>
      </c>
      <c r="R520" s="169">
        <v>1E-4</v>
      </c>
      <c r="S520" s="169">
        <f t="shared" si="33"/>
        <v>0.01</v>
      </c>
      <c r="T520" s="169">
        <v>1E-4</v>
      </c>
      <c r="U520" s="169">
        <v>1E-4</v>
      </c>
      <c r="V520" s="169" t="s">
        <v>2453</v>
      </c>
      <c r="W520" s="169" t="s">
        <v>2453</v>
      </c>
      <c r="X520" s="169" t="s">
        <v>2453</v>
      </c>
      <c r="Y520" s="169" t="s">
        <v>2453</v>
      </c>
      <c r="Z520" s="169" t="s">
        <v>2453</v>
      </c>
      <c r="AA520" s="169" t="s">
        <v>2453</v>
      </c>
      <c r="AB520" s="169" t="s">
        <v>2453</v>
      </c>
      <c r="AC520" s="172">
        <v>0.33333333333333331</v>
      </c>
      <c r="AD520" s="172">
        <v>0.75</v>
      </c>
      <c r="AE520" s="172">
        <v>0.6875</v>
      </c>
      <c r="AF520" s="172" t="s">
        <v>2456</v>
      </c>
      <c r="AG520" s="169" t="s">
        <v>2457</v>
      </c>
      <c r="AH520" s="169" t="s">
        <v>2473</v>
      </c>
      <c r="AI520" s="169" t="s">
        <v>2453</v>
      </c>
      <c r="AJ520" s="173" t="s">
        <v>2453</v>
      </c>
      <c r="AK520" s="174" t="s">
        <v>2499</v>
      </c>
    </row>
    <row r="521" spans="1:37" ht="12.75" customHeight="1" x14ac:dyDescent="0.25">
      <c r="A521" s="132"/>
      <c r="B521" s="168" t="s">
        <v>6864</v>
      </c>
      <c r="C521" s="169" t="s">
        <v>6865</v>
      </c>
      <c r="D521" s="169" t="s">
        <v>6866</v>
      </c>
      <c r="E521" s="169">
        <v>627</v>
      </c>
      <c r="F521" s="169" t="s">
        <v>6867</v>
      </c>
      <c r="G521" s="169" t="s">
        <v>6868</v>
      </c>
      <c r="H521" s="169" t="s">
        <v>6869</v>
      </c>
      <c r="I521" s="169" t="s">
        <v>2449</v>
      </c>
      <c r="J521" s="170" t="s">
        <v>2450</v>
      </c>
      <c r="K521" s="169" t="s">
        <v>6870</v>
      </c>
      <c r="L521" s="169" t="s">
        <v>6871</v>
      </c>
      <c r="M521" s="169" t="s">
        <v>2453</v>
      </c>
      <c r="N521" s="169" t="s">
        <v>2453</v>
      </c>
      <c r="O521" s="169" t="s">
        <v>2454</v>
      </c>
      <c r="P521" s="169" t="s">
        <v>2455</v>
      </c>
      <c r="Q521" s="171">
        <v>1000</v>
      </c>
      <c r="R521" s="169">
        <v>0.01</v>
      </c>
      <c r="S521" s="169">
        <f t="shared" si="33"/>
        <v>10</v>
      </c>
      <c r="T521" s="169">
        <v>0.01</v>
      </c>
      <c r="U521" s="169">
        <v>0.01</v>
      </c>
      <c r="V521" s="169" t="s">
        <v>2453</v>
      </c>
      <c r="W521" s="169" t="s">
        <v>2453</v>
      </c>
      <c r="X521" s="169" t="s">
        <v>2453</v>
      </c>
      <c r="Y521" s="169" t="s">
        <v>2453</v>
      </c>
      <c r="Z521" s="169" t="s">
        <v>2453</v>
      </c>
      <c r="AA521" s="169" t="s">
        <v>2453</v>
      </c>
      <c r="AB521" s="169" t="s">
        <v>2453</v>
      </c>
      <c r="AC521" s="172">
        <v>0.33333333333333331</v>
      </c>
      <c r="AD521" s="172">
        <v>0.75</v>
      </c>
      <c r="AE521" s="172">
        <v>0.6875</v>
      </c>
      <c r="AF521" s="172" t="s">
        <v>2456</v>
      </c>
      <c r="AG521" s="169" t="s">
        <v>2457</v>
      </c>
      <c r="AH521" s="169" t="s">
        <v>2453</v>
      </c>
      <c r="AI521" s="169" t="s">
        <v>2453</v>
      </c>
      <c r="AJ521" s="173" t="s">
        <v>2453</v>
      </c>
      <c r="AK521" s="174" t="s">
        <v>2458</v>
      </c>
    </row>
    <row r="522" spans="1:37" ht="12.75" customHeight="1" x14ac:dyDescent="0.25">
      <c r="A522" s="132"/>
      <c r="B522" s="168" t="s">
        <v>6872</v>
      </c>
      <c r="C522" s="169" t="s">
        <v>6873</v>
      </c>
      <c r="D522" s="169" t="s">
        <v>6874</v>
      </c>
      <c r="E522" s="169">
        <v>627</v>
      </c>
      <c r="F522" s="169" t="s">
        <v>6875</v>
      </c>
      <c r="G522" s="169" t="s">
        <v>6876</v>
      </c>
      <c r="H522" s="169" t="s">
        <v>6877</v>
      </c>
      <c r="I522" s="169" t="s">
        <v>2449</v>
      </c>
      <c r="J522" s="170" t="s">
        <v>2450</v>
      </c>
      <c r="K522" s="169" t="s">
        <v>6878</v>
      </c>
      <c r="L522" s="169" t="s">
        <v>6879</v>
      </c>
      <c r="M522" s="169" t="s">
        <v>2453</v>
      </c>
      <c r="N522" s="169" t="s">
        <v>2453</v>
      </c>
      <c r="O522" s="169" t="s">
        <v>2454</v>
      </c>
      <c r="P522" s="169" t="s">
        <v>2455</v>
      </c>
      <c r="Q522" s="171">
        <v>1000</v>
      </c>
      <c r="R522" s="169">
        <v>0.01</v>
      </c>
      <c r="S522" s="169">
        <f t="shared" si="33"/>
        <v>10</v>
      </c>
      <c r="T522" s="169">
        <v>0.01</v>
      </c>
      <c r="U522" s="169">
        <v>0.01</v>
      </c>
      <c r="V522" s="169" t="s">
        <v>2453</v>
      </c>
      <c r="W522" s="169" t="s">
        <v>2453</v>
      </c>
      <c r="X522" s="169" t="s">
        <v>2453</v>
      </c>
      <c r="Y522" s="169" t="s">
        <v>2453</v>
      </c>
      <c r="Z522" s="169" t="s">
        <v>2453</v>
      </c>
      <c r="AA522" s="169" t="s">
        <v>2453</v>
      </c>
      <c r="AB522" s="169" t="s">
        <v>2453</v>
      </c>
      <c r="AC522" s="172">
        <v>0.33333333333333331</v>
      </c>
      <c r="AD522" s="172">
        <v>0.75</v>
      </c>
      <c r="AE522" s="172">
        <v>0.6875</v>
      </c>
      <c r="AF522" s="172" t="s">
        <v>2456</v>
      </c>
      <c r="AG522" s="169" t="s">
        <v>2457</v>
      </c>
      <c r="AH522" s="169" t="s">
        <v>2453</v>
      </c>
      <c r="AI522" s="169" t="s">
        <v>2453</v>
      </c>
      <c r="AJ522" s="173" t="s">
        <v>2453</v>
      </c>
      <c r="AK522" s="174" t="s">
        <v>2458</v>
      </c>
    </row>
    <row r="523" spans="1:37" ht="12.75" customHeight="1" x14ac:dyDescent="0.25">
      <c r="A523" s="132"/>
      <c r="B523" s="177" t="s">
        <v>1175</v>
      </c>
      <c r="C523" s="169" t="s">
        <v>6880</v>
      </c>
      <c r="D523" s="169" t="s">
        <v>6881</v>
      </c>
      <c r="E523" s="169">
        <v>2500</v>
      </c>
      <c r="F523" s="169" t="s">
        <v>6882</v>
      </c>
      <c r="G523" s="169" t="s">
        <v>6883</v>
      </c>
      <c r="H523" s="169" t="s">
        <v>6884</v>
      </c>
      <c r="I523" s="169" t="s">
        <v>2465</v>
      </c>
      <c r="J523" s="170" t="s">
        <v>2466</v>
      </c>
      <c r="K523" s="169" t="s">
        <v>6885</v>
      </c>
      <c r="L523" s="169" t="s">
        <v>6886</v>
      </c>
      <c r="M523" s="169" t="s">
        <v>6887</v>
      </c>
      <c r="N523" s="178" t="s">
        <v>6888</v>
      </c>
      <c r="O523" s="169" t="s">
        <v>2470</v>
      </c>
      <c r="P523" s="169" t="s">
        <v>2471</v>
      </c>
      <c r="Q523" s="171">
        <v>1000</v>
      </c>
      <c r="R523" s="169">
        <v>1E-4</v>
      </c>
      <c r="S523" s="169">
        <f t="shared" si="33"/>
        <v>0.1</v>
      </c>
      <c r="T523" s="169">
        <v>1E-4</v>
      </c>
      <c r="U523" s="169">
        <v>1E-4</v>
      </c>
      <c r="V523" s="169" t="s">
        <v>2532</v>
      </c>
      <c r="W523" s="169">
        <v>1E-4</v>
      </c>
      <c r="X523" s="169">
        <v>1000</v>
      </c>
      <c r="Y523" s="169">
        <v>0.1</v>
      </c>
      <c r="Z523" s="169">
        <v>1E-4</v>
      </c>
      <c r="AA523" s="169">
        <v>1E-4</v>
      </c>
      <c r="AB523" s="195" t="s">
        <v>2975</v>
      </c>
      <c r="AC523" s="172">
        <v>0.33333333333333331</v>
      </c>
      <c r="AD523" s="172">
        <v>0.75</v>
      </c>
      <c r="AE523" s="172">
        <v>0.75</v>
      </c>
      <c r="AF523" s="172" t="s">
        <v>2472</v>
      </c>
      <c r="AG523" s="169" t="s">
        <v>2457</v>
      </c>
      <c r="AH523" s="169" t="s">
        <v>2473</v>
      </c>
      <c r="AI523" s="169" t="s">
        <v>2453</v>
      </c>
      <c r="AJ523" s="173" t="s">
        <v>2453</v>
      </c>
      <c r="AK523" s="174" t="s">
        <v>2474</v>
      </c>
    </row>
    <row r="524" spans="1:37" ht="12.75" customHeight="1" x14ac:dyDescent="0.25">
      <c r="A524" s="132"/>
      <c r="B524" s="168" t="s">
        <v>6889</v>
      </c>
      <c r="C524" s="169" t="s">
        <v>6890</v>
      </c>
      <c r="D524" s="169" t="s">
        <v>6891</v>
      </c>
      <c r="E524" s="169">
        <v>788</v>
      </c>
      <c r="F524" s="169" t="s">
        <v>6892</v>
      </c>
      <c r="G524" s="169" t="s">
        <v>6893</v>
      </c>
      <c r="H524" s="169" t="s">
        <v>6894</v>
      </c>
      <c r="I524" s="169" t="s">
        <v>2526</v>
      </c>
      <c r="J524" s="170" t="s">
        <v>2527</v>
      </c>
      <c r="K524" s="169" t="s">
        <v>6895</v>
      </c>
      <c r="L524" s="169" t="s">
        <v>6896</v>
      </c>
      <c r="M524" s="169" t="s">
        <v>6897</v>
      </c>
      <c r="N524" s="169" t="s">
        <v>2453</v>
      </c>
      <c r="O524" s="169" t="s">
        <v>2470</v>
      </c>
      <c r="P524" s="169" t="s">
        <v>2455</v>
      </c>
      <c r="Q524" s="171">
        <v>100</v>
      </c>
      <c r="R524" s="169">
        <v>1E-4</v>
      </c>
      <c r="S524" s="169">
        <f t="shared" si="33"/>
        <v>0.01</v>
      </c>
      <c r="T524" s="169">
        <v>1E-4</v>
      </c>
      <c r="U524" s="169">
        <v>1E-4</v>
      </c>
      <c r="V524" s="169" t="s">
        <v>2453</v>
      </c>
      <c r="W524" s="169" t="s">
        <v>2453</v>
      </c>
      <c r="X524" s="169" t="s">
        <v>2453</v>
      </c>
      <c r="Y524" s="169" t="s">
        <v>2453</v>
      </c>
      <c r="Z524" s="169" t="s">
        <v>2453</v>
      </c>
      <c r="AA524" s="169" t="s">
        <v>2453</v>
      </c>
      <c r="AB524" s="169" t="s">
        <v>2453</v>
      </c>
      <c r="AC524" s="172">
        <v>0.33333333333333331</v>
      </c>
      <c r="AD524" s="172">
        <v>0.75</v>
      </c>
      <c r="AE524" s="172">
        <v>0.6875</v>
      </c>
      <c r="AF524" s="172" t="s">
        <v>2456</v>
      </c>
      <c r="AG524" s="169" t="s">
        <v>2457</v>
      </c>
      <c r="AH524" s="169" t="s">
        <v>2473</v>
      </c>
      <c r="AI524" s="169" t="s">
        <v>2453</v>
      </c>
      <c r="AJ524" s="173" t="s">
        <v>2453</v>
      </c>
      <c r="AK524" s="174" t="s">
        <v>2534</v>
      </c>
    </row>
    <row r="525" spans="1:37" ht="12.75" customHeight="1" x14ac:dyDescent="0.25">
      <c r="A525" s="132"/>
      <c r="B525" s="177" t="s">
        <v>6898</v>
      </c>
      <c r="C525" s="169" t="s">
        <v>6899</v>
      </c>
      <c r="D525" s="169" t="s">
        <v>6900</v>
      </c>
      <c r="E525" s="169">
        <v>788</v>
      </c>
      <c r="F525" s="169" t="s">
        <v>6901</v>
      </c>
      <c r="G525" s="169" t="s">
        <v>6902</v>
      </c>
      <c r="H525" s="169" t="s">
        <v>6903</v>
      </c>
      <c r="I525" s="169" t="s">
        <v>2526</v>
      </c>
      <c r="J525" s="170" t="s">
        <v>2527</v>
      </c>
      <c r="K525" s="169" t="s">
        <v>6904</v>
      </c>
      <c r="L525" s="169" t="s">
        <v>6905</v>
      </c>
      <c r="M525" s="169" t="s">
        <v>6906</v>
      </c>
      <c r="N525" s="178" t="s">
        <v>6907</v>
      </c>
      <c r="O525" s="169" t="s">
        <v>2470</v>
      </c>
      <c r="P525" s="169" t="s">
        <v>2455</v>
      </c>
      <c r="Q525" s="171">
        <v>100</v>
      </c>
      <c r="R525" s="169">
        <v>1E-4</v>
      </c>
      <c r="S525" s="169">
        <f t="shared" si="33"/>
        <v>0.01</v>
      </c>
      <c r="T525" s="169">
        <v>1E-4</v>
      </c>
      <c r="U525" s="169">
        <v>1E-4</v>
      </c>
      <c r="V525" s="169" t="s">
        <v>2532</v>
      </c>
      <c r="W525" s="169">
        <v>1E-4</v>
      </c>
      <c r="X525" s="169">
        <v>100</v>
      </c>
      <c r="Y525" s="169">
        <v>0.01</v>
      </c>
      <c r="Z525" s="169">
        <v>1E-4</v>
      </c>
      <c r="AA525" s="169">
        <v>1E-4</v>
      </c>
      <c r="AB525" s="179" t="s">
        <v>2533</v>
      </c>
      <c r="AC525" s="172">
        <v>0.33333333333333331</v>
      </c>
      <c r="AD525" s="172">
        <v>0.75</v>
      </c>
      <c r="AE525" s="172">
        <v>0.6875</v>
      </c>
      <c r="AF525" s="172" t="s">
        <v>2456</v>
      </c>
      <c r="AG525" s="169" t="s">
        <v>2457</v>
      </c>
      <c r="AH525" s="169" t="s">
        <v>2473</v>
      </c>
      <c r="AI525" s="169" t="s">
        <v>2453</v>
      </c>
      <c r="AJ525" s="173" t="s">
        <v>2453</v>
      </c>
      <c r="AK525" s="174" t="s">
        <v>2534</v>
      </c>
    </row>
    <row r="526" spans="1:37" ht="12.75" customHeight="1" x14ac:dyDescent="0.25">
      <c r="A526" s="132"/>
      <c r="B526" s="168" t="s">
        <v>6908</v>
      </c>
      <c r="C526" s="169" t="s">
        <v>6909</v>
      </c>
      <c r="D526" s="169" t="s">
        <v>6910</v>
      </c>
      <c r="E526" s="169">
        <v>788</v>
      </c>
      <c r="F526" s="169" t="s">
        <v>6911</v>
      </c>
      <c r="G526" s="169" t="s">
        <v>6912</v>
      </c>
      <c r="H526" s="169" t="s">
        <v>6913</v>
      </c>
      <c r="I526" s="169" t="s">
        <v>2526</v>
      </c>
      <c r="J526" s="170" t="s">
        <v>2527</v>
      </c>
      <c r="K526" s="169" t="s">
        <v>6914</v>
      </c>
      <c r="L526" s="169" t="s">
        <v>6915</v>
      </c>
      <c r="M526" s="169" t="s">
        <v>6916</v>
      </c>
      <c r="N526" s="169" t="s">
        <v>2453</v>
      </c>
      <c r="O526" s="169" t="s">
        <v>2470</v>
      </c>
      <c r="P526" s="169" t="s">
        <v>2455</v>
      </c>
      <c r="Q526" s="171">
        <v>100</v>
      </c>
      <c r="R526" s="169">
        <v>1E-4</v>
      </c>
      <c r="S526" s="169">
        <f t="shared" si="33"/>
        <v>0.01</v>
      </c>
      <c r="T526" s="169">
        <v>1E-4</v>
      </c>
      <c r="U526" s="169">
        <v>1E-4</v>
      </c>
      <c r="V526" s="169" t="s">
        <v>2453</v>
      </c>
      <c r="W526" s="169" t="s">
        <v>2453</v>
      </c>
      <c r="X526" s="169" t="s">
        <v>2453</v>
      </c>
      <c r="Y526" s="169" t="s">
        <v>2453</v>
      </c>
      <c r="Z526" s="169" t="s">
        <v>2453</v>
      </c>
      <c r="AA526" s="169" t="s">
        <v>2453</v>
      </c>
      <c r="AB526" s="169" t="s">
        <v>2453</v>
      </c>
      <c r="AC526" s="172">
        <v>0.33333333333333331</v>
      </c>
      <c r="AD526" s="172">
        <v>0.75</v>
      </c>
      <c r="AE526" s="172">
        <v>0.6875</v>
      </c>
      <c r="AF526" s="172" t="s">
        <v>2456</v>
      </c>
      <c r="AG526" s="169" t="s">
        <v>2457</v>
      </c>
      <c r="AH526" s="169" t="s">
        <v>2473</v>
      </c>
      <c r="AI526" s="169" t="s">
        <v>2453</v>
      </c>
      <c r="AJ526" s="173" t="s">
        <v>2453</v>
      </c>
      <c r="AK526" s="174" t="s">
        <v>2534</v>
      </c>
    </row>
    <row r="527" spans="1:37" ht="12.75" customHeight="1" x14ac:dyDescent="0.25">
      <c r="A527" s="132"/>
      <c r="B527" s="168" t="s">
        <v>6917</v>
      </c>
      <c r="C527" s="169" t="s">
        <v>6918</v>
      </c>
      <c r="D527" s="169" t="s">
        <v>6919</v>
      </c>
      <c r="E527" s="169">
        <v>2500</v>
      </c>
      <c r="F527" s="169" t="s">
        <v>6920</v>
      </c>
      <c r="G527" s="169" t="s">
        <v>6921</v>
      </c>
      <c r="H527" s="169" t="s">
        <v>6922</v>
      </c>
      <c r="I527" s="169" t="s">
        <v>2465</v>
      </c>
      <c r="J527" s="170" t="s">
        <v>2466</v>
      </c>
      <c r="K527" s="169" t="s">
        <v>6923</v>
      </c>
      <c r="L527" s="169" t="s">
        <v>6924</v>
      </c>
      <c r="M527" s="169" t="s">
        <v>6925</v>
      </c>
      <c r="N527" s="169" t="s">
        <v>2453</v>
      </c>
      <c r="O527" s="169" t="s">
        <v>2470</v>
      </c>
      <c r="P527" s="169" t="s">
        <v>2471</v>
      </c>
      <c r="Q527" s="171">
        <v>1000</v>
      </c>
      <c r="R527" s="169">
        <v>1E-4</v>
      </c>
      <c r="S527" s="169">
        <f t="shared" si="33"/>
        <v>0.1</v>
      </c>
      <c r="T527" s="169">
        <v>1E-4</v>
      </c>
      <c r="U527" s="169">
        <v>1E-4</v>
      </c>
      <c r="V527" s="169" t="s">
        <v>2453</v>
      </c>
      <c r="W527" s="169" t="s">
        <v>2453</v>
      </c>
      <c r="X527" s="169" t="s">
        <v>2453</v>
      </c>
      <c r="Y527" s="169" t="s">
        <v>2453</v>
      </c>
      <c r="Z527" s="169" t="s">
        <v>2453</v>
      </c>
      <c r="AA527" s="169" t="s">
        <v>2453</v>
      </c>
      <c r="AB527" s="169" t="s">
        <v>2453</v>
      </c>
      <c r="AC527" s="172">
        <v>0.33333333333333331</v>
      </c>
      <c r="AD527" s="172">
        <v>0.75</v>
      </c>
      <c r="AE527" s="172">
        <v>0.75</v>
      </c>
      <c r="AF527" s="172" t="s">
        <v>2472</v>
      </c>
      <c r="AG527" s="169" t="s">
        <v>2457</v>
      </c>
      <c r="AH527" s="169" t="s">
        <v>2473</v>
      </c>
      <c r="AI527" s="169" t="s">
        <v>2453</v>
      </c>
      <c r="AJ527" s="173" t="s">
        <v>2453</v>
      </c>
      <c r="AK527" s="174" t="s">
        <v>2474</v>
      </c>
    </row>
    <row r="528" spans="1:37" ht="12.75" customHeight="1" x14ac:dyDescent="0.25">
      <c r="A528" s="132"/>
      <c r="B528" s="168" t="s">
        <v>6926</v>
      </c>
      <c r="C528" s="169" t="s">
        <v>6927</v>
      </c>
      <c r="D528" s="169" t="s">
        <v>6928</v>
      </c>
      <c r="E528" s="169">
        <v>966</v>
      </c>
      <c r="F528" s="169" t="s">
        <v>6929</v>
      </c>
      <c r="G528" s="169" t="s">
        <v>6930</v>
      </c>
      <c r="H528" s="169" t="s">
        <v>6931</v>
      </c>
      <c r="I528" s="169" t="s">
        <v>2514</v>
      </c>
      <c r="J528" s="170" t="s">
        <v>2515</v>
      </c>
      <c r="K528" s="169" t="s">
        <v>6932</v>
      </c>
      <c r="L528" s="169" t="s">
        <v>6933</v>
      </c>
      <c r="M528" s="169" t="s">
        <v>6934</v>
      </c>
      <c r="N528" s="169" t="s">
        <v>2453</v>
      </c>
      <c r="O528" s="169" t="s">
        <v>2470</v>
      </c>
      <c r="P528" s="169" t="s">
        <v>2455</v>
      </c>
      <c r="Q528" s="171">
        <v>100</v>
      </c>
      <c r="R528" s="169">
        <v>1E-4</v>
      </c>
      <c r="S528" s="169">
        <f t="shared" si="33"/>
        <v>0.01</v>
      </c>
      <c r="T528" s="169">
        <v>1E-4</v>
      </c>
      <c r="U528" s="169">
        <v>1E-4</v>
      </c>
      <c r="V528" s="169" t="s">
        <v>2453</v>
      </c>
      <c r="W528" s="169" t="s">
        <v>2453</v>
      </c>
      <c r="X528" s="169" t="s">
        <v>2453</v>
      </c>
      <c r="Y528" s="169" t="s">
        <v>2453</v>
      </c>
      <c r="Z528" s="169" t="s">
        <v>2453</v>
      </c>
      <c r="AA528" s="169" t="s">
        <v>2453</v>
      </c>
      <c r="AB528" s="169" t="s">
        <v>2453</v>
      </c>
      <c r="AC528" s="172">
        <v>0.33333333333333331</v>
      </c>
      <c r="AD528" s="172">
        <v>0.75</v>
      </c>
      <c r="AE528" s="172">
        <v>0.6875</v>
      </c>
      <c r="AF528" s="172" t="s">
        <v>2456</v>
      </c>
      <c r="AG528" s="169" t="s">
        <v>2457</v>
      </c>
      <c r="AH528" s="169" t="s">
        <v>2473</v>
      </c>
      <c r="AI528" s="169" t="s">
        <v>2453</v>
      </c>
      <c r="AJ528" s="173" t="s">
        <v>2453</v>
      </c>
      <c r="AK528" s="174" t="s">
        <v>2519</v>
      </c>
    </row>
    <row r="529" spans="1:37" ht="12.75" customHeight="1" x14ac:dyDescent="0.25">
      <c r="A529" s="132"/>
      <c r="B529" s="168" t="s">
        <v>6935</v>
      </c>
      <c r="C529" s="169" t="s">
        <v>6936</v>
      </c>
      <c r="D529" s="169" t="s">
        <v>6937</v>
      </c>
      <c r="E529" s="169">
        <v>788</v>
      </c>
      <c r="F529" s="169" t="s">
        <v>6938</v>
      </c>
      <c r="G529" s="169" t="s">
        <v>6939</v>
      </c>
      <c r="H529" s="169" t="s">
        <v>6940</v>
      </c>
      <c r="I529" s="169" t="s">
        <v>2559</v>
      </c>
      <c r="J529" s="170" t="s">
        <v>2560</v>
      </c>
      <c r="K529" s="169" t="s">
        <v>6941</v>
      </c>
      <c r="L529" s="169" t="s">
        <v>6942</v>
      </c>
      <c r="M529" s="169" t="s">
        <v>6943</v>
      </c>
      <c r="N529" s="169" t="s">
        <v>2453</v>
      </c>
      <c r="O529" s="169" t="s">
        <v>2470</v>
      </c>
      <c r="P529" s="169" t="s">
        <v>2455</v>
      </c>
      <c r="Q529" s="171">
        <v>100</v>
      </c>
      <c r="R529" s="169">
        <v>1E-4</v>
      </c>
      <c r="S529" s="169">
        <f t="shared" si="33"/>
        <v>0.01</v>
      </c>
      <c r="T529" s="169">
        <v>1E-4</v>
      </c>
      <c r="U529" s="169">
        <v>1E-4</v>
      </c>
      <c r="V529" s="169" t="s">
        <v>2453</v>
      </c>
      <c r="W529" s="169" t="s">
        <v>2453</v>
      </c>
      <c r="X529" s="169" t="s">
        <v>2453</v>
      </c>
      <c r="Y529" s="169" t="s">
        <v>2453</v>
      </c>
      <c r="Z529" s="169" t="s">
        <v>2453</v>
      </c>
      <c r="AA529" s="169" t="s">
        <v>2453</v>
      </c>
      <c r="AB529" s="169" t="s">
        <v>2453</v>
      </c>
      <c r="AC529" s="172">
        <v>0.33333333333333331</v>
      </c>
      <c r="AD529" s="172">
        <v>0.75</v>
      </c>
      <c r="AE529" s="172">
        <v>0.6875</v>
      </c>
      <c r="AF529" s="172" t="s">
        <v>2456</v>
      </c>
      <c r="AG529" s="169" t="s">
        <v>2457</v>
      </c>
      <c r="AH529" s="169" t="s">
        <v>2473</v>
      </c>
      <c r="AI529" s="169" t="s">
        <v>2453</v>
      </c>
      <c r="AJ529" s="173" t="s">
        <v>2453</v>
      </c>
      <c r="AK529" s="174" t="s">
        <v>2564</v>
      </c>
    </row>
    <row r="530" spans="1:37" ht="12.75" customHeight="1" x14ac:dyDescent="0.25">
      <c r="A530" s="132"/>
      <c r="B530" s="168" t="s">
        <v>6944</v>
      </c>
      <c r="C530" s="169" t="s">
        <v>6945</v>
      </c>
      <c r="D530" s="169" t="s">
        <v>6946</v>
      </c>
      <c r="E530" s="169">
        <v>257</v>
      </c>
      <c r="F530" s="169" t="s">
        <v>6947</v>
      </c>
      <c r="G530" s="169" t="s">
        <v>6948</v>
      </c>
      <c r="H530" s="169" t="s">
        <v>6949</v>
      </c>
      <c r="I530" s="169" t="s">
        <v>2481</v>
      </c>
      <c r="J530" s="170" t="s">
        <v>2482</v>
      </c>
      <c r="K530" s="169" t="s">
        <v>6950</v>
      </c>
      <c r="L530" s="169" t="s">
        <v>6951</v>
      </c>
      <c r="M530" s="169" t="s">
        <v>6952</v>
      </c>
      <c r="N530" s="169" t="s">
        <v>2453</v>
      </c>
      <c r="O530" s="169" t="s">
        <v>2486</v>
      </c>
      <c r="P530" s="169" t="s">
        <v>2455</v>
      </c>
      <c r="Q530" s="171">
        <v>100</v>
      </c>
      <c r="R530" s="169">
        <v>1E-3</v>
      </c>
      <c r="S530" s="169">
        <f t="shared" si="33"/>
        <v>0.1</v>
      </c>
      <c r="T530" s="169">
        <v>1E-3</v>
      </c>
      <c r="U530" s="169">
        <v>1E-3</v>
      </c>
      <c r="V530" s="169" t="s">
        <v>2453</v>
      </c>
      <c r="W530" s="169" t="s">
        <v>2453</v>
      </c>
      <c r="X530" s="169" t="s">
        <v>2453</v>
      </c>
      <c r="Y530" s="169" t="s">
        <v>2453</v>
      </c>
      <c r="Z530" s="169" t="s">
        <v>2453</v>
      </c>
      <c r="AA530" s="169" t="s">
        <v>2453</v>
      </c>
      <c r="AB530" s="169" t="s">
        <v>2453</v>
      </c>
      <c r="AC530" s="172">
        <v>0.33333333333333331</v>
      </c>
      <c r="AD530" s="172">
        <v>0.75</v>
      </c>
      <c r="AE530" s="172">
        <v>0.6875</v>
      </c>
      <c r="AF530" s="172" t="s">
        <v>2456</v>
      </c>
      <c r="AG530" s="169" t="s">
        <v>2457</v>
      </c>
      <c r="AH530" s="169" t="s">
        <v>2473</v>
      </c>
      <c r="AI530" s="169" t="s">
        <v>2453</v>
      </c>
      <c r="AJ530" s="173" t="s">
        <v>2453</v>
      </c>
      <c r="AK530" s="174" t="s">
        <v>2487</v>
      </c>
    </row>
    <row r="531" spans="1:37" ht="12.75" customHeight="1" x14ac:dyDescent="0.25">
      <c r="A531" s="132"/>
      <c r="B531" s="168" t="s">
        <v>6953</v>
      </c>
      <c r="C531" s="169" t="s">
        <v>6954</v>
      </c>
      <c r="D531" s="169" t="s">
        <v>6955</v>
      </c>
      <c r="E531" s="169">
        <v>627</v>
      </c>
      <c r="F531" s="169" t="s">
        <v>6956</v>
      </c>
      <c r="G531" s="169" t="s">
        <v>6957</v>
      </c>
      <c r="H531" s="169" t="s">
        <v>6958</v>
      </c>
      <c r="I531" s="169" t="s">
        <v>2449</v>
      </c>
      <c r="J531" s="170" t="s">
        <v>2450</v>
      </c>
      <c r="K531" s="169" t="s">
        <v>6959</v>
      </c>
      <c r="L531" s="169" t="s">
        <v>6960</v>
      </c>
      <c r="M531" s="253" t="s">
        <v>2453</v>
      </c>
      <c r="N531" s="253" t="s">
        <v>2453</v>
      </c>
      <c r="O531" s="169" t="s">
        <v>2454</v>
      </c>
      <c r="P531" s="169" t="s">
        <v>2455</v>
      </c>
      <c r="Q531" s="171">
        <v>1000</v>
      </c>
      <c r="R531" s="169">
        <v>0.01</v>
      </c>
      <c r="S531" s="169">
        <f t="shared" si="33"/>
        <v>10</v>
      </c>
      <c r="T531" s="169">
        <v>0.01</v>
      </c>
      <c r="U531" s="169">
        <v>0.01</v>
      </c>
      <c r="V531" s="169" t="s">
        <v>2453</v>
      </c>
      <c r="W531" s="169" t="s">
        <v>2453</v>
      </c>
      <c r="X531" s="169" t="s">
        <v>2453</v>
      </c>
      <c r="Y531" s="169" t="s">
        <v>2453</v>
      </c>
      <c r="Z531" s="169" t="s">
        <v>2453</v>
      </c>
      <c r="AA531" s="169" t="s">
        <v>2453</v>
      </c>
      <c r="AB531" s="169" t="s">
        <v>2453</v>
      </c>
      <c r="AC531" s="172">
        <v>0.33333333333333331</v>
      </c>
      <c r="AD531" s="172">
        <v>0.75</v>
      </c>
      <c r="AE531" s="172">
        <v>0.6875</v>
      </c>
      <c r="AF531" s="172" t="s">
        <v>2456</v>
      </c>
      <c r="AG531" s="169" t="s">
        <v>2457</v>
      </c>
      <c r="AH531" s="169" t="s">
        <v>2453</v>
      </c>
      <c r="AI531" s="169" t="s">
        <v>2453</v>
      </c>
      <c r="AJ531" s="173" t="s">
        <v>2453</v>
      </c>
      <c r="AK531" s="174" t="s">
        <v>2458</v>
      </c>
    </row>
    <row r="532" spans="1:37" ht="12.75" customHeight="1" x14ac:dyDescent="0.25">
      <c r="A532" s="132"/>
      <c r="B532" s="177" t="s">
        <v>6961</v>
      </c>
      <c r="C532" s="169" t="s">
        <v>6962</v>
      </c>
      <c r="D532" s="169" t="s">
        <v>6963</v>
      </c>
      <c r="E532" s="169">
        <v>372</v>
      </c>
      <c r="F532" s="169" t="s">
        <v>6964</v>
      </c>
      <c r="G532" s="169" t="s">
        <v>6965</v>
      </c>
      <c r="H532" s="169" t="s">
        <v>6966</v>
      </c>
      <c r="I532" s="169" t="s">
        <v>2646</v>
      </c>
      <c r="J532" s="170" t="s">
        <v>2647</v>
      </c>
      <c r="K532" s="169" t="s">
        <v>6967</v>
      </c>
      <c r="L532" s="169" t="s">
        <v>2453</v>
      </c>
      <c r="M532" s="169" t="s">
        <v>2453</v>
      </c>
      <c r="N532" s="178" t="s">
        <v>6968</v>
      </c>
      <c r="O532" s="169" t="s">
        <v>2650</v>
      </c>
      <c r="P532" s="169" t="s">
        <v>2471</v>
      </c>
      <c r="Q532" s="169" t="s">
        <v>2453</v>
      </c>
      <c r="R532" s="169" t="s">
        <v>2453</v>
      </c>
      <c r="S532" s="169" t="s">
        <v>2453</v>
      </c>
      <c r="T532" s="169" t="s">
        <v>2453</v>
      </c>
      <c r="U532" s="169" t="s">
        <v>2453</v>
      </c>
      <c r="V532" s="169" t="s">
        <v>2453</v>
      </c>
      <c r="W532" s="169">
        <v>1E-4</v>
      </c>
      <c r="X532" s="169">
        <v>100</v>
      </c>
      <c r="Y532" s="169">
        <f>X532*W532</f>
        <v>0.01</v>
      </c>
      <c r="Z532" s="169">
        <v>1E-4</v>
      </c>
      <c r="AA532" s="169">
        <v>1E-4</v>
      </c>
      <c r="AB532" s="179" t="s">
        <v>2533</v>
      </c>
      <c r="AC532" s="172">
        <v>0.33333333333333331</v>
      </c>
      <c r="AD532" s="172">
        <v>0.89583333333333337</v>
      </c>
      <c r="AE532" s="172">
        <v>0.60416666666666663</v>
      </c>
      <c r="AF532" s="172" t="s">
        <v>2456</v>
      </c>
      <c r="AG532" s="169" t="s">
        <v>2457</v>
      </c>
      <c r="AH532" s="169" t="s">
        <v>2453</v>
      </c>
      <c r="AI532" s="169" t="s">
        <v>2453</v>
      </c>
      <c r="AJ532" s="173" t="s">
        <v>2453</v>
      </c>
      <c r="AK532" s="174" t="s">
        <v>2651</v>
      </c>
    </row>
    <row r="533" spans="1:37" ht="12.75" customHeight="1" x14ac:dyDescent="0.25">
      <c r="A533" s="132"/>
      <c r="B533" s="168" t="s">
        <v>6969</v>
      </c>
      <c r="C533" s="169" t="s">
        <v>6970</v>
      </c>
      <c r="D533" s="169" t="s">
        <v>6971</v>
      </c>
      <c r="E533" s="169">
        <v>725</v>
      </c>
      <c r="F533" s="169" t="s">
        <v>6972</v>
      </c>
      <c r="G533" s="169" t="s">
        <v>6973</v>
      </c>
      <c r="H533" s="169" t="s">
        <v>6974</v>
      </c>
      <c r="I533" s="169" t="s">
        <v>2857</v>
      </c>
      <c r="J533" s="170" t="s">
        <v>2858</v>
      </c>
      <c r="K533" s="169" t="s">
        <v>6975</v>
      </c>
      <c r="L533" s="169" t="s">
        <v>2453</v>
      </c>
      <c r="M533" s="169" t="s">
        <v>6976</v>
      </c>
      <c r="N533" s="169" t="s">
        <v>2453</v>
      </c>
      <c r="O533" s="169" t="s">
        <v>2862</v>
      </c>
      <c r="P533" s="169" t="s">
        <v>2455</v>
      </c>
      <c r="Q533" s="171">
        <v>100</v>
      </c>
      <c r="R533" s="169">
        <v>0.01</v>
      </c>
      <c r="S533" s="169">
        <f t="shared" si="33"/>
        <v>1</v>
      </c>
      <c r="T533" s="169">
        <v>0.01</v>
      </c>
      <c r="U533" s="169">
        <v>0.01</v>
      </c>
      <c r="V533" s="169" t="s">
        <v>2453</v>
      </c>
      <c r="W533" s="169" t="s">
        <v>2453</v>
      </c>
      <c r="X533" s="169" t="s">
        <v>2453</v>
      </c>
      <c r="Y533" s="169" t="s">
        <v>2453</v>
      </c>
      <c r="Z533" s="169" t="s">
        <v>2453</v>
      </c>
      <c r="AA533" s="169" t="s">
        <v>2453</v>
      </c>
      <c r="AB533" s="169" t="s">
        <v>2453</v>
      </c>
      <c r="AC533" s="172">
        <v>0.33333333333333331</v>
      </c>
      <c r="AD533" s="172">
        <v>0.75</v>
      </c>
      <c r="AE533" s="172">
        <v>0.66666666666666663</v>
      </c>
      <c r="AF533" s="172" t="s">
        <v>2456</v>
      </c>
      <c r="AG533" s="169" t="s">
        <v>2453</v>
      </c>
      <c r="AH533" s="169" t="s">
        <v>2473</v>
      </c>
      <c r="AI533" s="169" t="s">
        <v>2453</v>
      </c>
      <c r="AJ533" s="173" t="s">
        <v>2453</v>
      </c>
      <c r="AK533" s="174" t="s">
        <v>2863</v>
      </c>
    </row>
    <row r="534" spans="1:37" ht="12.75" customHeight="1" x14ac:dyDescent="0.25">
      <c r="A534" s="132"/>
      <c r="B534" s="196" t="s">
        <v>6977</v>
      </c>
      <c r="C534" s="197" t="s">
        <v>6978</v>
      </c>
      <c r="D534" s="197" t="s">
        <v>6979</v>
      </c>
      <c r="E534" s="197">
        <v>1878</v>
      </c>
      <c r="F534" s="197" t="s">
        <v>6980</v>
      </c>
      <c r="G534" s="197" t="s">
        <v>6981</v>
      </c>
      <c r="H534" s="197" t="s">
        <v>6982</v>
      </c>
      <c r="I534" s="198" t="s">
        <v>2702</v>
      </c>
      <c r="J534" s="197" t="s">
        <v>2703</v>
      </c>
      <c r="K534" s="197" t="s">
        <v>6983</v>
      </c>
      <c r="L534" s="197" t="s">
        <v>6983</v>
      </c>
      <c r="M534" s="197" t="s">
        <v>6984</v>
      </c>
      <c r="N534" s="192" t="s">
        <v>2453</v>
      </c>
      <c r="O534" s="192" t="s">
        <v>2707</v>
      </c>
      <c r="P534" s="192" t="s">
        <v>2455</v>
      </c>
      <c r="Q534" s="199">
        <v>100</v>
      </c>
      <c r="R534" s="192">
        <v>0.01</v>
      </c>
      <c r="S534" s="169">
        <f t="shared" si="33"/>
        <v>1</v>
      </c>
      <c r="T534" s="192">
        <v>0.01</v>
      </c>
      <c r="U534" s="192">
        <v>0.01</v>
      </c>
      <c r="V534" s="192" t="s">
        <v>2453</v>
      </c>
      <c r="W534" s="169" t="s">
        <v>2453</v>
      </c>
      <c r="X534" s="169" t="s">
        <v>2453</v>
      </c>
      <c r="Y534" s="169" t="s">
        <v>2453</v>
      </c>
      <c r="Z534" s="169" t="s">
        <v>2453</v>
      </c>
      <c r="AA534" s="169" t="s">
        <v>2453</v>
      </c>
      <c r="AB534" s="169" t="s">
        <v>2453</v>
      </c>
      <c r="AC534" s="193">
        <v>0.33333333333333331</v>
      </c>
      <c r="AD534" s="193">
        <v>0.75</v>
      </c>
      <c r="AE534" s="193">
        <v>0.64583333333333337</v>
      </c>
      <c r="AF534" s="193" t="s">
        <v>2456</v>
      </c>
      <c r="AG534" s="192" t="s">
        <v>2457</v>
      </c>
      <c r="AH534" s="169" t="s">
        <v>2473</v>
      </c>
      <c r="AI534" s="169" t="s">
        <v>2453</v>
      </c>
      <c r="AJ534" s="173" t="s">
        <v>2453</v>
      </c>
      <c r="AK534" s="174" t="s">
        <v>2708</v>
      </c>
    </row>
    <row r="535" spans="1:37" ht="12.75" customHeight="1" x14ac:dyDescent="0.25">
      <c r="A535" s="132"/>
      <c r="B535" s="168" t="s">
        <v>6985</v>
      </c>
      <c r="C535" s="169" t="s">
        <v>6986</v>
      </c>
      <c r="D535" s="169" t="s">
        <v>6987</v>
      </c>
      <c r="E535" s="169">
        <v>627</v>
      </c>
      <c r="F535" s="169" t="s">
        <v>6988</v>
      </c>
      <c r="G535" s="169" t="s">
        <v>6989</v>
      </c>
      <c r="H535" s="169" t="s">
        <v>6990</v>
      </c>
      <c r="I535" s="169" t="s">
        <v>2449</v>
      </c>
      <c r="J535" s="170" t="s">
        <v>2450</v>
      </c>
      <c r="K535" s="169" t="s">
        <v>6991</v>
      </c>
      <c r="L535" s="169" t="s">
        <v>6992</v>
      </c>
      <c r="M535" s="169" t="s">
        <v>2453</v>
      </c>
      <c r="N535" s="169" t="s">
        <v>2453</v>
      </c>
      <c r="O535" s="169" t="s">
        <v>2454</v>
      </c>
      <c r="P535" s="169" t="s">
        <v>2455</v>
      </c>
      <c r="Q535" s="171">
        <v>1000</v>
      </c>
      <c r="R535" s="169">
        <v>0.01</v>
      </c>
      <c r="S535" s="169">
        <f t="shared" si="33"/>
        <v>10</v>
      </c>
      <c r="T535" s="169">
        <v>0.01</v>
      </c>
      <c r="U535" s="169">
        <v>0.01</v>
      </c>
      <c r="V535" s="169" t="s">
        <v>2453</v>
      </c>
      <c r="W535" s="169" t="s">
        <v>2453</v>
      </c>
      <c r="X535" s="169" t="s">
        <v>2453</v>
      </c>
      <c r="Y535" s="169" t="s">
        <v>2453</v>
      </c>
      <c r="Z535" s="169" t="s">
        <v>2453</v>
      </c>
      <c r="AA535" s="169" t="s">
        <v>2453</v>
      </c>
      <c r="AB535" s="169" t="s">
        <v>2453</v>
      </c>
      <c r="AC535" s="172">
        <v>0.33333333333333331</v>
      </c>
      <c r="AD535" s="172">
        <v>0.75</v>
      </c>
      <c r="AE535" s="172">
        <v>0.6875</v>
      </c>
      <c r="AF535" s="172" t="s">
        <v>2456</v>
      </c>
      <c r="AG535" s="169" t="s">
        <v>2457</v>
      </c>
      <c r="AH535" s="169" t="s">
        <v>2453</v>
      </c>
      <c r="AI535" s="169" t="s">
        <v>2453</v>
      </c>
      <c r="AJ535" s="173" t="s">
        <v>2453</v>
      </c>
      <c r="AK535" s="174" t="s">
        <v>2458</v>
      </c>
    </row>
    <row r="536" spans="1:37" ht="12.75" customHeight="1" x14ac:dyDescent="0.25">
      <c r="A536" s="132"/>
      <c r="B536" s="168" t="s">
        <v>6993</v>
      </c>
      <c r="C536" s="169" t="s">
        <v>6994</v>
      </c>
      <c r="D536" s="169" t="s">
        <v>6995</v>
      </c>
      <c r="E536" s="169">
        <v>627</v>
      </c>
      <c r="F536" s="169" t="s">
        <v>6996</v>
      </c>
      <c r="G536" s="169" t="s">
        <v>6997</v>
      </c>
      <c r="H536" s="169" t="s">
        <v>6998</v>
      </c>
      <c r="I536" s="169" t="s">
        <v>2449</v>
      </c>
      <c r="J536" s="170" t="s">
        <v>2450</v>
      </c>
      <c r="K536" s="169" t="s">
        <v>6999</v>
      </c>
      <c r="L536" s="169" t="s">
        <v>7000</v>
      </c>
      <c r="M536" s="169" t="s">
        <v>2453</v>
      </c>
      <c r="N536" s="169" t="s">
        <v>2453</v>
      </c>
      <c r="O536" s="169" t="s">
        <v>2454</v>
      </c>
      <c r="P536" s="169" t="s">
        <v>2455</v>
      </c>
      <c r="Q536" s="171">
        <v>1000</v>
      </c>
      <c r="R536" s="169">
        <v>0.01</v>
      </c>
      <c r="S536" s="169">
        <f t="shared" si="33"/>
        <v>10</v>
      </c>
      <c r="T536" s="169">
        <v>0.01</v>
      </c>
      <c r="U536" s="169">
        <v>0.01</v>
      </c>
      <c r="V536" s="169" t="s">
        <v>2453</v>
      </c>
      <c r="W536" s="169" t="s">
        <v>2453</v>
      </c>
      <c r="X536" s="169" t="s">
        <v>2453</v>
      </c>
      <c r="Y536" s="169" t="s">
        <v>2453</v>
      </c>
      <c r="Z536" s="169" t="s">
        <v>2453</v>
      </c>
      <c r="AA536" s="169" t="s">
        <v>2453</v>
      </c>
      <c r="AB536" s="169" t="s">
        <v>2453</v>
      </c>
      <c r="AC536" s="172">
        <v>0.33333333333333331</v>
      </c>
      <c r="AD536" s="172">
        <v>0.75</v>
      </c>
      <c r="AE536" s="172">
        <v>0.6875</v>
      </c>
      <c r="AF536" s="172" t="s">
        <v>2456</v>
      </c>
      <c r="AG536" s="169" t="s">
        <v>2457</v>
      </c>
      <c r="AH536" s="169" t="s">
        <v>2453</v>
      </c>
      <c r="AI536" s="169" t="s">
        <v>2453</v>
      </c>
      <c r="AJ536" s="173" t="s">
        <v>2453</v>
      </c>
      <c r="AK536" s="174" t="s">
        <v>2458</v>
      </c>
    </row>
    <row r="537" spans="1:37" ht="12.75" customHeight="1" x14ac:dyDescent="0.25">
      <c r="A537" s="132"/>
      <c r="B537" s="168" t="s">
        <v>7001</v>
      </c>
      <c r="C537" s="169" t="s">
        <v>7002</v>
      </c>
      <c r="D537" s="169" t="s">
        <v>7003</v>
      </c>
      <c r="E537" s="169">
        <v>725</v>
      </c>
      <c r="F537" s="169" t="s">
        <v>7004</v>
      </c>
      <c r="G537" s="169" t="s">
        <v>7005</v>
      </c>
      <c r="H537" s="169" t="s">
        <v>7006</v>
      </c>
      <c r="I537" s="169" t="s">
        <v>2493</v>
      </c>
      <c r="J537" s="170" t="s">
        <v>2494</v>
      </c>
      <c r="K537" s="169" t="s">
        <v>7007</v>
      </c>
      <c r="L537" s="169" t="s">
        <v>7008</v>
      </c>
      <c r="M537" s="169" t="s">
        <v>7009</v>
      </c>
      <c r="N537" s="169" t="s">
        <v>2453</v>
      </c>
      <c r="O537" s="169" t="s">
        <v>2498</v>
      </c>
      <c r="P537" s="169" t="s">
        <v>2455</v>
      </c>
      <c r="Q537" s="171">
        <v>100</v>
      </c>
      <c r="R537" s="169">
        <v>1E-4</v>
      </c>
      <c r="S537" s="169">
        <f t="shared" si="33"/>
        <v>0.01</v>
      </c>
      <c r="T537" s="169">
        <v>1E-4</v>
      </c>
      <c r="U537" s="169">
        <v>1E-4</v>
      </c>
      <c r="V537" s="169" t="s">
        <v>2453</v>
      </c>
      <c r="W537" s="169" t="s">
        <v>2453</v>
      </c>
      <c r="X537" s="169" t="s">
        <v>2453</v>
      </c>
      <c r="Y537" s="169" t="s">
        <v>2453</v>
      </c>
      <c r="Z537" s="169" t="s">
        <v>2453</v>
      </c>
      <c r="AA537" s="169" t="s">
        <v>2453</v>
      </c>
      <c r="AB537" s="169" t="s">
        <v>2453</v>
      </c>
      <c r="AC537" s="172">
        <v>0.33333333333333331</v>
      </c>
      <c r="AD537" s="172">
        <v>0.75</v>
      </c>
      <c r="AE537" s="172">
        <v>0.6875</v>
      </c>
      <c r="AF537" s="172" t="s">
        <v>2456</v>
      </c>
      <c r="AG537" s="169" t="s">
        <v>2457</v>
      </c>
      <c r="AH537" s="169" t="s">
        <v>2473</v>
      </c>
      <c r="AI537" s="169" t="s">
        <v>2453</v>
      </c>
      <c r="AJ537" s="173" t="s">
        <v>2453</v>
      </c>
      <c r="AK537" s="174" t="s">
        <v>2499</v>
      </c>
    </row>
    <row r="538" spans="1:37" ht="12.75" customHeight="1" x14ac:dyDescent="0.25">
      <c r="A538" s="132"/>
      <c r="B538" s="168" t="s">
        <v>7010</v>
      </c>
      <c r="C538" s="169" t="s">
        <v>7011</v>
      </c>
      <c r="D538" s="169" t="s">
        <v>7012</v>
      </c>
      <c r="E538" s="169">
        <v>627</v>
      </c>
      <c r="F538" s="169" t="s">
        <v>7013</v>
      </c>
      <c r="G538" s="169" t="s">
        <v>7014</v>
      </c>
      <c r="H538" s="169" t="s">
        <v>7015</v>
      </c>
      <c r="I538" s="169" t="s">
        <v>2449</v>
      </c>
      <c r="J538" s="170" t="s">
        <v>2450</v>
      </c>
      <c r="K538" s="169" t="s">
        <v>7016</v>
      </c>
      <c r="L538" s="169" t="s">
        <v>7017</v>
      </c>
      <c r="M538" s="169" t="s">
        <v>2453</v>
      </c>
      <c r="N538" s="169" t="s">
        <v>2453</v>
      </c>
      <c r="O538" s="169" t="s">
        <v>2454</v>
      </c>
      <c r="P538" s="169" t="s">
        <v>2455</v>
      </c>
      <c r="Q538" s="171">
        <v>1000</v>
      </c>
      <c r="R538" s="169">
        <v>0.01</v>
      </c>
      <c r="S538" s="169">
        <f t="shared" si="33"/>
        <v>10</v>
      </c>
      <c r="T538" s="169">
        <v>0.01</v>
      </c>
      <c r="U538" s="169">
        <v>0.01</v>
      </c>
      <c r="V538" s="169" t="s">
        <v>2453</v>
      </c>
      <c r="W538" s="169" t="s">
        <v>2453</v>
      </c>
      <c r="X538" s="169" t="s">
        <v>2453</v>
      </c>
      <c r="Y538" s="169" t="s">
        <v>2453</v>
      </c>
      <c r="Z538" s="169" t="s">
        <v>2453</v>
      </c>
      <c r="AA538" s="169" t="s">
        <v>2453</v>
      </c>
      <c r="AB538" s="169" t="s">
        <v>2453</v>
      </c>
      <c r="AC538" s="172">
        <v>0.33333333333333331</v>
      </c>
      <c r="AD538" s="172">
        <v>0.75</v>
      </c>
      <c r="AE538" s="172">
        <v>0.6875</v>
      </c>
      <c r="AF538" s="172" t="s">
        <v>2456</v>
      </c>
      <c r="AG538" s="169" t="s">
        <v>2457</v>
      </c>
      <c r="AH538" s="169" t="s">
        <v>2453</v>
      </c>
      <c r="AI538" s="169" t="s">
        <v>2453</v>
      </c>
      <c r="AJ538" s="173" t="s">
        <v>2453</v>
      </c>
      <c r="AK538" s="174" t="s">
        <v>2458</v>
      </c>
    </row>
    <row r="539" spans="1:37" ht="12.75" customHeight="1" x14ac:dyDescent="0.25">
      <c r="A539" s="132"/>
      <c r="B539" s="168" t="s">
        <v>7018</v>
      </c>
      <c r="C539" s="169" t="s">
        <v>7019</v>
      </c>
      <c r="D539" s="169" t="s">
        <v>7020</v>
      </c>
      <c r="E539" s="169">
        <v>627</v>
      </c>
      <c r="F539" s="169" t="s">
        <v>7021</v>
      </c>
      <c r="G539" s="169" t="s">
        <v>7022</v>
      </c>
      <c r="H539" s="169" t="s">
        <v>7023</v>
      </c>
      <c r="I539" s="169" t="s">
        <v>2449</v>
      </c>
      <c r="J539" s="170" t="s">
        <v>2450</v>
      </c>
      <c r="K539" s="169" t="s">
        <v>7024</v>
      </c>
      <c r="L539" s="169" t="s">
        <v>7025</v>
      </c>
      <c r="M539" s="169" t="s">
        <v>2453</v>
      </c>
      <c r="N539" s="169" t="s">
        <v>2453</v>
      </c>
      <c r="O539" s="169" t="s">
        <v>2454</v>
      </c>
      <c r="P539" s="169" t="s">
        <v>2455</v>
      </c>
      <c r="Q539" s="171">
        <v>1000</v>
      </c>
      <c r="R539" s="169">
        <v>0.01</v>
      </c>
      <c r="S539" s="169">
        <f t="shared" si="33"/>
        <v>10</v>
      </c>
      <c r="T539" s="169">
        <v>0.01</v>
      </c>
      <c r="U539" s="169">
        <v>0.01</v>
      </c>
      <c r="V539" s="169" t="s">
        <v>2453</v>
      </c>
      <c r="W539" s="169" t="s">
        <v>2453</v>
      </c>
      <c r="X539" s="169" t="s">
        <v>2453</v>
      </c>
      <c r="Y539" s="169" t="s">
        <v>2453</v>
      </c>
      <c r="Z539" s="169" t="s">
        <v>2453</v>
      </c>
      <c r="AA539" s="169" t="s">
        <v>2453</v>
      </c>
      <c r="AB539" s="169" t="s">
        <v>2453</v>
      </c>
      <c r="AC539" s="172">
        <v>0.33333333333333331</v>
      </c>
      <c r="AD539" s="172">
        <v>0.75</v>
      </c>
      <c r="AE539" s="172">
        <v>0.6875</v>
      </c>
      <c r="AF539" s="172" t="s">
        <v>2456</v>
      </c>
      <c r="AG539" s="169" t="s">
        <v>2457</v>
      </c>
      <c r="AH539" s="169" t="s">
        <v>2453</v>
      </c>
      <c r="AI539" s="169" t="s">
        <v>2453</v>
      </c>
      <c r="AJ539" s="173" t="s">
        <v>2453</v>
      </c>
      <c r="AK539" s="174" t="s">
        <v>2458</v>
      </c>
    </row>
    <row r="540" spans="1:37" ht="12.75" customHeight="1" x14ac:dyDescent="0.25">
      <c r="A540" s="132"/>
      <c r="B540" s="168" t="s">
        <v>7026</v>
      </c>
      <c r="C540" s="169" t="s">
        <v>7027</v>
      </c>
      <c r="D540" s="169" t="s">
        <v>7028</v>
      </c>
      <c r="E540" s="169">
        <v>788</v>
      </c>
      <c r="F540" s="169" t="s">
        <v>7029</v>
      </c>
      <c r="G540" s="169" t="s">
        <v>7030</v>
      </c>
      <c r="H540" s="169" t="s">
        <v>7031</v>
      </c>
      <c r="I540" s="169" t="s">
        <v>2526</v>
      </c>
      <c r="J540" s="170" t="s">
        <v>2527</v>
      </c>
      <c r="K540" s="169" t="s">
        <v>7032</v>
      </c>
      <c r="L540" s="169" t="s">
        <v>7033</v>
      </c>
      <c r="M540" s="169" t="s">
        <v>7034</v>
      </c>
      <c r="N540" s="169" t="s">
        <v>2453</v>
      </c>
      <c r="O540" s="169" t="s">
        <v>2470</v>
      </c>
      <c r="P540" s="169" t="s">
        <v>2455</v>
      </c>
      <c r="Q540" s="171">
        <v>100</v>
      </c>
      <c r="R540" s="169">
        <v>1E-4</v>
      </c>
      <c r="S540" s="169">
        <f t="shared" si="33"/>
        <v>0.01</v>
      </c>
      <c r="T540" s="169">
        <v>1E-4</v>
      </c>
      <c r="U540" s="169">
        <v>1E-4</v>
      </c>
      <c r="V540" s="169" t="s">
        <v>2453</v>
      </c>
      <c r="W540" s="169" t="s">
        <v>2453</v>
      </c>
      <c r="X540" s="169" t="s">
        <v>2453</v>
      </c>
      <c r="Y540" s="169" t="s">
        <v>2453</v>
      </c>
      <c r="Z540" s="169" t="s">
        <v>2453</v>
      </c>
      <c r="AA540" s="169" t="s">
        <v>2453</v>
      </c>
      <c r="AB540" s="169" t="s">
        <v>2453</v>
      </c>
      <c r="AC540" s="172">
        <v>0.33333333333333331</v>
      </c>
      <c r="AD540" s="172">
        <v>0.75</v>
      </c>
      <c r="AE540" s="172">
        <v>0.6875</v>
      </c>
      <c r="AF540" s="172" t="s">
        <v>2456</v>
      </c>
      <c r="AG540" s="169" t="s">
        <v>2457</v>
      </c>
      <c r="AH540" s="169" t="s">
        <v>2473</v>
      </c>
      <c r="AI540" s="169" t="s">
        <v>2453</v>
      </c>
      <c r="AJ540" s="173" t="s">
        <v>2453</v>
      </c>
      <c r="AK540" s="174" t="s">
        <v>2534</v>
      </c>
    </row>
    <row r="541" spans="1:37" ht="12.75" customHeight="1" x14ac:dyDescent="0.25">
      <c r="A541" s="132"/>
      <c r="B541" s="223" t="s">
        <v>7035</v>
      </c>
      <c r="C541" s="176" t="s">
        <v>7027</v>
      </c>
      <c r="D541" s="176" t="s">
        <v>7036</v>
      </c>
      <c r="E541" s="176">
        <v>2500</v>
      </c>
      <c r="F541" s="176" t="s">
        <v>7037</v>
      </c>
      <c r="G541" s="169" t="s">
        <v>7038</v>
      </c>
      <c r="H541" s="169" t="s">
        <v>7039</v>
      </c>
      <c r="I541" s="169" t="s">
        <v>2465</v>
      </c>
      <c r="J541" s="170" t="s">
        <v>2466</v>
      </c>
      <c r="K541" s="169" t="s">
        <v>7040</v>
      </c>
      <c r="L541" s="169" t="s">
        <v>7041</v>
      </c>
      <c r="M541" s="169" t="s">
        <v>7042</v>
      </c>
      <c r="N541" s="169" t="s">
        <v>2453</v>
      </c>
      <c r="O541" s="169" t="s">
        <v>2470</v>
      </c>
      <c r="P541" s="169" t="s">
        <v>2471</v>
      </c>
      <c r="Q541" s="171">
        <v>1000</v>
      </c>
      <c r="R541" s="169">
        <v>1E-4</v>
      </c>
      <c r="S541" s="169">
        <f t="shared" si="33"/>
        <v>0.1</v>
      </c>
      <c r="T541" s="169">
        <v>1E-4</v>
      </c>
      <c r="U541" s="169">
        <v>1E-4</v>
      </c>
      <c r="V541" s="169" t="s">
        <v>2453</v>
      </c>
      <c r="W541" s="169" t="s">
        <v>2453</v>
      </c>
      <c r="X541" s="169" t="s">
        <v>2453</v>
      </c>
      <c r="Y541" s="169" t="s">
        <v>2453</v>
      </c>
      <c r="Z541" s="169" t="s">
        <v>2453</v>
      </c>
      <c r="AA541" s="169" t="s">
        <v>2453</v>
      </c>
      <c r="AB541" s="169" t="s">
        <v>2453</v>
      </c>
      <c r="AC541" s="172">
        <v>0.33333333333333331</v>
      </c>
      <c r="AD541" s="172">
        <v>0.75</v>
      </c>
      <c r="AE541" s="172">
        <v>0.75</v>
      </c>
      <c r="AF541" s="172" t="s">
        <v>2472</v>
      </c>
      <c r="AG541" s="169" t="s">
        <v>2457</v>
      </c>
      <c r="AH541" s="169" t="s">
        <v>2473</v>
      </c>
      <c r="AI541" s="169" t="s">
        <v>2453</v>
      </c>
      <c r="AJ541" s="173" t="s">
        <v>2453</v>
      </c>
      <c r="AK541" s="174" t="s">
        <v>2474</v>
      </c>
    </row>
    <row r="542" spans="1:37" ht="12.75" customHeight="1" x14ac:dyDescent="0.25">
      <c r="A542" s="132"/>
      <c r="B542" s="168" t="s">
        <v>7043</v>
      </c>
      <c r="C542" s="169" t="s">
        <v>7044</v>
      </c>
      <c r="D542" s="169" t="s">
        <v>7045</v>
      </c>
      <c r="E542" s="169">
        <v>788</v>
      </c>
      <c r="F542" s="169" t="s">
        <v>7046</v>
      </c>
      <c r="G542" s="169" t="s">
        <v>7047</v>
      </c>
      <c r="H542" s="169" t="s">
        <v>7048</v>
      </c>
      <c r="I542" s="169" t="s">
        <v>2526</v>
      </c>
      <c r="J542" s="170" t="s">
        <v>2527</v>
      </c>
      <c r="K542" s="169" t="s">
        <v>7049</v>
      </c>
      <c r="L542" s="169" t="s">
        <v>7050</v>
      </c>
      <c r="M542" s="169" t="s">
        <v>7051</v>
      </c>
      <c r="N542" s="169" t="s">
        <v>2453</v>
      </c>
      <c r="O542" s="169" t="s">
        <v>2470</v>
      </c>
      <c r="P542" s="169" t="s">
        <v>2455</v>
      </c>
      <c r="Q542" s="171">
        <v>100</v>
      </c>
      <c r="R542" s="169">
        <v>1E-4</v>
      </c>
      <c r="S542" s="169">
        <f t="shared" si="33"/>
        <v>0.01</v>
      </c>
      <c r="T542" s="169">
        <v>1E-4</v>
      </c>
      <c r="U542" s="169">
        <v>1E-4</v>
      </c>
      <c r="V542" s="169" t="s">
        <v>2453</v>
      </c>
      <c r="W542" s="169" t="s">
        <v>2453</v>
      </c>
      <c r="X542" s="169" t="s">
        <v>2453</v>
      </c>
      <c r="Y542" s="169" t="s">
        <v>2453</v>
      </c>
      <c r="Z542" s="169" t="s">
        <v>2453</v>
      </c>
      <c r="AA542" s="169" t="s">
        <v>2453</v>
      </c>
      <c r="AB542" s="169" t="s">
        <v>2453</v>
      </c>
      <c r="AC542" s="172">
        <v>0.33333333333333331</v>
      </c>
      <c r="AD542" s="172">
        <v>0.75</v>
      </c>
      <c r="AE542" s="172">
        <v>0.6875</v>
      </c>
      <c r="AF542" s="172" t="s">
        <v>2456</v>
      </c>
      <c r="AG542" s="169" t="s">
        <v>2457</v>
      </c>
      <c r="AH542" s="169" t="s">
        <v>2473</v>
      </c>
      <c r="AI542" s="169" t="s">
        <v>2453</v>
      </c>
      <c r="AJ542" s="173" t="s">
        <v>2453</v>
      </c>
      <c r="AK542" s="174" t="s">
        <v>2534</v>
      </c>
    </row>
    <row r="543" spans="1:37" ht="12.75" customHeight="1" x14ac:dyDescent="0.25">
      <c r="A543" s="132"/>
      <c r="B543" s="177" t="s">
        <v>7052</v>
      </c>
      <c r="C543" s="169" t="s">
        <v>7044</v>
      </c>
      <c r="D543" s="169" t="s">
        <v>7053</v>
      </c>
      <c r="E543" s="169">
        <v>2500</v>
      </c>
      <c r="F543" s="169" t="s">
        <v>7054</v>
      </c>
      <c r="G543" s="169" t="s">
        <v>7055</v>
      </c>
      <c r="H543" s="169" t="s">
        <v>7056</v>
      </c>
      <c r="I543" s="169" t="s">
        <v>2465</v>
      </c>
      <c r="J543" s="170" t="s">
        <v>2466</v>
      </c>
      <c r="K543" s="169" t="s">
        <v>7057</v>
      </c>
      <c r="L543" s="169" t="s">
        <v>7058</v>
      </c>
      <c r="M543" s="169" t="s">
        <v>7059</v>
      </c>
      <c r="N543" s="178" t="s">
        <v>7057</v>
      </c>
      <c r="O543" s="169" t="s">
        <v>2470</v>
      </c>
      <c r="P543" s="169" t="s">
        <v>2471</v>
      </c>
      <c r="Q543" s="171">
        <v>1000</v>
      </c>
      <c r="R543" s="169">
        <v>1E-4</v>
      </c>
      <c r="S543" s="169">
        <f t="shared" si="33"/>
        <v>0.1</v>
      </c>
      <c r="T543" s="169">
        <v>1E-4</v>
      </c>
      <c r="U543" s="169">
        <v>1E-4</v>
      </c>
      <c r="V543" s="169" t="s">
        <v>2532</v>
      </c>
      <c r="W543" s="169">
        <v>1E-4</v>
      </c>
      <c r="X543" s="169">
        <v>1000</v>
      </c>
      <c r="Y543" s="169">
        <v>0.1</v>
      </c>
      <c r="Z543" s="169">
        <v>1E-4</v>
      </c>
      <c r="AA543" s="169">
        <v>1E-4</v>
      </c>
      <c r="AB543" s="195" t="s">
        <v>2975</v>
      </c>
      <c r="AC543" s="172">
        <v>0.33333333333333331</v>
      </c>
      <c r="AD543" s="172">
        <v>0.75</v>
      </c>
      <c r="AE543" s="172">
        <v>0.75</v>
      </c>
      <c r="AF543" s="172" t="s">
        <v>2472</v>
      </c>
      <c r="AG543" s="169" t="s">
        <v>2457</v>
      </c>
      <c r="AH543" s="169" t="s">
        <v>2473</v>
      </c>
      <c r="AI543" s="169" t="s">
        <v>2453</v>
      </c>
      <c r="AJ543" s="173" t="s">
        <v>2453</v>
      </c>
      <c r="AK543" s="174" t="s">
        <v>2474</v>
      </c>
    </row>
    <row r="544" spans="1:37" ht="12.75" customHeight="1" x14ac:dyDescent="0.25">
      <c r="A544" s="132"/>
      <c r="B544" s="168" t="s">
        <v>7060</v>
      </c>
      <c r="C544" s="169" t="s">
        <v>7061</v>
      </c>
      <c r="D544" s="169" t="s">
        <v>7062</v>
      </c>
      <c r="E544" s="169">
        <v>725</v>
      </c>
      <c r="F544" s="169" t="s">
        <v>7063</v>
      </c>
      <c r="G544" s="169" t="s">
        <v>7064</v>
      </c>
      <c r="H544" s="169" t="s">
        <v>7065</v>
      </c>
      <c r="I544" s="169" t="s">
        <v>3577</v>
      </c>
      <c r="J544" s="170" t="s">
        <v>3578</v>
      </c>
      <c r="K544" s="169" t="s">
        <v>7066</v>
      </c>
      <c r="L544" s="169" t="s">
        <v>7067</v>
      </c>
      <c r="M544" s="169" t="s">
        <v>7068</v>
      </c>
      <c r="N544" s="169" t="s">
        <v>2453</v>
      </c>
      <c r="O544" s="169" t="s">
        <v>2470</v>
      </c>
      <c r="P544" s="169" t="s">
        <v>2455</v>
      </c>
      <c r="Q544" s="171">
        <v>100</v>
      </c>
      <c r="R544" s="169">
        <v>1E-4</v>
      </c>
      <c r="S544" s="169">
        <f t="shared" si="33"/>
        <v>0.01</v>
      </c>
      <c r="T544" s="169">
        <v>1E-4</v>
      </c>
      <c r="U544" s="169">
        <v>1E-4</v>
      </c>
      <c r="V544" s="169" t="s">
        <v>2453</v>
      </c>
      <c r="W544" s="169" t="s">
        <v>2453</v>
      </c>
      <c r="X544" s="169" t="s">
        <v>2453</v>
      </c>
      <c r="Y544" s="169" t="s">
        <v>2453</v>
      </c>
      <c r="Z544" s="169" t="s">
        <v>2453</v>
      </c>
      <c r="AA544" s="169" t="s">
        <v>2453</v>
      </c>
      <c r="AB544" s="169" t="s">
        <v>2453</v>
      </c>
      <c r="AC544" s="172">
        <v>0.33333333333333331</v>
      </c>
      <c r="AD544" s="172">
        <v>0.75</v>
      </c>
      <c r="AE544" s="172">
        <v>0.6875</v>
      </c>
      <c r="AF544" s="172" t="s">
        <v>2456</v>
      </c>
      <c r="AG544" s="169" t="s">
        <v>2457</v>
      </c>
      <c r="AH544" s="169" t="s">
        <v>2473</v>
      </c>
      <c r="AI544" s="169" t="s">
        <v>2453</v>
      </c>
      <c r="AJ544" s="173" t="s">
        <v>2453</v>
      </c>
      <c r="AK544" s="174" t="s">
        <v>3582</v>
      </c>
    </row>
    <row r="545" spans="1:37" ht="12.75" customHeight="1" x14ac:dyDescent="0.25">
      <c r="A545" s="132"/>
      <c r="B545" s="168" t="s">
        <v>7069</v>
      </c>
      <c r="C545" s="169" t="s">
        <v>7070</v>
      </c>
      <c r="D545" s="169" t="s">
        <v>7071</v>
      </c>
      <c r="E545" s="169">
        <v>1878</v>
      </c>
      <c r="F545" s="169" t="s">
        <v>7072</v>
      </c>
      <c r="G545" s="169" t="s">
        <v>7073</v>
      </c>
      <c r="H545" s="169" t="s">
        <v>7074</v>
      </c>
      <c r="I545" s="169" t="s">
        <v>2702</v>
      </c>
      <c r="J545" s="170" t="s">
        <v>2703</v>
      </c>
      <c r="K545" s="169" t="s">
        <v>7075</v>
      </c>
      <c r="L545" s="169" t="s">
        <v>7076</v>
      </c>
      <c r="M545" s="169" t="s">
        <v>7077</v>
      </c>
      <c r="N545" s="169" t="s">
        <v>2453</v>
      </c>
      <c r="O545" s="169" t="s">
        <v>2707</v>
      </c>
      <c r="P545" s="169" t="s">
        <v>2455</v>
      </c>
      <c r="Q545" s="171">
        <v>100</v>
      </c>
      <c r="R545" s="169">
        <v>0.01</v>
      </c>
      <c r="S545" s="169">
        <f t="shared" si="33"/>
        <v>1</v>
      </c>
      <c r="T545" s="169">
        <v>0.01</v>
      </c>
      <c r="U545" s="169">
        <v>0.01</v>
      </c>
      <c r="V545" s="169" t="s">
        <v>2453</v>
      </c>
      <c r="W545" s="169" t="s">
        <v>2453</v>
      </c>
      <c r="X545" s="169" t="s">
        <v>2453</v>
      </c>
      <c r="Y545" s="169" t="s">
        <v>2453</v>
      </c>
      <c r="Z545" s="169" t="s">
        <v>2453</v>
      </c>
      <c r="AA545" s="169" t="s">
        <v>2453</v>
      </c>
      <c r="AB545" s="169" t="s">
        <v>2453</v>
      </c>
      <c r="AC545" s="172">
        <v>0.33333333333333331</v>
      </c>
      <c r="AD545" s="172">
        <v>0.75</v>
      </c>
      <c r="AE545" s="172">
        <v>0.64583333333333337</v>
      </c>
      <c r="AF545" s="172" t="s">
        <v>2456</v>
      </c>
      <c r="AG545" s="169" t="s">
        <v>2457</v>
      </c>
      <c r="AH545" s="169" t="s">
        <v>2473</v>
      </c>
      <c r="AI545" s="169" t="s">
        <v>2453</v>
      </c>
      <c r="AJ545" s="173" t="s">
        <v>2453</v>
      </c>
      <c r="AK545" s="174" t="s">
        <v>2708</v>
      </c>
    </row>
    <row r="546" spans="1:37" ht="12.75" customHeight="1" x14ac:dyDescent="0.25">
      <c r="A546" s="132"/>
      <c r="B546" s="168" t="s">
        <v>7078</v>
      </c>
      <c r="C546" s="169" t="s">
        <v>7079</v>
      </c>
      <c r="D546" s="169" t="s">
        <v>7080</v>
      </c>
      <c r="E546" s="169">
        <v>257</v>
      </c>
      <c r="F546" s="169" t="s">
        <v>7081</v>
      </c>
      <c r="G546" s="169" t="s">
        <v>7082</v>
      </c>
      <c r="H546" s="169" t="s">
        <v>7083</v>
      </c>
      <c r="I546" s="169" t="s">
        <v>2481</v>
      </c>
      <c r="J546" s="170" t="s">
        <v>2482</v>
      </c>
      <c r="K546" s="169" t="s">
        <v>7084</v>
      </c>
      <c r="L546" s="169" t="s">
        <v>7085</v>
      </c>
      <c r="M546" s="169" t="s">
        <v>7086</v>
      </c>
      <c r="N546" s="169" t="s">
        <v>2453</v>
      </c>
      <c r="O546" s="169" t="s">
        <v>2486</v>
      </c>
      <c r="P546" s="169" t="s">
        <v>2455</v>
      </c>
      <c r="Q546" s="171">
        <v>100</v>
      </c>
      <c r="R546" s="169">
        <v>1E-3</v>
      </c>
      <c r="S546" s="169">
        <f t="shared" si="33"/>
        <v>0.1</v>
      </c>
      <c r="T546" s="169">
        <v>1E-3</v>
      </c>
      <c r="U546" s="169">
        <v>1E-3</v>
      </c>
      <c r="V546" s="169" t="s">
        <v>2453</v>
      </c>
      <c r="W546" s="169" t="s">
        <v>2453</v>
      </c>
      <c r="X546" s="169" t="s">
        <v>2453</v>
      </c>
      <c r="Y546" s="169" t="s">
        <v>2453</v>
      </c>
      <c r="Z546" s="169" t="s">
        <v>2453</v>
      </c>
      <c r="AA546" s="169" t="s">
        <v>2453</v>
      </c>
      <c r="AB546" s="169" t="s">
        <v>2453</v>
      </c>
      <c r="AC546" s="172">
        <v>0.33333333333333331</v>
      </c>
      <c r="AD546" s="172">
        <v>0.75</v>
      </c>
      <c r="AE546" s="172">
        <v>0.6875</v>
      </c>
      <c r="AF546" s="172" t="s">
        <v>2456</v>
      </c>
      <c r="AG546" s="169" t="s">
        <v>2457</v>
      </c>
      <c r="AH546" s="169" t="s">
        <v>2473</v>
      </c>
      <c r="AI546" s="169" t="s">
        <v>2453</v>
      </c>
      <c r="AJ546" s="173" t="s">
        <v>2453</v>
      </c>
      <c r="AK546" s="174" t="s">
        <v>2487</v>
      </c>
    </row>
    <row r="547" spans="1:37" ht="12.75" customHeight="1" x14ac:dyDescent="0.25">
      <c r="A547" s="132"/>
      <c r="B547" s="168" t="s">
        <v>7087</v>
      </c>
      <c r="C547" s="169" t="s">
        <v>7088</v>
      </c>
      <c r="D547" s="169" t="s">
        <v>7089</v>
      </c>
      <c r="E547" s="169">
        <v>1878</v>
      </c>
      <c r="F547" s="169" t="s">
        <v>7090</v>
      </c>
      <c r="G547" s="169" t="s">
        <v>7091</v>
      </c>
      <c r="H547" s="169" t="s">
        <v>7092</v>
      </c>
      <c r="I547" s="169" t="s">
        <v>2702</v>
      </c>
      <c r="J547" s="170" t="s">
        <v>2703</v>
      </c>
      <c r="K547" s="169" t="s">
        <v>7093</v>
      </c>
      <c r="L547" s="169" t="s">
        <v>7094</v>
      </c>
      <c r="M547" s="169" t="s">
        <v>7095</v>
      </c>
      <c r="N547" s="169" t="s">
        <v>2453</v>
      </c>
      <c r="O547" s="169" t="s">
        <v>2707</v>
      </c>
      <c r="P547" s="169" t="s">
        <v>2455</v>
      </c>
      <c r="Q547" s="171">
        <v>100</v>
      </c>
      <c r="R547" s="169">
        <v>0.01</v>
      </c>
      <c r="S547" s="169">
        <f t="shared" si="33"/>
        <v>1</v>
      </c>
      <c r="T547" s="169">
        <v>0.01</v>
      </c>
      <c r="U547" s="169">
        <v>0.01</v>
      </c>
      <c r="V547" s="169" t="s">
        <v>2453</v>
      </c>
      <c r="W547" s="169" t="s">
        <v>2453</v>
      </c>
      <c r="X547" s="169" t="s">
        <v>2453</v>
      </c>
      <c r="Y547" s="169" t="s">
        <v>2453</v>
      </c>
      <c r="Z547" s="169" t="s">
        <v>2453</v>
      </c>
      <c r="AA547" s="169" t="s">
        <v>2453</v>
      </c>
      <c r="AB547" s="169" t="s">
        <v>2453</v>
      </c>
      <c r="AC547" s="172">
        <v>0.33333333333333331</v>
      </c>
      <c r="AD547" s="172">
        <v>0.75</v>
      </c>
      <c r="AE547" s="172">
        <v>0.64583333333333337</v>
      </c>
      <c r="AF547" s="172" t="s">
        <v>2456</v>
      </c>
      <c r="AG547" s="169" t="s">
        <v>2457</v>
      </c>
      <c r="AH547" s="169" t="s">
        <v>2473</v>
      </c>
      <c r="AI547" s="169" t="s">
        <v>2453</v>
      </c>
      <c r="AJ547" s="173" t="s">
        <v>2453</v>
      </c>
      <c r="AK547" s="174" t="s">
        <v>2708</v>
      </c>
    </row>
    <row r="548" spans="1:37" ht="12.75" customHeight="1" x14ac:dyDescent="0.25">
      <c r="A548" s="132"/>
      <c r="B548" s="168" t="s">
        <v>7096</v>
      </c>
      <c r="C548" s="169" t="s">
        <v>7097</v>
      </c>
      <c r="D548" s="169" t="s">
        <v>7098</v>
      </c>
      <c r="E548" s="169">
        <v>762</v>
      </c>
      <c r="F548" s="169" t="s">
        <v>7099</v>
      </c>
      <c r="G548" s="169" t="s">
        <v>7100</v>
      </c>
      <c r="H548" s="169" t="s">
        <v>7101</v>
      </c>
      <c r="I548" s="169" t="s">
        <v>2589</v>
      </c>
      <c r="J548" s="170" t="s">
        <v>2590</v>
      </c>
      <c r="K548" s="169" t="s">
        <v>7102</v>
      </c>
      <c r="L548" s="169" t="s">
        <v>7103</v>
      </c>
      <c r="M548" s="169" t="s">
        <v>7104</v>
      </c>
      <c r="N548" s="169" t="s">
        <v>2453</v>
      </c>
      <c r="O548" s="169" t="s">
        <v>2470</v>
      </c>
      <c r="P548" s="169" t="s">
        <v>2455</v>
      </c>
      <c r="Q548" s="171">
        <v>100</v>
      </c>
      <c r="R548" s="169">
        <v>1E-4</v>
      </c>
      <c r="S548" s="169">
        <f t="shared" si="33"/>
        <v>0.01</v>
      </c>
      <c r="T548" s="169">
        <v>1E-4</v>
      </c>
      <c r="U548" s="169">
        <v>1E-4</v>
      </c>
      <c r="V548" s="169" t="s">
        <v>2453</v>
      </c>
      <c r="W548" s="169" t="s">
        <v>2453</v>
      </c>
      <c r="X548" s="169" t="s">
        <v>2453</v>
      </c>
      <c r="Y548" s="169" t="s">
        <v>2453</v>
      </c>
      <c r="Z548" s="169" t="s">
        <v>2453</v>
      </c>
      <c r="AA548" s="169" t="s">
        <v>2453</v>
      </c>
      <c r="AB548" s="169" t="s">
        <v>2453</v>
      </c>
      <c r="AC548" s="172">
        <v>0.33333333333333331</v>
      </c>
      <c r="AD548" s="172">
        <v>0.75</v>
      </c>
      <c r="AE548" s="172">
        <v>0.6875</v>
      </c>
      <c r="AF548" s="172" t="s">
        <v>2456</v>
      </c>
      <c r="AG548" s="169" t="s">
        <v>2457</v>
      </c>
      <c r="AH548" s="169" t="s">
        <v>2473</v>
      </c>
      <c r="AI548" s="169" t="s">
        <v>2453</v>
      </c>
      <c r="AJ548" s="173" t="s">
        <v>2453</v>
      </c>
      <c r="AK548" s="174" t="s">
        <v>2594</v>
      </c>
    </row>
    <row r="549" spans="1:37" ht="12.75" customHeight="1" x14ac:dyDescent="0.25">
      <c r="A549" s="132"/>
      <c r="B549" s="168" t="s">
        <v>7105</v>
      </c>
      <c r="C549" s="169" t="s">
        <v>7106</v>
      </c>
      <c r="D549" s="169" t="s">
        <v>7107</v>
      </c>
      <c r="E549" s="169">
        <v>762</v>
      </c>
      <c r="F549" s="169" t="s">
        <v>7108</v>
      </c>
      <c r="G549" s="169" t="s">
        <v>7109</v>
      </c>
      <c r="H549" s="169" t="s">
        <v>7110</v>
      </c>
      <c r="I549" s="169" t="s">
        <v>2589</v>
      </c>
      <c r="J549" s="170" t="s">
        <v>2590</v>
      </c>
      <c r="K549" s="169" t="s">
        <v>7111</v>
      </c>
      <c r="L549" s="169" t="s">
        <v>7112</v>
      </c>
      <c r="M549" s="169" t="s">
        <v>7113</v>
      </c>
      <c r="N549" s="169" t="s">
        <v>2453</v>
      </c>
      <c r="O549" s="169" t="s">
        <v>2470</v>
      </c>
      <c r="P549" s="169" t="s">
        <v>2455</v>
      </c>
      <c r="Q549" s="171">
        <v>100</v>
      </c>
      <c r="R549" s="169">
        <v>1E-4</v>
      </c>
      <c r="S549" s="169">
        <f t="shared" si="33"/>
        <v>0.01</v>
      </c>
      <c r="T549" s="169">
        <v>1E-4</v>
      </c>
      <c r="U549" s="169">
        <v>1E-4</v>
      </c>
      <c r="V549" s="169" t="s">
        <v>2453</v>
      </c>
      <c r="W549" s="169" t="s">
        <v>2453</v>
      </c>
      <c r="X549" s="169" t="s">
        <v>2453</v>
      </c>
      <c r="Y549" s="169" t="s">
        <v>2453</v>
      </c>
      <c r="Z549" s="169" t="s">
        <v>2453</v>
      </c>
      <c r="AA549" s="169" t="s">
        <v>2453</v>
      </c>
      <c r="AB549" s="169" t="s">
        <v>2453</v>
      </c>
      <c r="AC549" s="172">
        <v>0.33333333333333331</v>
      </c>
      <c r="AD549" s="172">
        <v>0.75</v>
      </c>
      <c r="AE549" s="172">
        <v>0.6875</v>
      </c>
      <c r="AF549" s="172" t="s">
        <v>2456</v>
      </c>
      <c r="AG549" s="169" t="s">
        <v>2457</v>
      </c>
      <c r="AH549" s="169" t="s">
        <v>2473</v>
      </c>
      <c r="AI549" s="169" t="s">
        <v>2453</v>
      </c>
      <c r="AJ549" s="173" t="s">
        <v>2453</v>
      </c>
      <c r="AK549" s="174" t="s">
        <v>2594</v>
      </c>
    </row>
    <row r="550" spans="1:37" ht="12.75" customHeight="1" x14ac:dyDescent="0.25">
      <c r="A550" s="132"/>
      <c r="B550" s="168" t="s">
        <v>7114</v>
      </c>
      <c r="C550" s="169" t="s">
        <v>7115</v>
      </c>
      <c r="D550" s="169" t="s">
        <v>7116</v>
      </c>
      <c r="E550" s="169">
        <v>257</v>
      </c>
      <c r="F550" s="169" t="s">
        <v>7117</v>
      </c>
      <c r="G550" s="169" t="s">
        <v>7118</v>
      </c>
      <c r="H550" s="169" t="s">
        <v>7119</v>
      </c>
      <c r="I550" s="169" t="s">
        <v>2481</v>
      </c>
      <c r="J550" s="170" t="s">
        <v>2482</v>
      </c>
      <c r="K550" s="169" t="s">
        <v>7120</v>
      </c>
      <c r="L550" s="169" t="s">
        <v>7121</v>
      </c>
      <c r="M550" s="169" t="s">
        <v>7122</v>
      </c>
      <c r="N550" s="169" t="s">
        <v>2453</v>
      </c>
      <c r="O550" s="169" t="s">
        <v>2486</v>
      </c>
      <c r="P550" s="169" t="s">
        <v>2455</v>
      </c>
      <c r="Q550" s="171">
        <v>100</v>
      </c>
      <c r="R550" s="169">
        <v>1E-3</v>
      </c>
      <c r="S550" s="169">
        <f t="shared" si="33"/>
        <v>0.1</v>
      </c>
      <c r="T550" s="169">
        <v>1E-3</v>
      </c>
      <c r="U550" s="169">
        <v>1E-3</v>
      </c>
      <c r="V550" s="169" t="s">
        <v>2453</v>
      </c>
      <c r="W550" s="169" t="s">
        <v>2453</v>
      </c>
      <c r="X550" s="169" t="s">
        <v>2453</v>
      </c>
      <c r="Y550" s="169" t="s">
        <v>2453</v>
      </c>
      <c r="Z550" s="169" t="s">
        <v>2453</v>
      </c>
      <c r="AA550" s="169" t="s">
        <v>2453</v>
      </c>
      <c r="AB550" s="169" t="s">
        <v>2453</v>
      </c>
      <c r="AC550" s="172">
        <v>0.33333333333333331</v>
      </c>
      <c r="AD550" s="172">
        <v>0.75</v>
      </c>
      <c r="AE550" s="172">
        <v>0.6875</v>
      </c>
      <c r="AF550" s="172" t="s">
        <v>2456</v>
      </c>
      <c r="AG550" s="169" t="s">
        <v>2457</v>
      </c>
      <c r="AH550" s="169" t="s">
        <v>2473</v>
      </c>
      <c r="AI550" s="169" t="s">
        <v>2453</v>
      </c>
      <c r="AJ550" s="173" t="s">
        <v>2453</v>
      </c>
      <c r="AK550" s="174" t="s">
        <v>2487</v>
      </c>
    </row>
    <row r="551" spans="1:37" ht="12.75" customHeight="1" x14ac:dyDescent="0.25">
      <c r="A551" s="132"/>
      <c r="B551" s="177" t="s">
        <v>7123</v>
      </c>
      <c r="C551" s="169" t="s">
        <v>7124</v>
      </c>
      <c r="D551" s="169" t="s">
        <v>7125</v>
      </c>
      <c r="E551" s="169">
        <v>372</v>
      </c>
      <c r="F551" s="169" t="s">
        <v>7126</v>
      </c>
      <c r="G551" s="169" t="s">
        <v>7127</v>
      </c>
      <c r="H551" s="169" t="s">
        <v>7128</v>
      </c>
      <c r="I551" s="169" t="s">
        <v>2646</v>
      </c>
      <c r="J551" s="170" t="s">
        <v>2647</v>
      </c>
      <c r="K551" s="169" t="s">
        <v>7129</v>
      </c>
      <c r="L551" s="169" t="s">
        <v>2453</v>
      </c>
      <c r="M551" s="169" t="s">
        <v>2453</v>
      </c>
      <c r="N551" s="178" t="s">
        <v>7130</v>
      </c>
      <c r="O551" s="169" t="s">
        <v>2650</v>
      </c>
      <c r="P551" s="169" t="s">
        <v>2471</v>
      </c>
      <c r="Q551" s="169" t="s">
        <v>2453</v>
      </c>
      <c r="R551" s="169" t="s">
        <v>2453</v>
      </c>
      <c r="S551" s="169" t="s">
        <v>2453</v>
      </c>
      <c r="T551" s="169" t="s">
        <v>2453</v>
      </c>
      <c r="U551" s="169" t="s">
        <v>2453</v>
      </c>
      <c r="V551" s="169" t="s">
        <v>2453</v>
      </c>
      <c r="W551" s="169">
        <v>1E-4</v>
      </c>
      <c r="X551" s="169">
        <v>100</v>
      </c>
      <c r="Y551" s="169">
        <f>X551*W551</f>
        <v>0.01</v>
      </c>
      <c r="Z551" s="169">
        <v>1E-4</v>
      </c>
      <c r="AA551" s="169">
        <v>1E-4</v>
      </c>
      <c r="AB551" s="179" t="s">
        <v>2533</v>
      </c>
      <c r="AC551" s="172">
        <v>0.33333333333333331</v>
      </c>
      <c r="AD551" s="172">
        <v>0.89583333333333337</v>
      </c>
      <c r="AE551" s="172">
        <v>0.60416666666666663</v>
      </c>
      <c r="AF551" s="172" t="s">
        <v>2456</v>
      </c>
      <c r="AG551" s="169" t="s">
        <v>2457</v>
      </c>
      <c r="AH551" s="169" t="s">
        <v>2453</v>
      </c>
      <c r="AI551" s="169" t="s">
        <v>2453</v>
      </c>
      <c r="AJ551" s="173" t="s">
        <v>2453</v>
      </c>
      <c r="AK551" s="174" t="s">
        <v>2651</v>
      </c>
    </row>
    <row r="552" spans="1:37" ht="12.75" customHeight="1" x14ac:dyDescent="0.25">
      <c r="A552" s="132"/>
      <c r="B552" s="177" t="s">
        <v>7131</v>
      </c>
      <c r="C552" s="169" t="s">
        <v>7132</v>
      </c>
      <c r="D552" s="169" t="s">
        <v>7133</v>
      </c>
      <c r="E552" s="169">
        <v>372</v>
      </c>
      <c r="F552" s="169" t="s">
        <v>6713</v>
      </c>
      <c r="G552" s="169" t="s">
        <v>7134</v>
      </c>
      <c r="H552" s="169" t="s">
        <v>7135</v>
      </c>
      <c r="I552" s="169" t="s">
        <v>2646</v>
      </c>
      <c r="J552" s="170" t="s">
        <v>2647</v>
      </c>
      <c r="K552" s="169" t="s">
        <v>7136</v>
      </c>
      <c r="L552" s="169" t="s">
        <v>2453</v>
      </c>
      <c r="M552" s="169" t="s">
        <v>2453</v>
      </c>
      <c r="N552" s="178" t="s">
        <v>7137</v>
      </c>
      <c r="O552" s="169" t="s">
        <v>2650</v>
      </c>
      <c r="P552" s="169" t="s">
        <v>2471</v>
      </c>
      <c r="Q552" s="169" t="s">
        <v>2453</v>
      </c>
      <c r="R552" s="169" t="s">
        <v>2453</v>
      </c>
      <c r="S552" s="169" t="s">
        <v>2453</v>
      </c>
      <c r="T552" s="169" t="s">
        <v>2453</v>
      </c>
      <c r="U552" s="169" t="s">
        <v>2453</v>
      </c>
      <c r="V552" s="169" t="s">
        <v>2453</v>
      </c>
      <c r="W552" s="169">
        <v>1E-4</v>
      </c>
      <c r="X552" s="169">
        <v>100</v>
      </c>
      <c r="Y552" s="169">
        <f>X552*W552</f>
        <v>0.01</v>
      </c>
      <c r="Z552" s="169">
        <v>1E-4</v>
      </c>
      <c r="AA552" s="169">
        <v>1E-4</v>
      </c>
      <c r="AB552" s="179" t="s">
        <v>2533</v>
      </c>
      <c r="AC552" s="172">
        <v>0.33333333333333331</v>
      </c>
      <c r="AD552" s="172">
        <v>0.89583333333333337</v>
      </c>
      <c r="AE552" s="172">
        <v>0.60416666666666663</v>
      </c>
      <c r="AF552" s="172" t="s">
        <v>2456</v>
      </c>
      <c r="AG552" s="169" t="s">
        <v>2457</v>
      </c>
      <c r="AH552" s="169" t="s">
        <v>2453</v>
      </c>
      <c r="AI552" s="169" t="s">
        <v>2453</v>
      </c>
      <c r="AJ552" s="173" t="s">
        <v>2453</v>
      </c>
      <c r="AK552" s="174" t="s">
        <v>2651</v>
      </c>
    </row>
    <row r="553" spans="1:37" ht="12.75" customHeight="1" x14ac:dyDescent="0.25">
      <c r="A553" s="132"/>
      <c r="B553" s="168" t="s">
        <v>7138</v>
      </c>
      <c r="C553" s="169" t="s">
        <v>7139</v>
      </c>
      <c r="D553" s="169" t="s">
        <v>7140</v>
      </c>
      <c r="E553" s="169">
        <v>725</v>
      </c>
      <c r="F553" s="169" t="s">
        <v>7141</v>
      </c>
      <c r="G553" s="169" t="s">
        <v>7142</v>
      </c>
      <c r="H553" s="169" t="s">
        <v>7143</v>
      </c>
      <c r="I553" s="169" t="s">
        <v>2493</v>
      </c>
      <c r="J553" s="170" t="s">
        <v>2494</v>
      </c>
      <c r="K553" s="169" t="s">
        <v>7144</v>
      </c>
      <c r="L553" s="169" t="s">
        <v>7144</v>
      </c>
      <c r="M553" s="169" t="s">
        <v>7145</v>
      </c>
      <c r="N553" s="169" t="s">
        <v>2453</v>
      </c>
      <c r="O553" s="169" t="s">
        <v>2498</v>
      </c>
      <c r="P553" s="169" t="s">
        <v>2455</v>
      </c>
      <c r="Q553" s="171">
        <v>100</v>
      </c>
      <c r="R553" s="169">
        <v>1E-4</v>
      </c>
      <c r="S553" s="169">
        <f t="shared" ref="S553:S565" si="34">Q553*R553</f>
        <v>0.01</v>
      </c>
      <c r="T553" s="169">
        <v>1E-4</v>
      </c>
      <c r="U553" s="169">
        <v>1E-4</v>
      </c>
      <c r="V553" s="169" t="s">
        <v>2453</v>
      </c>
      <c r="W553" s="169" t="s">
        <v>2453</v>
      </c>
      <c r="X553" s="169" t="s">
        <v>2453</v>
      </c>
      <c r="Y553" s="169" t="s">
        <v>2453</v>
      </c>
      <c r="Z553" s="169" t="s">
        <v>2453</v>
      </c>
      <c r="AA553" s="169" t="s">
        <v>2453</v>
      </c>
      <c r="AB553" s="169" t="s">
        <v>2453</v>
      </c>
      <c r="AC553" s="172">
        <v>0.33333333333333331</v>
      </c>
      <c r="AD553" s="172">
        <v>0.75</v>
      </c>
      <c r="AE553" s="172">
        <v>0.6875</v>
      </c>
      <c r="AF553" s="172" t="s">
        <v>2456</v>
      </c>
      <c r="AG553" s="169" t="s">
        <v>2457</v>
      </c>
      <c r="AH553" s="169" t="s">
        <v>2473</v>
      </c>
      <c r="AI553" s="169" t="s">
        <v>2453</v>
      </c>
      <c r="AJ553" s="173" t="s">
        <v>2453</v>
      </c>
      <c r="AK553" s="174" t="s">
        <v>2499</v>
      </c>
    </row>
    <row r="554" spans="1:37" ht="12.75" customHeight="1" x14ac:dyDescent="0.25">
      <c r="A554" s="132"/>
      <c r="B554" s="168" t="s">
        <v>1524</v>
      </c>
      <c r="C554" s="169" t="s">
        <v>7146</v>
      </c>
      <c r="D554" s="169" t="s">
        <v>7147</v>
      </c>
      <c r="E554" s="169">
        <v>725</v>
      </c>
      <c r="F554" s="169" t="s">
        <v>7148</v>
      </c>
      <c r="G554" s="169" t="s">
        <v>7149</v>
      </c>
      <c r="H554" s="169" t="s">
        <v>7150</v>
      </c>
      <c r="I554" s="169" t="s">
        <v>2493</v>
      </c>
      <c r="J554" s="170" t="s">
        <v>2494</v>
      </c>
      <c r="K554" s="169" t="s">
        <v>7151</v>
      </c>
      <c r="L554" s="169" t="s">
        <v>7152</v>
      </c>
      <c r="M554" s="169" t="s">
        <v>7153</v>
      </c>
      <c r="N554" s="169" t="s">
        <v>2453</v>
      </c>
      <c r="O554" s="169" t="s">
        <v>2498</v>
      </c>
      <c r="P554" s="169" t="s">
        <v>2455</v>
      </c>
      <c r="Q554" s="171">
        <v>100</v>
      </c>
      <c r="R554" s="169">
        <v>1E-4</v>
      </c>
      <c r="S554" s="169">
        <f t="shared" si="34"/>
        <v>0.01</v>
      </c>
      <c r="T554" s="169">
        <v>1E-4</v>
      </c>
      <c r="U554" s="169">
        <v>1E-4</v>
      </c>
      <c r="V554" s="169" t="s">
        <v>2453</v>
      </c>
      <c r="W554" s="169" t="s">
        <v>2453</v>
      </c>
      <c r="X554" s="169" t="s">
        <v>2453</v>
      </c>
      <c r="Y554" s="169" t="s">
        <v>2453</v>
      </c>
      <c r="Z554" s="169" t="s">
        <v>2453</v>
      </c>
      <c r="AA554" s="169" t="s">
        <v>2453</v>
      </c>
      <c r="AB554" s="169" t="s">
        <v>2453</v>
      </c>
      <c r="AC554" s="172">
        <v>0.33333333333333331</v>
      </c>
      <c r="AD554" s="172">
        <v>0.75</v>
      </c>
      <c r="AE554" s="172">
        <v>0.6875</v>
      </c>
      <c r="AF554" s="172" t="s">
        <v>2456</v>
      </c>
      <c r="AG554" s="169" t="s">
        <v>2457</v>
      </c>
      <c r="AH554" s="169" t="s">
        <v>2473</v>
      </c>
      <c r="AI554" s="169" t="s">
        <v>2453</v>
      </c>
      <c r="AJ554" s="173" t="s">
        <v>2453</v>
      </c>
      <c r="AK554" s="174" t="s">
        <v>2499</v>
      </c>
    </row>
    <row r="555" spans="1:37" ht="12.75" customHeight="1" x14ac:dyDescent="0.25">
      <c r="A555" s="132"/>
      <c r="B555" s="168" t="s">
        <v>7154</v>
      </c>
      <c r="C555" s="169" t="s">
        <v>7155</v>
      </c>
      <c r="D555" s="169" t="s">
        <v>7156</v>
      </c>
      <c r="E555" s="169">
        <v>257</v>
      </c>
      <c r="F555" s="169" t="s">
        <v>7157</v>
      </c>
      <c r="G555" s="169" t="s">
        <v>7158</v>
      </c>
      <c r="H555" s="169" t="s">
        <v>7159</v>
      </c>
      <c r="I555" s="169" t="s">
        <v>2481</v>
      </c>
      <c r="J555" s="170" t="s">
        <v>2482</v>
      </c>
      <c r="K555" s="169" t="s">
        <v>7160</v>
      </c>
      <c r="L555" s="169" t="s">
        <v>7161</v>
      </c>
      <c r="M555" s="169" t="s">
        <v>7162</v>
      </c>
      <c r="N555" s="169" t="s">
        <v>2453</v>
      </c>
      <c r="O555" s="169" t="s">
        <v>2486</v>
      </c>
      <c r="P555" s="169" t="s">
        <v>2455</v>
      </c>
      <c r="Q555" s="171">
        <v>100</v>
      </c>
      <c r="R555" s="169">
        <v>1E-3</v>
      </c>
      <c r="S555" s="169">
        <f t="shared" si="34"/>
        <v>0.1</v>
      </c>
      <c r="T555" s="169">
        <v>1E-3</v>
      </c>
      <c r="U555" s="169">
        <v>1E-3</v>
      </c>
      <c r="V555" s="169" t="s">
        <v>2453</v>
      </c>
      <c r="W555" s="169" t="s">
        <v>2453</v>
      </c>
      <c r="X555" s="169" t="s">
        <v>2453</v>
      </c>
      <c r="Y555" s="169" t="s">
        <v>2453</v>
      </c>
      <c r="Z555" s="169" t="s">
        <v>2453</v>
      </c>
      <c r="AA555" s="169" t="s">
        <v>2453</v>
      </c>
      <c r="AB555" s="169" t="s">
        <v>2453</v>
      </c>
      <c r="AC555" s="172">
        <v>0.33333333333333331</v>
      </c>
      <c r="AD555" s="172">
        <v>0.75</v>
      </c>
      <c r="AE555" s="172">
        <v>0.6875</v>
      </c>
      <c r="AF555" s="172" t="s">
        <v>2456</v>
      </c>
      <c r="AG555" s="169" t="s">
        <v>2457</v>
      </c>
      <c r="AH555" s="169" t="s">
        <v>2473</v>
      </c>
      <c r="AI555" s="169" t="s">
        <v>2453</v>
      </c>
      <c r="AJ555" s="173" t="s">
        <v>2453</v>
      </c>
      <c r="AK555" s="174" t="s">
        <v>2487</v>
      </c>
    </row>
    <row r="556" spans="1:37" ht="12.75" customHeight="1" x14ac:dyDescent="0.25">
      <c r="A556" s="132"/>
      <c r="B556" s="168" t="s">
        <v>7163</v>
      </c>
      <c r="C556" s="169" t="s">
        <v>7164</v>
      </c>
      <c r="D556" s="169" t="s">
        <v>7165</v>
      </c>
      <c r="E556" s="169">
        <v>257</v>
      </c>
      <c r="F556" s="169" t="s">
        <v>7166</v>
      </c>
      <c r="G556" s="169" t="s">
        <v>7167</v>
      </c>
      <c r="H556" s="169" t="s">
        <v>7168</v>
      </c>
      <c r="I556" s="169" t="s">
        <v>2481</v>
      </c>
      <c r="J556" s="170" t="s">
        <v>2482</v>
      </c>
      <c r="K556" s="169" t="s">
        <v>7169</v>
      </c>
      <c r="L556" s="169" t="s">
        <v>7170</v>
      </c>
      <c r="M556" s="169" t="s">
        <v>7171</v>
      </c>
      <c r="N556" s="169" t="s">
        <v>2453</v>
      </c>
      <c r="O556" s="169" t="s">
        <v>2486</v>
      </c>
      <c r="P556" s="169" t="s">
        <v>2455</v>
      </c>
      <c r="Q556" s="171">
        <v>100</v>
      </c>
      <c r="R556" s="169">
        <v>1E-3</v>
      </c>
      <c r="S556" s="169">
        <f t="shared" si="34"/>
        <v>0.1</v>
      </c>
      <c r="T556" s="169">
        <v>1E-3</v>
      </c>
      <c r="U556" s="169">
        <v>1E-3</v>
      </c>
      <c r="V556" s="169" t="s">
        <v>2453</v>
      </c>
      <c r="W556" s="169" t="s">
        <v>2453</v>
      </c>
      <c r="X556" s="169" t="s">
        <v>2453</v>
      </c>
      <c r="Y556" s="169" t="s">
        <v>2453</v>
      </c>
      <c r="Z556" s="169" t="s">
        <v>2453</v>
      </c>
      <c r="AA556" s="169" t="s">
        <v>2453</v>
      </c>
      <c r="AB556" s="169" t="s">
        <v>2453</v>
      </c>
      <c r="AC556" s="172">
        <v>0.33333333333333331</v>
      </c>
      <c r="AD556" s="172">
        <v>0.75</v>
      </c>
      <c r="AE556" s="172">
        <v>0.6875</v>
      </c>
      <c r="AF556" s="172" t="s">
        <v>2456</v>
      </c>
      <c r="AG556" s="169" t="s">
        <v>2457</v>
      </c>
      <c r="AH556" s="169" t="s">
        <v>2473</v>
      </c>
      <c r="AI556" s="169" t="s">
        <v>2453</v>
      </c>
      <c r="AJ556" s="173" t="s">
        <v>2453</v>
      </c>
      <c r="AK556" s="174" t="s">
        <v>2487</v>
      </c>
    </row>
    <row r="557" spans="1:37" ht="12.75" customHeight="1" x14ac:dyDescent="0.25">
      <c r="A557" s="132"/>
      <c r="B557" s="168" t="s">
        <v>7172</v>
      </c>
      <c r="C557" s="169" t="s">
        <v>7173</v>
      </c>
      <c r="D557" s="169" t="s">
        <v>7174</v>
      </c>
      <c r="E557" s="169">
        <v>725</v>
      </c>
      <c r="F557" s="169" t="s">
        <v>7175</v>
      </c>
      <c r="G557" s="169" t="s">
        <v>7176</v>
      </c>
      <c r="H557" s="169" t="s">
        <v>7177</v>
      </c>
      <c r="I557" s="169" t="s">
        <v>2493</v>
      </c>
      <c r="J557" s="170" t="s">
        <v>2494</v>
      </c>
      <c r="K557" s="169" t="s">
        <v>7178</v>
      </c>
      <c r="L557" s="169" t="s">
        <v>7179</v>
      </c>
      <c r="M557" s="169" t="s">
        <v>7180</v>
      </c>
      <c r="N557" s="169" t="s">
        <v>2453</v>
      </c>
      <c r="O557" s="169" t="s">
        <v>2498</v>
      </c>
      <c r="P557" s="169" t="s">
        <v>2455</v>
      </c>
      <c r="Q557" s="171">
        <v>100</v>
      </c>
      <c r="R557" s="169">
        <v>1E-4</v>
      </c>
      <c r="S557" s="169">
        <f t="shared" si="34"/>
        <v>0.01</v>
      </c>
      <c r="T557" s="169">
        <v>1E-4</v>
      </c>
      <c r="U557" s="169">
        <v>1E-4</v>
      </c>
      <c r="V557" s="169" t="s">
        <v>2453</v>
      </c>
      <c r="W557" s="169" t="s">
        <v>2453</v>
      </c>
      <c r="X557" s="169" t="s">
        <v>2453</v>
      </c>
      <c r="Y557" s="169" t="s">
        <v>2453</v>
      </c>
      <c r="Z557" s="169" t="s">
        <v>2453</v>
      </c>
      <c r="AA557" s="169" t="s">
        <v>2453</v>
      </c>
      <c r="AB557" s="169" t="s">
        <v>2453</v>
      </c>
      <c r="AC557" s="172">
        <v>0.33333333333333331</v>
      </c>
      <c r="AD557" s="172">
        <v>0.75</v>
      </c>
      <c r="AE557" s="172">
        <v>0.6875</v>
      </c>
      <c r="AF557" s="172" t="s">
        <v>2456</v>
      </c>
      <c r="AG557" s="169" t="s">
        <v>2457</v>
      </c>
      <c r="AH557" s="169" t="s">
        <v>2473</v>
      </c>
      <c r="AI557" s="169" t="s">
        <v>2453</v>
      </c>
      <c r="AJ557" s="173" t="s">
        <v>2453</v>
      </c>
      <c r="AK557" s="174" t="s">
        <v>2499</v>
      </c>
    </row>
    <row r="558" spans="1:37" ht="12.75" customHeight="1" x14ac:dyDescent="0.25">
      <c r="A558" s="132"/>
      <c r="B558" s="168" t="s">
        <v>7181</v>
      </c>
      <c r="C558" s="169" t="s">
        <v>7182</v>
      </c>
      <c r="D558" s="169" t="s">
        <v>7183</v>
      </c>
      <c r="E558" s="169">
        <v>257</v>
      </c>
      <c r="F558" s="169" t="s">
        <v>7184</v>
      </c>
      <c r="G558" s="169" t="s">
        <v>7185</v>
      </c>
      <c r="H558" s="169" t="s">
        <v>7186</v>
      </c>
      <c r="I558" s="169" t="s">
        <v>2481</v>
      </c>
      <c r="J558" s="170" t="s">
        <v>2482</v>
      </c>
      <c r="K558" s="169" t="s">
        <v>7187</v>
      </c>
      <c r="L558" s="169" t="s">
        <v>7188</v>
      </c>
      <c r="M558" s="169" t="s">
        <v>7189</v>
      </c>
      <c r="N558" s="169" t="s">
        <v>2453</v>
      </c>
      <c r="O558" s="169" t="s">
        <v>2486</v>
      </c>
      <c r="P558" s="169" t="s">
        <v>2455</v>
      </c>
      <c r="Q558" s="171">
        <v>100</v>
      </c>
      <c r="R558" s="169">
        <v>1E-3</v>
      </c>
      <c r="S558" s="169">
        <f t="shared" si="34"/>
        <v>0.1</v>
      </c>
      <c r="T558" s="169">
        <v>1E-3</v>
      </c>
      <c r="U558" s="169">
        <v>1E-3</v>
      </c>
      <c r="V558" s="169" t="s">
        <v>2453</v>
      </c>
      <c r="W558" s="169" t="s">
        <v>2453</v>
      </c>
      <c r="X558" s="169" t="s">
        <v>2453</v>
      </c>
      <c r="Y558" s="169" t="s">
        <v>2453</v>
      </c>
      <c r="Z558" s="169" t="s">
        <v>2453</v>
      </c>
      <c r="AA558" s="169" t="s">
        <v>2453</v>
      </c>
      <c r="AB558" s="169" t="s">
        <v>2453</v>
      </c>
      <c r="AC558" s="172">
        <v>0.33333333333333331</v>
      </c>
      <c r="AD558" s="172">
        <v>0.75</v>
      </c>
      <c r="AE558" s="172">
        <v>0.6875</v>
      </c>
      <c r="AF558" s="172" t="s">
        <v>2456</v>
      </c>
      <c r="AG558" s="169" t="s">
        <v>2457</v>
      </c>
      <c r="AH558" s="169" t="s">
        <v>2473</v>
      </c>
      <c r="AI558" s="169" t="s">
        <v>2453</v>
      </c>
      <c r="AJ558" s="173" t="s">
        <v>2453</v>
      </c>
      <c r="AK558" s="174" t="s">
        <v>2487</v>
      </c>
    </row>
    <row r="559" spans="1:37" ht="12.75" customHeight="1" x14ac:dyDescent="0.25">
      <c r="A559" s="132"/>
      <c r="B559" s="168" t="s">
        <v>7190</v>
      </c>
      <c r="C559" s="169" t="s">
        <v>7191</v>
      </c>
      <c r="D559" s="169" t="s">
        <v>7192</v>
      </c>
      <c r="E559" s="169">
        <v>257</v>
      </c>
      <c r="F559" s="169" t="s">
        <v>7193</v>
      </c>
      <c r="G559" s="169" t="s">
        <v>7194</v>
      </c>
      <c r="H559" s="169" t="s">
        <v>7195</v>
      </c>
      <c r="I559" s="169" t="s">
        <v>2481</v>
      </c>
      <c r="J559" s="170" t="s">
        <v>2482</v>
      </c>
      <c r="K559" s="169" t="s">
        <v>7196</v>
      </c>
      <c r="L559" s="169" t="s">
        <v>7197</v>
      </c>
      <c r="M559" s="169" t="s">
        <v>7198</v>
      </c>
      <c r="N559" s="169" t="s">
        <v>2453</v>
      </c>
      <c r="O559" s="169" t="s">
        <v>2486</v>
      </c>
      <c r="P559" s="169" t="s">
        <v>2455</v>
      </c>
      <c r="Q559" s="171">
        <v>100</v>
      </c>
      <c r="R559" s="169">
        <v>1E-3</v>
      </c>
      <c r="S559" s="169">
        <f t="shared" si="34"/>
        <v>0.1</v>
      </c>
      <c r="T559" s="169">
        <v>1E-3</v>
      </c>
      <c r="U559" s="169">
        <v>1E-3</v>
      </c>
      <c r="V559" s="169" t="s">
        <v>2453</v>
      </c>
      <c r="W559" s="169" t="s">
        <v>2453</v>
      </c>
      <c r="X559" s="169" t="s">
        <v>2453</v>
      </c>
      <c r="Y559" s="169" t="s">
        <v>2453</v>
      </c>
      <c r="Z559" s="169" t="s">
        <v>2453</v>
      </c>
      <c r="AA559" s="169" t="s">
        <v>2453</v>
      </c>
      <c r="AB559" s="169" t="s">
        <v>2453</v>
      </c>
      <c r="AC559" s="172">
        <v>0.33333333333333331</v>
      </c>
      <c r="AD559" s="172">
        <v>0.75</v>
      </c>
      <c r="AE559" s="172">
        <v>0.6875</v>
      </c>
      <c r="AF559" s="172" t="s">
        <v>2456</v>
      </c>
      <c r="AG559" s="169" t="s">
        <v>2457</v>
      </c>
      <c r="AH559" s="169" t="s">
        <v>2473</v>
      </c>
      <c r="AI559" s="169" t="s">
        <v>2453</v>
      </c>
      <c r="AJ559" s="173" t="s">
        <v>2453</v>
      </c>
      <c r="AK559" s="174" t="s">
        <v>2487</v>
      </c>
    </row>
    <row r="560" spans="1:37" ht="12.75" customHeight="1" x14ac:dyDescent="0.25">
      <c r="A560" s="132"/>
      <c r="B560" s="168" t="s">
        <v>7199</v>
      </c>
      <c r="C560" s="169" t="s">
        <v>7200</v>
      </c>
      <c r="D560" s="169" t="s">
        <v>7201</v>
      </c>
      <c r="E560" s="169">
        <v>257</v>
      </c>
      <c r="F560" s="169" t="s">
        <v>7202</v>
      </c>
      <c r="G560" s="169" t="s">
        <v>7203</v>
      </c>
      <c r="H560" s="169" t="s">
        <v>7204</v>
      </c>
      <c r="I560" s="169" t="s">
        <v>2481</v>
      </c>
      <c r="J560" s="170" t="s">
        <v>2482</v>
      </c>
      <c r="K560" s="169" t="s">
        <v>7205</v>
      </c>
      <c r="L560" s="169" t="s">
        <v>7206</v>
      </c>
      <c r="M560" s="169" t="s">
        <v>7207</v>
      </c>
      <c r="N560" s="169" t="s">
        <v>2453</v>
      </c>
      <c r="O560" s="169" t="s">
        <v>2486</v>
      </c>
      <c r="P560" s="169" t="s">
        <v>2455</v>
      </c>
      <c r="Q560" s="171">
        <v>100</v>
      </c>
      <c r="R560" s="169">
        <v>1E-3</v>
      </c>
      <c r="S560" s="169">
        <f t="shared" si="34"/>
        <v>0.1</v>
      </c>
      <c r="T560" s="169">
        <v>1E-3</v>
      </c>
      <c r="U560" s="169">
        <v>1E-3</v>
      </c>
      <c r="V560" s="169" t="s">
        <v>2453</v>
      </c>
      <c r="W560" s="169" t="s">
        <v>2453</v>
      </c>
      <c r="X560" s="169" t="s">
        <v>2453</v>
      </c>
      <c r="Y560" s="169" t="s">
        <v>2453</v>
      </c>
      <c r="Z560" s="169" t="s">
        <v>2453</v>
      </c>
      <c r="AA560" s="169" t="s">
        <v>2453</v>
      </c>
      <c r="AB560" s="169" t="s">
        <v>2453</v>
      </c>
      <c r="AC560" s="172">
        <v>0.33333333333333331</v>
      </c>
      <c r="AD560" s="172">
        <v>0.75</v>
      </c>
      <c r="AE560" s="172">
        <v>0.6875</v>
      </c>
      <c r="AF560" s="172" t="s">
        <v>2456</v>
      </c>
      <c r="AG560" s="169" t="s">
        <v>2457</v>
      </c>
      <c r="AH560" s="169" t="s">
        <v>2473</v>
      </c>
      <c r="AI560" s="169" t="s">
        <v>2453</v>
      </c>
      <c r="AJ560" s="173" t="s">
        <v>2453</v>
      </c>
      <c r="AK560" s="174" t="s">
        <v>2487</v>
      </c>
    </row>
    <row r="561" spans="1:37" ht="12.75" customHeight="1" x14ac:dyDescent="0.25">
      <c r="A561" s="132"/>
      <c r="B561" s="168" t="s">
        <v>7208</v>
      </c>
      <c r="C561" s="169" t="s">
        <v>7209</v>
      </c>
      <c r="D561" s="169" t="s">
        <v>7210</v>
      </c>
      <c r="E561" s="169">
        <v>257</v>
      </c>
      <c r="F561" s="169" t="s">
        <v>7211</v>
      </c>
      <c r="G561" s="169" t="s">
        <v>7212</v>
      </c>
      <c r="H561" s="169" t="s">
        <v>7213</v>
      </c>
      <c r="I561" s="169" t="s">
        <v>2481</v>
      </c>
      <c r="J561" s="170" t="s">
        <v>2482</v>
      </c>
      <c r="K561" s="169" t="s">
        <v>7214</v>
      </c>
      <c r="L561" s="169" t="s">
        <v>7215</v>
      </c>
      <c r="M561" s="169" t="s">
        <v>7216</v>
      </c>
      <c r="N561" s="169" t="s">
        <v>2453</v>
      </c>
      <c r="O561" s="169" t="s">
        <v>2486</v>
      </c>
      <c r="P561" s="169" t="s">
        <v>2455</v>
      </c>
      <c r="Q561" s="171">
        <v>100</v>
      </c>
      <c r="R561" s="169">
        <v>1E-3</v>
      </c>
      <c r="S561" s="169">
        <f t="shared" si="34"/>
        <v>0.1</v>
      </c>
      <c r="T561" s="169">
        <v>1E-3</v>
      </c>
      <c r="U561" s="169">
        <v>1E-3</v>
      </c>
      <c r="V561" s="169" t="s">
        <v>2453</v>
      </c>
      <c r="W561" s="169" t="s">
        <v>2453</v>
      </c>
      <c r="X561" s="169" t="s">
        <v>2453</v>
      </c>
      <c r="Y561" s="169" t="s">
        <v>2453</v>
      </c>
      <c r="Z561" s="169" t="s">
        <v>2453</v>
      </c>
      <c r="AA561" s="169" t="s">
        <v>2453</v>
      </c>
      <c r="AB561" s="169" t="s">
        <v>2453</v>
      </c>
      <c r="AC561" s="172">
        <v>0.33333333333333331</v>
      </c>
      <c r="AD561" s="172">
        <v>0.75</v>
      </c>
      <c r="AE561" s="172">
        <v>0.6875</v>
      </c>
      <c r="AF561" s="172" t="s">
        <v>2456</v>
      </c>
      <c r="AG561" s="169" t="s">
        <v>2457</v>
      </c>
      <c r="AH561" s="169" t="s">
        <v>2473</v>
      </c>
      <c r="AI561" s="169" t="s">
        <v>2453</v>
      </c>
      <c r="AJ561" s="173" t="s">
        <v>2453</v>
      </c>
      <c r="AK561" s="174" t="s">
        <v>2487</v>
      </c>
    </row>
    <row r="562" spans="1:37" ht="12.75" customHeight="1" x14ac:dyDescent="0.25">
      <c r="A562" s="132"/>
      <c r="B562" s="168" t="s">
        <v>7217</v>
      </c>
      <c r="C562" s="169" t="s">
        <v>7218</v>
      </c>
      <c r="D562" s="169" t="s">
        <v>7219</v>
      </c>
      <c r="E562" s="169">
        <v>725</v>
      </c>
      <c r="F562" s="169" t="s">
        <v>7220</v>
      </c>
      <c r="G562" s="169" t="s">
        <v>7221</v>
      </c>
      <c r="H562" s="169" t="s">
        <v>7222</v>
      </c>
      <c r="I562" s="169" t="s">
        <v>2857</v>
      </c>
      <c r="J562" s="170" t="s">
        <v>2858</v>
      </c>
      <c r="K562" s="169" t="s">
        <v>7223</v>
      </c>
      <c r="L562" s="169" t="s">
        <v>7224</v>
      </c>
      <c r="M562" s="169" t="s">
        <v>7225</v>
      </c>
      <c r="N562" s="169" t="s">
        <v>2453</v>
      </c>
      <c r="O562" s="169" t="s">
        <v>2862</v>
      </c>
      <c r="P562" s="169" t="s">
        <v>2455</v>
      </c>
      <c r="Q562" s="171">
        <v>100</v>
      </c>
      <c r="R562" s="169">
        <v>0.01</v>
      </c>
      <c r="S562" s="169">
        <f t="shared" si="34"/>
        <v>1</v>
      </c>
      <c r="T562" s="169">
        <v>0.01</v>
      </c>
      <c r="U562" s="169">
        <v>0.01</v>
      </c>
      <c r="V562" s="169" t="s">
        <v>2453</v>
      </c>
      <c r="W562" s="169" t="s">
        <v>2453</v>
      </c>
      <c r="X562" s="169" t="s">
        <v>2453</v>
      </c>
      <c r="Y562" s="169" t="s">
        <v>2453</v>
      </c>
      <c r="Z562" s="169" t="s">
        <v>2453</v>
      </c>
      <c r="AA562" s="169" t="s">
        <v>2453</v>
      </c>
      <c r="AB562" s="169" t="s">
        <v>2453</v>
      </c>
      <c r="AC562" s="172">
        <v>0.33333333333333331</v>
      </c>
      <c r="AD562" s="172">
        <v>0.75</v>
      </c>
      <c r="AE562" s="172">
        <v>0.66666666666666663</v>
      </c>
      <c r="AF562" s="172" t="s">
        <v>2456</v>
      </c>
      <c r="AG562" s="169" t="s">
        <v>2457</v>
      </c>
      <c r="AH562" s="169" t="s">
        <v>2473</v>
      </c>
      <c r="AI562" s="169" t="s">
        <v>2453</v>
      </c>
      <c r="AJ562" s="173" t="s">
        <v>2453</v>
      </c>
      <c r="AK562" s="174" t="s">
        <v>2863</v>
      </c>
    </row>
    <row r="563" spans="1:37" ht="12.75" customHeight="1" x14ac:dyDescent="0.25">
      <c r="A563" s="132"/>
      <c r="B563" s="168" t="s">
        <v>7226</v>
      </c>
      <c r="C563" s="169" t="s">
        <v>7227</v>
      </c>
      <c r="D563" s="169" t="s">
        <v>7228</v>
      </c>
      <c r="E563" s="169">
        <v>762</v>
      </c>
      <c r="F563" s="169" t="s">
        <v>7229</v>
      </c>
      <c r="G563" s="169" t="s">
        <v>7230</v>
      </c>
      <c r="H563" s="169" t="s">
        <v>7231</v>
      </c>
      <c r="I563" s="169" t="s">
        <v>2589</v>
      </c>
      <c r="J563" s="170" t="s">
        <v>2590</v>
      </c>
      <c r="K563" s="169" t="s">
        <v>7232</v>
      </c>
      <c r="L563" s="169" t="s">
        <v>7233</v>
      </c>
      <c r="M563" s="169" t="s">
        <v>7234</v>
      </c>
      <c r="N563" s="169" t="s">
        <v>2453</v>
      </c>
      <c r="O563" s="169" t="s">
        <v>2470</v>
      </c>
      <c r="P563" s="169" t="s">
        <v>2455</v>
      </c>
      <c r="Q563" s="171">
        <v>100</v>
      </c>
      <c r="R563" s="169">
        <v>1E-4</v>
      </c>
      <c r="S563" s="169">
        <f t="shared" si="34"/>
        <v>0.01</v>
      </c>
      <c r="T563" s="169">
        <v>1E-4</v>
      </c>
      <c r="U563" s="169">
        <v>1E-4</v>
      </c>
      <c r="V563" s="169" t="s">
        <v>2453</v>
      </c>
      <c r="W563" s="169" t="s">
        <v>2453</v>
      </c>
      <c r="X563" s="169" t="s">
        <v>2453</v>
      </c>
      <c r="Y563" s="169" t="s">
        <v>2453</v>
      </c>
      <c r="Z563" s="169" t="s">
        <v>2453</v>
      </c>
      <c r="AA563" s="169" t="s">
        <v>2453</v>
      </c>
      <c r="AB563" s="169" t="s">
        <v>2453</v>
      </c>
      <c r="AC563" s="172">
        <v>0.33333333333333331</v>
      </c>
      <c r="AD563" s="172">
        <v>0.75</v>
      </c>
      <c r="AE563" s="172">
        <v>0.6875</v>
      </c>
      <c r="AF563" s="172" t="s">
        <v>2456</v>
      </c>
      <c r="AG563" s="169" t="s">
        <v>2457</v>
      </c>
      <c r="AH563" s="169" t="s">
        <v>2473</v>
      </c>
      <c r="AI563" s="169" t="s">
        <v>2453</v>
      </c>
      <c r="AJ563" s="173" t="s">
        <v>2453</v>
      </c>
      <c r="AK563" s="174" t="s">
        <v>2594</v>
      </c>
    </row>
    <row r="564" spans="1:37" ht="12.75" customHeight="1" x14ac:dyDescent="0.25">
      <c r="A564" s="132"/>
      <c r="B564" s="168" t="s">
        <v>317</v>
      </c>
      <c r="C564" s="169" t="s">
        <v>7235</v>
      </c>
      <c r="D564" s="169" t="s">
        <v>7236</v>
      </c>
      <c r="E564" s="169">
        <v>627</v>
      </c>
      <c r="F564" s="169" t="s">
        <v>7237</v>
      </c>
      <c r="G564" s="169" t="s">
        <v>7238</v>
      </c>
      <c r="H564" s="169" t="s">
        <v>7239</v>
      </c>
      <c r="I564" s="169" t="s">
        <v>2449</v>
      </c>
      <c r="J564" s="170" t="s">
        <v>2450</v>
      </c>
      <c r="K564" s="169" t="s">
        <v>7240</v>
      </c>
      <c r="L564" s="169" t="s">
        <v>7241</v>
      </c>
      <c r="M564" s="169" t="s">
        <v>2453</v>
      </c>
      <c r="N564" s="169" t="s">
        <v>2453</v>
      </c>
      <c r="O564" s="169" t="s">
        <v>2454</v>
      </c>
      <c r="P564" s="169" t="s">
        <v>2455</v>
      </c>
      <c r="Q564" s="171">
        <v>1000</v>
      </c>
      <c r="R564" s="169">
        <v>0.01</v>
      </c>
      <c r="S564" s="169">
        <f t="shared" si="34"/>
        <v>10</v>
      </c>
      <c r="T564" s="169">
        <v>0.01</v>
      </c>
      <c r="U564" s="169">
        <v>0.01</v>
      </c>
      <c r="V564" s="169" t="s">
        <v>2453</v>
      </c>
      <c r="W564" s="169" t="s">
        <v>2453</v>
      </c>
      <c r="X564" s="169" t="s">
        <v>2453</v>
      </c>
      <c r="Y564" s="169" t="s">
        <v>2453</v>
      </c>
      <c r="Z564" s="169" t="s">
        <v>2453</v>
      </c>
      <c r="AA564" s="169" t="s">
        <v>2453</v>
      </c>
      <c r="AB564" s="169" t="s">
        <v>2453</v>
      </c>
      <c r="AC564" s="172">
        <v>0.33333333333333331</v>
      </c>
      <c r="AD564" s="172">
        <v>0.75</v>
      </c>
      <c r="AE564" s="172">
        <v>0.6875</v>
      </c>
      <c r="AF564" s="172" t="s">
        <v>2456</v>
      </c>
      <c r="AG564" s="169" t="s">
        <v>2457</v>
      </c>
      <c r="AH564" s="169" t="s">
        <v>2453</v>
      </c>
      <c r="AI564" s="169" t="s">
        <v>2453</v>
      </c>
      <c r="AJ564" s="173" t="s">
        <v>2453</v>
      </c>
      <c r="AK564" s="174" t="s">
        <v>2458</v>
      </c>
    </row>
    <row r="565" spans="1:37" ht="12.75" customHeight="1" x14ac:dyDescent="0.25">
      <c r="A565" s="132"/>
      <c r="B565" s="168" t="s">
        <v>7242</v>
      </c>
      <c r="C565" s="169" t="s">
        <v>7243</v>
      </c>
      <c r="D565" s="169" t="s">
        <v>7244</v>
      </c>
      <c r="E565" s="169">
        <v>627</v>
      </c>
      <c r="F565" s="169" t="s">
        <v>7245</v>
      </c>
      <c r="G565" s="169" t="s">
        <v>7246</v>
      </c>
      <c r="H565" s="169" t="s">
        <v>7247</v>
      </c>
      <c r="I565" s="169" t="s">
        <v>2449</v>
      </c>
      <c r="J565" s="170" t="s">
        <v>2450</v>
      </c>
      <c r="K565" s="169" t="s">
        <v>7248</v>
      </c>
      <c r="L565" s="169" t="s">
        <v>7249</v>
      </c>
      <c r="M565" s="169" t="s">
        <v>2453</v>
      </c>
      <c r="N565" s="169" t="s">
        <v>2453</v>
      </c>
      <c r="O565" s="169" t="s">
        <v>2454</v>
      </c>
      <c r="P565" s="169" t="s">
        <v>2455</v>
      </c>
      <c r="Q565" s="171">
        <v>1000</v>
      </c>
      <c r="R565" s="169">
        <v>0.01</v>
      </c>
      <c r="S565" s="169">
        <f t="shared" si="34"/>
        <v>10</v>
      </c>
      <c r="T565" s="169">
        <v>0.01</v>
      </c>
      <c r="U565" s="169">
        <v>0.01</v>
      </c>
      <c r="V565" s="169" t="s">
        <v>2453</v>
      </c>
      <c r="W565" s="169" t="s">
        <v>2453</v>
      </c>
      <c r="X565" s="169" t="s">
        <v>2453</v>
      </c>
      <c r="Y565" s="169" t="s">
        <v>2453</v>
      </c>
      <c r="Z565" s="169" t="s">
        <v>2453</v>
      </c>
      <c r="AA565" s="169" t="s">
        <v>2453</v>
      </c>
      <c r="AB565" s="169" t="s">
        <v>2453</v>
      </c>
      <c r="AC565" s="172">
        <v>0.33333333333333331</v>
      </c>
      <c r="AD565" s="172">
        <v>0.75</v>
      </c>
      <c r="AE565" s="172">
        <v>0.6875</v>
      </c>
      <c r="AF565" s="172" t="s">
        <v>2456</v>
      </c>
      <c r="AG565" s="169" t="s">
        <v>2457</v>
      </c>
      <c r="AH565" s="169" t="s">
        <v>2453</v>
      </c>
      <c r="AI565" s="169" t="s">
        <v>2453</v>
      </c>
      <c r="AJ565" s="173" t="s">
        <v>2453</v>
      </c>
      <c r="AK565" s="174" t="s">
        <v>2458</v>
      </c>
    </row>
    <row r="566" spans="1:37" ht="12.75" customHeight="1" x14ac:dyDescent="0.25">
      <c r="A566" s="132"/>
      <c r="B566" s="177" t="s">
        <v>46</v>
      </c>
      <c r="C566" s="169" t="s">
        <v>7250</v>
      </c>
      <c r="D566" s="169" t="s">
        <v>7251</v>
      </c>
      <c r="E566" s="169">
        <v>372</v>
      </c>
      <c r="F566" s="169" t="s">
        <v>7252</v>
      </c>
      <c r="G566" s="169" t="s">
        <v>7253</v>
      </c>
      <c r="H566" s="169" t="s">
        <v>7254</v>
      </c>
      <c r="I566" s="169" t="s">
        <v>2646</v>
      </c>
      <c r="J566" s="170" t="s">
        <v>2647</v>
      </c>
      <c r="K566" s="169" t="s">
        <v>7255</v>
      </c>
      <c r="L566" s="169" t="s">
        <v>2453</v>
      </c>
      <c r="M566" s="169" t="s">
        <v>2453</v>
      </c>
      <c r="N566" s="178" t="s">
        <v>7256</v>
      </c>
      <c r="O566" s="169" t="s">
        <v>2650</v>
      </c>
      <c r="P566" s="169" t="s">
        <v>2471</v>
      </c>
      <c r="Q566" s="169" t="s">
        <v>2453</v>
      </c>
      <c r="R566" s="169" t="s">
        <v>2453</v>
      </c>
      <c r="S566" s="169" t="s">
        <v>2453</v>
      </c>
      <c r="T566" s="169" t="s">
        <v>2453</v>
      </c>
      <c r="U566" s="169" t="s">
        <v>2453</v>
      </c>
      <c r="V566" s="169" t="s">
        <v>2453</v>
      </c>
      <c r="W566" s="169">
        <v>1E-4</v>
      </c>
      <c r="X566" s="169">
        <v>100</v>
      </c>
      <c r="Y566" s="169">
        <f>X566*W566</f>
        <v>0.01</v>
      </c>
      <c r="Z566" s="169">
        <v>1E-4</v>
      </c>
      <c r="AA566" s="169">
        <v>1E-4</v>
      </c>
      <c r="AB566" s="179" t="s">
        <v>2533</v>
      </c>
      <c r="AC566" s="172">
        <v>0.33333333333333331</v>
      </c>
      <c r="AD566" s="172">
        <v>0.89583333333333337</v>
      </c>
      <c r="AE566" s="172">
        <v>0.60416666666666663</v>
      </c>
      <c r="AF566" s="172" t="s">
        <v>2456</v>
      </c>
      <c r="AG566" s="169" t="s">
        <v>2457</v>
      </c>
      <c r="AH566" s="169" t="s">
        <v>2453</v>
      </c>
      <c r="AI566" s="169" t="s">
        <v>2453</v>
      </c>
      <c r="AJ566" s="173" t="s">
        <v>2453</v>
      </c>
      <c r="AK566" s="174" t="s">
        <v>2651</v>
      </c>
    </row>
    <row r="567" spans="1:37" ht="12.75" customHeight="1" x14ac:dyDescent="0.25">
      <c r="A567" s="132"/>
      <c r="B567" s="177" t="s">
        <v>7257</v>
      </c>
      <c r="C567" s="169" t="s">
        <v>7258</v>
      </c>
      <c r="D567" s="169" t="s">
        <v>7259</v>
      </c>
      <c r="E567" s="169">
        <v>372</v>
      </c>
      <c r="F567" s="169" t="s">
        <v>7260</v>
      </c>
      <c r="G567" s="169" t="s">
        <v>7261</v>
      </c>
      <c r="H567" s="169" t="s">
        <v>7262</v>
      </c>
      <c r="I567" s="169" t="s">
        <v>2646</v>
      </c>
      <c r="J567" s="170" t="s">
        <v>2647</v>
      </c>
      <c r="K567" s="169" t="s">
        <v>7263</v>
      </c>
      <c r="L567" s="169" t="s">
        <v>2453</v>
      </c>
      <c r="M567" s="169" t="s">
        <v>2453</v>
      </c>
      <c r="N567" s="178" t="s">
        <v>7264</v>
      </c>
      <c r="O567" s="169" t="s">
        <v>2650</v>
      </c>
      <c r="P567" s="169" t="s">
        <v>2471</v>
      </c>
      <c r="Q567" s="169" t="s">
        <v>2453</v>
      </c>
      <c r="R567" s="169" t="s">
        <v>2453</v>
      </c>
      <c r="S567" s="169" t="s">
        <v>2453</v>
      </c>
      <c r="T567" s="169" t="s">
        <v>2453</v>
      </c>
      <c r="U567" s="169" t="s">
        <v>2453</v>
      </c>
      <c r="V567" s="169" t="s">
        <v>2453</v>
      </c>
      <c r="W567" s="169">
        <v>1E-4</v>
      </c>
      <c r="X567" s="169">
        <v>100</v>
      </c>
      <c r="Y567" s="169">
        <f>X567*W567</f>
        <v>0.01</v>
      </c>
      <c r="Z567" s="169">
        <v>1E-4</v>
      </c>
      <c r="AA567" s="169">
        <v>1E-4</v>
      </c>
      <c r="AB567" s="179" t="s">
        <v>2533</v>
      </c>
      <c r="AC567" s="172">
        <v>0.33333333333333331</v>
      </c>
      <c r="AD567" s="172">
        <v>0.89583333333333337</v>
      </c>
      <c r="AE567" s="172">
        <v>0.60416666666666663</v>
      </c>
      <c r="AF567" s="172" t="s">
        <v>2456</v>
      </c>
      <c r="AG567" s="169" t="s">
        <v>2457</v>
      </c>
      <c r="AH567" s="169" t="s">
        <v>2453</v>
      </c>
      <c r="AI567" s="169" t="s">
        <v>2453</v>
      </c>
      <c r="AJ567" s="173" t="s">
        <v>2453</v>
      </c>
      <c r="AK567" s="174" t="s">
        <v>2651</v>
      </c>
    </row>
    <row r="568" spans="1:37" ht="12.75" customHeight="1" x14ac:dyDescent="0.25">
      <c r="A568" s="132"/>
      <c r="B568" s="168" t="s">
        <v>7265</v>
      </c>
      <c r="C568" s="169" t="s">
        <v>7266</v>
      </c>
      <c r="D568" s="169" t="s">
        <v>7267</v>
      </c>
      <c r="E568" s="169">
        <v>966</v>
      </c>
      <c r="F568" s="169" t="s">
        <v>7268</v>
      </c>
      <c r="G568" s="169" t="s">
        <v>7269</v>
      </c>
      <c r="H568" s="169" t="s">
        <v>7270</v>
      </c>
      <c r="I568" s="169" t="s">
        <v>2514</v>
      </c>
      <c r="J568" s="170" t="s">
        <v>2515</v>
      </c>
      <c r="K568" s="169" t="s">
        <v>7271</v>
      </c>
      <c r="L568" s="169" t="s">
        <v>7272</v>
      </c>
      <c r="M568" s="169" t="s">
        <v>7273</v>
      </c>
      <c r="N568" s="169" t="s">
        <v>2453</v>
      </c>
      <c r="O568" s="169" t="s">
        <v>2470</v>
      </c>
      <c r="P568" s="169" t="s">
        <v>2455</v>
      </c>
      <c r="Q568" s="171">
        <v>100</v>
      </c>
      <c r="R568" s="169">
        <v>1E-4</v>
      </c>
      <c r="S568" s="169">
        <f t="shared" ref="S568:S576" si="35">Q568*R568</f>
        <v>0.01</v>
      </c>
      <c r="T568" s="169">
        <v>1E-4</v>
      </c>
      <c r="U568" s="169">
        <v>1E-4</v>
      </c>
      <c r="V568" s="169" t="s">
        <v>2453</v>
      </c>
      <c r="W568" s="169" t="s">
        <v>2453</v>
      </c>
      <c r="X568" s="169" t="s">
        <v>2453</v>
      </c>
      <c r="Y568" s="169" t="s">
        <v>2453</v>
      </c>
      <c r="Z568" s="169" t="s">
        <v>2453</v>
      </c>
      <c r="AA568" s="169" t="s">
        <v>2453</v>
      </c>
      <c r="AB568" s="169" t="s">
        <v>2453</v>
      </c>
      <c r="AC568" s="172">
        <v>0.33333333333333331</v>
      </c>
      <c r="AD568" s="172">
        <v>0.75</v>
      </c>
      <c r="AE568" s="172">
        <v>0.6875</v>
      </c>
      <c r="AF568" s="172" t="s">
        <v>2456</v>
      </c>
      <c r="AG568" s="169" t="s">
        <v>2457</v>
      </c>
      <c r="AH568" s="169" t="s">
        <v>2473</v>
      </c>
      <c r="AI568" s="169" t="s">
        <v>2453</v>
      </c>
      <c r="AJ568" s="173" t="s">
        <v>2453</v>
      </c>
      <c r="AK568" s="174" t="s">
        <v>2519</v>
      </c>
    </row>
    <row r="569" spans="1:37" ht="12.75" customHeight="1" x14ac:dyDescent="0.25">
      <c r="A569" s="132"/>
      <c r="B569" s="168" t="s">
        <v>7274</v>
      </c>
      <c r="C569" s="169" t="s">
        <v>7275</v>
      </c>
      <c r="D569" s="169" t="s">
        <v>7276</v>
      </c>
      <c r="E569" s="169">
        <v>725</v>
      </c>
      <c r="F569" s="169" t="s">
        <v>7277</v>
      </c>
      <c r="G569" s="169" t="s">
        <v>7278</v>
      </c>
      <c r="H569" s="169" t="s">
        <v>7279</v>
      </c>
      <c r="I569" s="169" t="s">
        <v>2493</v>
      </c>
      <c r="J569" s="170" t="s">
        <v>2494</v>
      </c>
      <c r="K569" s="169" t="s">
        <v>7280</v>
      </c>
      <c r="L569" s="169" t="s">
        <v>7281</v>
      </c>
      <c r="M569" s="169" t="s">
        <v>7282</v>
      </c>
      <c r="N569" s="169" t="s">
        <v>2453</v>
      </c>
      <c r="O569" s="169" t="s">
        <v>2498</v>
      </c>
      <c r="P569" s="169" t="s">
        <v>2455</v>
      </c>
      <c r="Q569" s="171">
        <v>100</v>
      </c>
      <c r="R569" s="169">
        <v>1E-4</v>
      </c>
      <c r="S569" s="169">
        <f t="shared" si="35"/>
        <v>0.01</v>
      </c>
      <c r="T569" s="169">
        <v>1E-4</v>
      </c>
      <c r="U569" s="169">
        <v>1E-4</v>
      </c>
      <c r="V569" s="169" t="s">
        <v>2453</v>
      </c>
      <c r="W569" s="169" t="s">
        <v>2453</v>
      </c>
      <c r="X569" s="169" t="s">
        <v>2453</v>
      </c>
      <c r="Y569" s="169" t="s">
        <v>2453</v>
      </c>
      <c r="Z569" s="169" t="s">
        <v>2453</v>
      </c>
      <c r="AA569" s="169" t="s">
        <v>2453</v>
      </c>
      <c r="AB569" s="169" t="s">
        <v>2453</v>
      </c>
      <c r="AC569" s="172">
        <v>0.33333333333333331</v>
      </c>
      <c r="AD569" s="172">
        <v>0.75</v>
      </c>
      <c r="AE569" s="172">
        <v>0.6875</v>
      </c>
      <c r="AF569" s="172" t="s">
        <v>2456</v>
      </c>
      <c r="AG569" s="169" t="s">
        <v>2457</v>
      </c>
      <c r="AH569" s="169" t="s">
        <v>2473</v>
      </c>
      <c r="AI569" s="169" t="s">
        <v>2453</v>
      </c>
      <c r="AJ569" s="173" t="s">
        <v>2453</v>
      </c>
      <c r="AK569" s="174" t="s">
        <v>2499</v>
      </c>
    </row>
    <row r="570" spans="1:37" ht="12.75" customHeight="1" x14ac:dyDescent="0.25">
      <c r="A570" s="132"/>
      <c r="B570" s="177" t="s">
        <v>7283</v>
      </c>
      <c r="C570" s="169" t="s">
        <v>7284</v>
      </c>
      <c r="D570" s="169" t="s">
        <v>7285</v>
      </c>
      <c r="E570" s="169">
        <v>2500</v>
      </c>
      <c r="F570" s="169" t="s">
        <v>7286</v>
      </c>
      <c r="G570" s="169" t="s">
        <v>7287</v>
      </c>
      <c r="H570" s="169" t="s">
        <v>7288</v>
      </c>
      <c r="I570" s="169" t="s">
        <v>2465</v>
      </c>
      <c r="J570" s="170" t="s">
        <v>2466</v>
      </c>
      <c r="K570" s="169" t="s">
        <v>7289</v>
      </c>
      <c r="L570" s="169" t="s">
        <v>7290</v>
      </c>
      <c r="M570" s="169" t="s">
        <v>7291</v>
      </c>
      <c r="N570" s="178" t="s">
        <v>7289</v>
      </c>
      <c r="O570" s="169" t="s">
        <v>2470</v>
      </c>
      <c r="P570" s="169" t="s">
        <v>2471</v>
      </c>
      <c r="Q570" s="171">
        <v>1000</v>
      </c>
      <c r="R570" s="169">
        <v>1E-4</v>
      </c>
      <c r="S570" s="169">
        <f t="shared" si="35"/>
        <v>0.1</v>
      </c>
      <c r="T570" s="169">
        <v>1E-4</v>
      </c>
      <c r="U570" s="169">
        <v>1E-4</v>
      </c>
      <c r="V570" s="169" t="s">
        <v>2532</v>
      </c>
      <c r="W570" s="169">
        <v>1E-4</v>
      </c>
      <c r="X570" s="169">
        <v>1000</v>
      </c>
      <c r="Y570" s="169">
        <v>0.1</v>
      </c>
      <c r="Z570" s="169">
        <v>1E-4</v>
      </c>
      <c r="AA570" s="169">
        <v>1E-4</v>
      </c>
      <c r="AB570" s="195" t="s">
        <v>2975</v>
      </c>
      <c r="AC570" s="172">
        <v>0.33333333333333331</v>
      </c>
      <c r="AD570" s="172">
        <v>0.75</v>
      </c>
      <c r="AE570" s="172">
        <v>0.75</v>
      </c>
      <c r="AF570" s="172" t="s">
        <v>2472</v>
      </c>
      <c r="AG570" s="169" t="s">
        <v>2457</v>
      </c>
      <c r="AH570" s="169" t="s">
        <v>2473</v>
      </c>
      <c r="AI570" s="169" t="s">
        <v>2453</v>
      </c>
      <c r="AJ570" s="173" t="s">
        <v>2453</v>
      </c>
      <c r="AK570" s="174" t="s">
        <v>2474</v>
      </c>
    </row>
    <row r="571" spans="1:37" ht="12.75" customHeight="1" x14ac:dyDescent="0.25">
      <c r="A571" s="132"/>
      <c r="B571" s="177" t="s">
        <v>7292</v>
      </c>
      <c r="C571" s="169" t="s">
        <v>7293</v>
      </c>
      <c r="D571" s="169" t="s">
        <v>7294</v>
      </c>
      <c r="E571" s="169">
        <v>2500</v>
      </c>
      <c r="F571" s="169" t="s">
        <v>7295</v>
      </c>
      <c r="G571" s="169" t="s">
        <v>7296</v>
      </c>
      <c r="H571" s="169" t="s">
        <v>7297</v>
      </c>
      <c r="I571" s="169" t="s">
        <v>2465</v>
      </c>
      <c r="J571" s="170" t="s">
        <v>2466</v>
      </c>
      <c r="K571" s="169" t="s">
        <v>7298</v>
      </c>
      <c r="L571" s="169" t="s">
        <v>7299</v>
      </c>
      <c r="M571" s="169" t="s">
        <v>7300</v>
      </c>
      <c r="N571" s="178" t="s">
        <v>7298</v>
      </c>
      <c r="O571" s="169" t="s">
        <v>2470</v>
      </c>
      <c r="P571" s="169" t="s">
        <v>2471</v>
      </c>
      <c r="Q571" s="171">
        <v>1000</v>
      </c>
      <c r="R571" s="169">
        <v>1E-4</v>
      </c>
      <c r="S571" s="169">
        <f t="shared" si="35"/>
        <v>0.1</v>
      </c>
      <c r="T571" s="169">
        <v>1E-4</v>
      </c>
      <c r="U571" s="169">
        <v>1E-4</v>
      </c>
      <c r="V571" s="169" t="s">
        <v>2532</v>
      </c>
      <c r="W571" s="169">
        <v>1E-4</v>
      </c>
      <c r="X571" s="169">
        <v>1000</v>
      </c>
      <c r="Y571" s="169">
        <v>0.1</v>
      </c>
      <c r="Z571" s="169">
        <v>1E-4</v>
      </c>
      <c r="AA571" s="169">
        <v>1E-4</v>
      </c>
      <c r="AB571" s="195" t="s">
        <v>2975</v>
      </c>
      <c r="AC571" s="172">
        <v>0.33333333333333331</v>
      </c>
      <c r="AD571" s="172">
        <v>0.75</v>
      </c>
      <c r="AE571" s="172">
        <v>0.75</v>
      </c>
      <c r="AF571" s="172" t="s">
        <v>2472</v>
      </c>
      <c r="AG571" s="169" t="s">
        <v>2457</v>
      </c>
      <c r="AH571" s="169" t="s">
        <v>2473</v>
      </c>
      <c r="AI571" s="169" t="s">
        <v>2453</v>
      </c>
      <c r="AJ571" s="173" t="s">
        <v>2453</v>
      </c>
      <c r="AK571" s="174" t="s">
        <v>2474</v>
      </c>
    </row>
    <row r="572" spans="1:37" ht="12.75" customHeight="1" x14ac:dyDescent="0.25">
      <c r="A572" s="132"/>
      <c r="B572" s="168" t="s">
        <v>7301</v>
      </c>
      <c r="C572" s="169" t="s">
        <v>7302</v>
      </c>
      <c r="D572" s="169" t="s">
        <v>7303</v>
      </c>
      <c r="E572" s="169">
        <v>627</v>
      </c>
      <c r="F572" s="169" t="s">
        <v>7304</v>
      </c>
      <c r="G572" s="169" t="s">
        <v>7305</v>
      </c>
      <c r="H572" s="169" t="s">
        <v>7306</v>
      </c>
      <c r="I572" s="169" t="s">
        <v>2449</v>
      </c>
      <c r="J572" s="170" t="s">
        <v>2450</v>
      </c>
      <c r="K572" s="169" t="s">
        <v>7307</v>
      </c>
      <c r="L572" s="169" t="s">
        <v>7308</v>
      </c>
      <c r="M572" s="169" t="s">
        <v>2453</v>
      </c>
      <c r="N572" s="169" t="s">
        <v>2453</v>
      </c>
      <c r="O572" s="169" t="s">
        <v>2454</v>
      </c>
      <c r="P572" s="169" t="s">
        <v>2455</v>
      </c>
      <c r="Q572" s="171">
        <v>1000</v>
      </c>
      <c r="R572" s="169">
        <v>0.01</v>
      </c>
      <c r="S572" s="169">
        <f t="shared" si="35"/>
        <v>10</v>
      </c>
      <c r="T572" s="169">
        <v>0.01</v>
      </c>
      <c r="U572" s="169">
        <v>0.01</v>
      </c>
      <c r="V572" s="169" t="s">
        <v>2453</v>
      </c>
      <c r="W572" s="169" t="s">
        <v>2453</v>
      </c>
      <c r="X572" s="169" t="s">
        <v>2453</v>
      </c>
      <c r="Y572" s="169" t="s">
        <v>2453</v>
      </c>
      <c r="Z572" s="169" t="s">
        <v>2453</v>
      </c>
      <c r="AA572" s="169" t="s">
        <v>2453</v>
      </c>
      <c r="AB572" s="169" t="s">
        <v>2453</v>
      </c>
      <c r="AC572" s="172">
        <v>0.33333333333333331</v>
      </c>
      <c r="AD572" s="172">
        <v>0.75</v>
      </c>
      <c r="AE572" s="172">
        <v>0.6875</v>
      </c>
      <c r="AF572" s="172" t="s">
        <v>2456</v>
      </c>
      <c r="AG572" s="169" t="s">
        <v>2457</v>
      </c>
      <c r="AH572" s="169" t="s">
        <v>2453</v>
      </c>
      <c r="AI572" s="169" t="s">
        <v>2453</v>
      </c>
      <c r="AJ572" s="173" t="s">
        <v>2453</v>
      </c>
      <c r="AK572" s="174" t="s">
        <v>2458</v>
      </c>
    </row>
    <row r="573" spans="1:37" ht="12.75" customHeight="1" x14ac:dyDescent="0.25">
      <c r="A573" s="132"/>
      <c r="B573" s="177" t="s">
        <v>7309</v>
      </c>
      <c r="C573" s="169" t="s">
        <v>7310</v>
      </c>
      <c r="D573" s="169" t="s">
        <v>7311</v>
      </c>
      <c r="E573" s="169">
        <v>966</v>
      </c>
      <c r="F573" s="169" t="s">
        <v>7312</v>
      </c>
      <c r="G573" s="169" t="s">
        <v>7313</v>
      </c>
      <c r="H573" s="169" t="s">
        <v>7314</v>
      </c>
      <c r="I573" s="169" t="s">
        <v>2514</v>
      </c>
      <c r="J573" s="170" t="s">
        <v>2515</v>
      </c>
      <c r="K573" s="169" t="s">
        <v>7315</v>
      </c>
      <c r="L573" s="169" t="s">
        <v>7316</v>
      </c>
      <c r="M573" s="169" t="s">
        <v>7317</v>
      </c>
      <c r="N573" s="178" t="s">
        <v>7315</v>
      </c>
      <c r="O573" s="169" t="s">
        <v>2470</v>
      </c>
      <c r="P573" s="169" t="s">
        <v>2455</v>
      </c>
      <c r="Q573" s="171">
        <v>100</v>
      </c>
      <c r="R573" s="169">
        <v>1E-4</v>
      </c>
      <c r="S573" s="169">
        <f t="shared" si="35"/>
        <v>0.01</v>
      </c>
      <c r="T573" s="169">
        <v>1E-4</v>
      </c>
      <c r="U573" s="169">
        <v>1E-4</v>
      </c>
      <c r="V573" s="169" t="s">
        <v>2532</v>
      </c>
      <c r="W573" s="169">
        <v>1E-4</v>
      </c>
      <c r="X573" s="169">
        <v>100</v>
      </c>
      <c r="Y573" s="169">
        <v>0.01</v>
      </c>
      <c r="Z573" s="169">
        <v>1E-4</v>
      </c>
      <c r="AA573" s="169">
        <v>1E-4</v>
      </c>
      <c r="AB573" s="179" t="s">
        <v>2533</v>
      </c>
      <c r="AC573" s="172">
        <v>0.33333333333333331</v>
      </c>
      <c r="AD573" s="172">
        <v>0.75</v>
      </c>
      <c r="AE573" s="172">
        <v>0.6875</v>
      </c>
      <c r="AF573" s="172" t="s">
        <v>2456</v>
      </c>
      <c r="AG573" s="169" t="s">
        <v>2457</v>
      </c>
      <c r="AH573" s="169" t="s">
        <v>2473</v>
      </c>
      <c r="AI573" s="169" t="s">
        <v>2453</v>
      </c>
      <c r="AJ573" s="173" t="s">
        <v>2453</v>
      </c>
      <c r="AK573" s="174" t="s">
        <v>2519</v>
      </c>
    </row>
    <row r="574" spans="1:37" ht="12.75" customHeight="1" x14ac:dyDescent="0.25">
      <c r="A574" s="132"/>
      <c r="B574" s="168" t="s">
        <v>7318</v>
      </c>
      <c r="C574" s="169" t="s">
        <v>7319</v>
      </c>
      <c r="D574" s="169" t="s">
        <v>7320</v>
      </c>
      <c r="E574" s="169">
        <v>1878</v>
      </c>
      <c r="F574" s="169" t="s">
        <v>7321</v>
      </c>
      <c r="G574" s="169" t="s">
        <v>7322</v>
      </c>
      <c r="H574" s="169" t="s">
        <v>7323</v>
      </c>
      <c r="I574" s="169" t="s">
        <v>2702</v>
      </c>
      <c r="J574" s="170" t="s">
        <v>2703</v>
      </c>
      <c r="K574" s="169" t="s">
        <v>7324</v>
      </c>
      <c r="L574" s="169" t="s">
        <v>7325</v>
      </c>
      <c r="M574" s="169" t="s">
        <v>7326</v>
      </c>
      <c r="N574" s="169" t="s">
        <v>2453</v>
      </c>
      <c r="O574" s="169" t="s">
        <v>2707</v>
      </c>
      <c r="P574" s="169" t="s">
        <v>2455</v>
      </c>
      <c r="Q574" s="171">
        <v>100</v>
      </c>
      <c r="R574" s="169">
        <v>0.01</v>
      </c>
      <c r="S574" s="169">
        <f t="shared" si="35"/>
        <v>1</v>
      </c>
      <c r="T574" s="169">
        <v>0.01</v>
      </c>
      <c r="U574" s="169">
        <v>0.01</v>
      </c>
      <c r="V574" s="169" t="s">
        <v>2453</v>
      </c>
      <c r="W574" s="169" t="s">
        <v>2453</v>
      </c>
      <c r="X574" s="169" t="s">
        <v>2453</v>
      </c>
      <c r="Y574" s="169" t="s">
        <v>2453</v>
      </c>
      <c r="Z574" s="169" t="s">
        <v>2453</v>
      </c>
      <c r="AA574" s="169" t="s">
        <v>2453</v>
      </c>
      <c r="AB574" s="169" t="s">
        <v>2453</v>
      </c>
      <c r="AC574" s="172">
        <v>0.33333333333333331</v>
      </c>
      <c r="AD574" s="172">
        <v>0.75</v>
      </c>
      <c r="AE574" s="172">
        <v>0.64583333333333337</v>
      </c>
      <c r="AF574" s="172" t="s">
        <v>2456</v>
      </c>
      <c r="AG574" s="169" t="s">
        <v>2457</v>
      </c>
      <c r="AH574" s="169" t="s">
        <v>2473</v>
      </c>
      <c r="AI574" s="169" t="s">
        <v>2453</v>
      </c>
      <c r="AJ574" s="173" t="s">
        <v>2453</v>
      </c>
      <c r="AK574" s="174" t="s">
        <v>2708</v>
      </c>
    </row>
    <row r="575" spans="1:37" ht="12.75" customHeight="1" x14ac:dyDescent="0.25">
      <c r="A575" s="132"/>
      <c r="B575" s="168" t="s">
        <v>7327</v>
      </c>
      <c r="C575" s="169" t="s">
        <v>7328</v>
      </c>
      <c r="D575" s="169" t="s">
        <v>7329</v>
      </c>
      <c r="E575" s="169">
        <v>788</v>
      </c>
      <c r="F575" s="169" t="s">
        <v>7304</v>
      </c>
      <c r="G575" s="169" t="s">
        <v>7330</v>
      </c>
      <c r="H575" s="169" t="s">
        <v>7331</v>
      </c>
      <c r="I575" s="169" t="s">
        <v>2526</v>
      </c>
      <c r="J575" s="170" t="s">
        <v>2527</v>
      </c>
      <c r="K575" s="169" t="s">
        <v>7332</v>
      </c>
      <c r="L575" s="169" t="s">
        <v>7333</v>
      </c>
      <c r="M575" s="169" t="s">
        <v>7334</v>
      </c>
      <c r="N575" s="169" t="s">
        <v>2453</v>
      </c>
      <c r="O575" s="169" t="s">
        <v>2470</v>
      </c>
      <c r="P575" s="169" t="s">
        <v>2455</v>
      </c>
      <c r="Q575" s="171">
        <v>100</v>
      </c>
      <c r="R575" s="169">
        <v>1E-4</v>
      </c>
      <c r="S575" s="169">
        <f t="shared" si="35"/>
        <v>0.01</v>
      </c>
      <c r="T575" s="169">
        <v>1E-4</v>
      </c>
      <c r="U575" s="169">
        <v>1E-4</v>
      </c>
      <c r="V575" s="169" t="s">
        <v>2453</v>
      </c>
      <c r="W575" s="169" t="s">
        <v>2453</v>
      </c>
      <c r="X575" s="169" t="s">
        <v>2453</v>
      </c>
      <c r="Y575" s="169" t="s">
        <v>2453</v>
      </c>
      <c r="Z575" s="169" t="s">
        <v>2453</v>
      </c>
      <c r="AA575" s="169" t="s">
        <v>2453</v>
      </c>
      <c r="AB575" s="169" t="s">
        <v>2453</v>
      </c>
      <c r="AC575" s="172">
        <v>0.33333333333333331</v>
      </c>
      <c r="AD575" s="172">
        <v>0.75</v>
      </c>
      <c r="AE575" s="172">
        <v>0.6875</v>
      </c>
      <c r="AF575" s="172" t="s">
        <v>2456</v>
      </c>
      <c r="AG575" s="169" t="s">
        <v>2457</v>
      </c>
      <c r="AH575" s="169" t="s">
        <v>2473</v>
      </c>
      <c r="AI575" s="169" t="s">
        <v>2453</v>
      </c>
      <c r="AJ575" s="173" t="s">
        <v>2453</v>
      </c>
      <c r="AK575" s="174" t="s">
        <v>2534</v>
      </c>
    </row>
    <row r="576" spans="1:37" ht="12.75" customHeight="1" x14ac:dyDescent="0.25">
      <c r="A576" s="132"/>
      <c r="B576" s="168" t="s">
        <v>7335</v>
      </c>
      <c r="C576" s="169" t="s">
        <v>7336</v>
      </c>
      <c r="D576" s="169" t="s">
        <v>7337</v>
      </c>
      <c r="E576" s="169">
        <v>725</v>
      </c>
      <c r="F576" s="169" t="s">
        <v>7338</v>
      </c>
      <c r="G576" s="169" t="s">
        <v>7339</v>
      </c>
      <c r="H576" s="169" t="s">
        <v>7340</v>
      </c>
      <c r="I576" s="169" t="s">
        <v>2493</v>
      </c>
      <c r="J576" s="170" t="s">
        <v>2494</v>
      </c>
      <c r="K576" s="169" t="s">
        <v>7341</v>
      </c>
      <c r="L576" s="169" t="s">
        <v>7342</v>
      </c>
      <c r="M576" s="169" t="s">
        <v>7343</v>
      </c>
      <c r="N576" s="169" t="s">
        <v>2453</v>
      </c>
      <c r="O576" s="169" t="s">
        <v>2498</v>
      </c>
      <c r="P576" s="169" t="s">
        <v>2455</v>
      </c>
      <c r="Q576" s="171">
        <v>100</v>
      </c>
      <c r="R576" s="169">
        <v>1E-4</v>
      </c>
      <c r="S576" s="169">
        <f t="shared" si="35"/>
        <v>0.01</v>
      </c>
      <c r="T576" s="169">
        <v>1E-4</v>
      </c>
      <c r="U576" s="169">
        <v>1E-4</v>
      </c>
      <c r="V576" s="169" t="s">
        <v>2453</v>
      </c>
      <c r="W576" s="169" t="s">
        <v>2453</v>
      </c>
      <c r="X576" s="169" t="s">
        <v>2453</v>
      </c>
      <c r="Y576" s="169" t="s">
        <v>2453</v>
      </c>
      <c r="Z576" s="169" t="s">
        <v>2453</v>
      </c>
      <c r="AA576" s="169" t="s">
        <v>2453</v>
      </c>
      <c r="AB576" s="169" t="s">
        <v>2453</v>
      </c>
      <c r="AC576" s="172">
        <v>0.33333333333333331</v>
      </c>
      <c r="AD576" s="172">
        <v>0.75</v>
      </c>
      <c r="AE576" s="172">
        <v>0.6875</v>
      </c>
      <c r="AF576" s="172" t="s">
        <v>2456</v>
      </c>
      <c r="AG576" s="169" t="s">
        <v>2457</v>
      </c>
      <c r="AH576" s="169" t="s">
        <v>2473</v>
      </c>
      <c r="AI576" s="169" t="s">
        <v>2453</v>
      </c>
      <c r="AJ576" s="173" t="s">
        <v>2453</v>
      </c>
      <c r="AK576" s="174" t="s">
        <v>2499</v>
      </c>
    </row>
    <row r="577" spans="1:37" ht="12.75" customHeight="1" x14ac:dyDescent="0.25">
      <c r="A577" s="132"/>
      <c r="B577" s="224" t="s">
        <v>7344</v>
      </c>
      <c r="C577" s="203" t="s">
        <v>7345</v>
      </c>
      <c r="D577" s="203" t="s">
        <v>7346</v>
      </c>
      <c r="E577" s="203">
        <v>372</v>
      </c>
      <c r="F577" s="203" t="s">
        <v>7347</v>
      </c>
      <c r="G577" s="203" t="s">
        <v>7348</v>
      </c>
      <c r="H577" s="203" t="s">
        <v>7349</v>
      </c>
      <c r="I577" s="203" t="s">
        <v>2646</v>
      </c>
      <c r="J577" s="203" t="s">
        <v>2647</v>
      </c>
      <c r="K577" s="198" t="s">
        <v>7350</v>
      </c>
      <c r="L577" s="169" t="s">
        <v>2453</v>
      </c>
      <c r="M577" s="169" t="s">
        <v>2453</v>
      </c>
      <c r="N577" s="204" t="s">
        <v>7351</v>
      </c>
      <c r="O577" s="169" t="s">
        <v>2650</v>
      </c>
      <c r="P577" s="169" t="s">
        <v>2471</v>
      </c>
      <c r="Q577" s="169" t="s">
        <v>2453</v>
      </c>
      <c r="R577" s="169" t="s">
        <v>2453</v>
      </c>
      <c r="S577" s="169" t="s">
        <v>2453</v>
      </c>
      <c r="T577" s="169" t="s">
        <v>2453</v>
      </c>
      <c r="U577" s="169" t="s">
        <v>2453</v>
      </c>
      <c r="V577" s="169" t="s">
        <v>2453</v>
      </c>
      <c r="W577" s="169">
        <v>1E-4</v>
      </c>
      <c r="X577" s="169">
        <v>100</v>
      </c>
      <c r="Y577" s="169">
        <f>X577*W577</f>
        <v>0.01</v>
      </c>
      <c r="Z577" s="169">
        <v>1E-4</v>
      </c>
      <c r="AA577" s="169">
        <v>1E-4</v>
      </c>
      <c r="AB577" s="179" t="s">
        <v>2533</v>
      </c>
      <c r="AC577" s="172">
        <v>0.33333333333333331</v>
      </c>
      <c r="AD577" s="172">
        <v>0.89583333333333337</v>
      </c>
      <c r="AE577" s="172">
        <v>0.60416666666666663</v>
      </c>
      <c r="AF577" s="172" t="s">
        <v>2456</v>
      </c>
      <c r="AG577" s="169" t="s">
        <v>2457</v>
      </c>
      <c r="AH577" s="169" t="s">
        <v>2453</v>
      </c>
      <c r="AI577" s="169" t="s">
        <v>2453</v>
      </c>
      <c r="AJ577" s="173" t="s">
        <v>2453</v>
      </c>
      <c r="AK577" s="174" t="s">
        <v>2651</v>
      </c>
    </row>
    <row r="578" spans="1:37" ht="12.75" customHeight="1" x14ac:dyDescent="0.25">
      <c r="A578" s="132"/>
      <c r="B578" s="168" t="s">
        <v>119</v>
      </c>
      <c r="C578" s="169" t="s">
        <v>7352</v>
      </c>
      <c r="D578" s="169" t="s">
        <v>7353</v>
      </c>
      <c r="E578" s="169">
        <v>2500</v>
      </c>
      <c r="F578" s="169" t="s">
        <v>7354</v>
      </c>
      <c r="G578" s="169" t="s">
        <v>7355</v>
      </c>
      <c r="H578" s="169" t="s">
        <v>7356</v>
      </c>
      <c r="I578" s="169" t="s">
        <v>2465</v>
      </c>
      <c r="J578" s="170" t="s">
        <v>2466</v>
      </c>
      <c r="K578" s="169" t="s">
        <v>7357</v>
      </c>
      <c r="L578" s="169" t="s">
        <v>7358</v>
      </c>
      <c r="M578" s="169" t="s">
        <v>7359</v>
      </c>
      <c r="N578" s="169" t="s">
        <v>2453</v>
      </c>
      <c r="O578" s="169" t="s">
        <v>2470</v>
      </c>
      <c r="P578" s="169" t="s">
        <v>2471</v>
      </c>
      <c r="Q578" s="171">
        <v>1000</v>
      </c>
      <c r="R578" s="169">
        <v>1E-4</v>
      </c>
      <c r="S578" s="169">
        <f>Q578*R578</f>
        <v>0.1</v>
      </c>
      <c r="T578" s="169">
        <v>1E-4</v>
      </c>
      <c r="U578" s="169">
        <v>1E-4</v>
      </c>
      <c r="V578" s="169" t="s">
        <v>2453</v>
      </c>
      <c r="W578" s="169" t="s">
        <v>2453</v>
      </c>
      <c r="X578" s="169" t="s">
        <v>2453</v>
      </c>
      <c r="Y578" s="169" t="s">
        <v>2453</v>
      </c>
      <c r="Z578" s="169" t="s">
        <v>2453</v>
      </c>
      <c r="AA578" s="169" t="s">
        <v>2453</v>
      </c>
      <c r="AB578" s="169" t="s">
        <v>2453</v>
      </c>
      <c r="AC578" s="172">
        <v>0.33333333333333331</v>
      </c>
      <c r="AD578" s="172">
        <v>0.75</v>
      </c>
      <c r="AE578" s="172">
        <v>0.75</v>
      </c>
      <c r="AF578" s="172" t="s">
        <v>2472</v>
      </c>
      <c r="AG578" s="169" t="s">
        <v>2457</v>
      </c>
      <c r="AH578" s="169" t="s">
        <v>2473</v>
      </c>
      <c r="AI578" s="169" t="s">
        <v>2453</v>
      </c>
      <c r="AJ578" s="173" t="s">
        <v>2453</v>
      </c>
      <c r="AK578" s="174" t="s">
        <v>2474</v>
      </c>
    </row>
    <row r="579" spans="1:37" ht="12.75" customHeight="1" x14ac:dyDescent="0.25">
      <c r="A579" s="132"/>
      <c r="B579" s="177" t="s">
        <v>7360</v>
      </c>
      <c r="C579" s="169" t="s">
        <v>7361</v>
      </c>
      <c r="D579" s="169" t="s">
        <v>7362</v>
      </c>
      <c r="E579" s="169">
        <v>2500</v>
      </c>
      <c r="F579" s="169" t="s">
        <v>7363</v>
      </c>
      <c r="G579" s="169" t="s">
        <v>7364</v>
      </c>
      <c r="H579" s="169" t="s">
        <v>7365</v>
      </c>
      <c r="I579" s="169" t="s">
        <v>2465</v>
      </c>
      <c r="J579" s="170" t="s">
        <v>2466</v>
      </c>
      <c r="K579" s="169" t="s">
        <v>7366</v>
      </c>
      <c r="L579" s="169" t="s">
        <v>7367</v>
      </c>
      <c r="M579" s="169" t="s">
        <v>7368</v>
      </c>
      <c r="N579" s="178" t="s">
        <v>7366</v>
      </c>
      <c r="O579" s="169" t="s">
        <v>2470</v>
      </c>
      <c r="P579" s="169" t="s">
        <v>2471</v>
      </c>
      <c r="Q579" s="171">
        <v>1000</v>
      </c>
      <c r="R579" s="169">
        <v>1E-4</v>
      </c>
      <c r="S579" s="169">
        <f>Q579*R579</f>
        <v>0.1</v>
      </c>
      <c r="T579" s="169">
        <v>1E-4</v>
      </c>
      <c r="U579" s="169">
        <v>1E-4</v>
      </c>
      <c r="V579" s="169" t="s">
        <v>2532</v>
      </c>
      <c r="W579" s="169">
        <v>1E-4</v>
      </c>
      <c r="X579" s="169">
        <v>1000</v>
      </c>
      <c r="Y579" s="169">
        <v>0.1</v>
      </c>
      <c r="Z579" s="169">
        <v>1E-4</v>
      </c>
      <c r="AA579" s="169">
        <v>1E-4</v>
      </c>
      <c r="AB579" s="195" t="s">
        <v>2975</v>
      </c>
      <c r="AC579" s="172">
        <v>0.33333333333333331</v>
      </c>
      <c r="AD579" s="172">
        <v>0.75</v>
      </c>
      <c r="AE579" s="172">
        <v>0.75</v>
      </c>
      <c r="AF579" s="172" t="s">
        <v>2472</v>
      </c>
      <c r="AG579" s="169" t="s">
        <v>2457</v>
      </c>
      <c r="AH579" s="169" t="s">
        <v>2473</v>
      </c>
      <c r="AI579" s="169" t="s">
        <v>2453</v>
      </c>
      <c r="AJ579" s="173" t="s">
        <v>2453</v>
      </c>
      <c r="AK579" s="174" t="s">
        <v>2474</v>
      </c>
    </row>
    <row r="580" spans="1:37" ht="12.75" customHeight="1" x14ac:dyDescent="0.25">
      <c r="A580" s="132"/>
      <c r="B580" s="168" t="s">
        <v>514</v>
      </c>
      <c r="C580" s="169" t="s">
        <v>7369</v>
      </c>
      <c r="D580" s="169" t="s">
        <v>7370</v>
      </c>
      <c r="E580" s="169">
        <v>627</v>
      </c>
      <c r="F580" s="169" t="s">
        <v>7371</v>
      </c>
      <c r="G580" s="169" t="s">
        <v>7372</v>
      </c>
      <c r="H580" s="169" t="s">
        <v>7373</v>
      </c>
      <c r="I580" s="169" t="s">
        <v>2449</v>
      </c>
      <c r="J580" s="170" t="s">
        <v>2450</v>
      </c>
      <c r="K580" s="169" t="s">
        <v>7374</v>
      </c>
      <c r="L580" s="169" t="s">
        <v>7375</v>
      </c>
      <c r="M580" s="169" t="s">
        <v>2453</v>
      </c>
      <c r="N580" s="169" t="s">
        <v>2453</v>
      </c>
      <c r="O580" s="169" t="s">
        <v>2454</v>
      </c>
      <c r="P580" s="169" t="s">
        <v>2455</v>
      </c>
      <c r="Q580" s="171">
        <v>1000</v>
      </c>
      <c r="R580" s="169">
        <v>0.01</v>
      </c>
      <c r="S580" s="169">
        <f>Q580*R580</f>
        <v>10</v>
      </c>
      <c r="T580" s="169">
        <v>0.01</v>
      </c>
      <c r="U580" s="169">
        <v>0.01</v>
      </c>
      <c r="V580" s="169" t="s">
        <v>2453</v>
      </c>
      <c r="W580" s="169" t="s">
        <v>2453</v>
      </c>
      <c r="X580" s="169" t="s">
        <v>2453</v>
      </c>
      <c r="Y580" s="169" t="s">
        <v>2453</v>
      </c>
      <c r="Z580" s="169" t="s">
        <v>2453</v>
      </c>
      <c r="AA580" s="169" t="s">
        <v>2453</v>
      </c>
      <c r="AB580" s="169" t="s">
        <v>2453</v>
      </c>
      <c r="AC580" s="172">
        <v>0.33333333333333331</v>
      </c>
      <c r="AD580" s="172">
        <v>0.75</v>
      </c>
      <c r="AE580" s="172">
        <v>0.6875</v>
      </c>
      <c r="AF580" s="172" t="s">
        <v>2456</v>
      </c>
      <c r="AG580" s="169" t="s">
        <v>2457</v>
      </c>
      <c r="AH580" s="169" t="s">
        <v>2453</v>
      </c>
      <c r="AI580" s="169" t="s">
        <v>2453</v>
      </c>
      <c r="AJ580" s="173" t="s">
        <v>2453</v>
      </c>
      <c r="AK580" s="174" t="s">
        <v>2458</v>
      </c>
    </row>
    <row r="581" spans="1:37" ht="12.75" customHeight="1" x14ac:dyDescent="0.25">
      <c r="A581" s="132"/>
      <c r="B581" s="168" t="s">
        <v>7376</v>
      </c>
      <c r="C581" s="169" t="s">
        <v>7377</v>
      </c>
      <c r="D581" s="169" t="s">
        <v>7378</v>
      </c>
      <c r="E581" s="169">
        <v>1878</v>
      </c>
      <c r="F581" s="169" t="s">
        <v>7379</v>
      </c>
      <c r="G581" s="169" t="s">
        <v>7380</v>
      </c>
      <c r="H581" s="169" t="s">
        <v>7381</v>
      </c>
      <c r="I581" s="169" t="s">
        <v>2702</v>
      </c>
      <c r="J581" s="170" t="s">
        <v>2703</v>
      </c>
      <c r="K581" s="169" t="s">
        <v>7382</v>
      </c>
      <c r="L581" s="169" t="s">
        <v>7383</v>
      </c>
      <c r="M581" s="169" t="s">
        <v>7384</v>
      </c>
      <c r="N581" s="169" t="s">
        <v>2453</v>
      </c>
      <c r="O581" s="169" t="s">
        <v>2707</v>
      </c>
      <c r="P581" s="169" t="s">
        <v>2455</v>
      </c>
      <c r="Q581" s="171">
        <v>100</v>
      </c>
      <c r="R581" s="169">
        <v>0.01</v>
      </c>
      <c r="S581" s="169">
        <f>Q581*R581</f>
        <v>1</v>
      </c>
      <c r="T581" s="169">
        <v>0.01</v>
      </c>
      <c r="U581" s="169">
        <v>0.01</v>
      </c>
      <c r="V581" s="169" t="s">
        <v>2453</v>
      </c>
      <c r="W581" s="169" t="s">
        <v>2453</v>
      </c>
      <c r="X581" s="169" t="s">
        <v>2453</v>
      </c>
      <c r="Y581" s="169" t="s">
        <v>2453</v>
      </c>
      <c r="Z581" s="169" t="s">
        <v>2453</v>
      </c>
      <c r="AA581" s="169" t="s">
        <v>2453</v>
      </c>
      <c r="AB581" s="169" t="s">
        <v>2453</v>
      </c>
      <c r="AC581" s="172">
        <v>0.33333333333333331</v>
      </c>
      <c r="AD581" s="172">
        <v>0.75</v>
      </c>
      <c r="AE581" s="172">
        <v>0.64583333333333337</v>
      </c>
      <c r="AF581" s="172" t="s">
        <v>2456</v>
      </c>
      <c r="AG581" s="169" t="s">
        <v>2457</v>
      </c>
      <c r="AH581" s="169" t="s">
        <v>2473</v>
      </c>
      <c r="AI581" s="169" t="s">
        <v>2453</v>
      </c>
      <c r="AJ581" s="173" t="s">
        <v>2453</v>
      </c>
      <c r="AK581" s="174" t="s">
        <v>2708</v>
      </c>
    </row>
    <row r="582" spans="1:37" ht="12.75" customHeight="1" x14ac:dyDescent="0.25">
      <c r="A582" s="132"/>
      <c r="B582" s="168" t="s">
        <v>7385</v>
      </c>
      <c r="C582" s="169" t="s">
        <v>7386</v>
      </c>
      <c r="D582" s="169" t="s">
        <v>7387</v>
      </c>
      <c r="E582" s="169">
        <v>788</v>
      </c>
      <c r="F582" s="169" t="s">
        <v>7388</v>
      </c>
      <c r="G582" s="169" t="s">
        <v>7389</v>
      </c>
      <c r="H582" s="169" t="s">
        <v>7390</v>
      </c>
      <c r="I582" s="169" t="s">
        <v>2526</v>
      </c>
      <c r="J582" s="170" t="s">
        <v>2527</v>
      </c>
      <c r="K582" s="169" t="s">
        <v>7391</v>
      </c>
      <c r="L582" s="169" t="s">
        <v>7392</v>
      </c>
      <c r="M582" s="169" t="s">
        <v>7393</v>
      </c>
      <c r="N582" s="169" t="s">
        <v>2453</v>
      </c>
      <c r="O582" s="169" t="s">
        <v>2470</v>
      </c>
      <c r="P582" s="169" t="s">
        <v>2455</v>
      </c>
      <c r="Q582" s="171">
        <v>100</v>
      </c>
      <c r="R582" s="169">
        <v>1E-4</v>
      </c>
      <c r="S582" s="169">
        <f>Q582*R582</f>
        <v>0.01</v>
      </c>
      <c r="T582" s="169">
        <v>1E-4</v>
      </c>
      <c r="U582" s="169">
        <v>1E-4</v>
      </c>
      <c r="V582" s="169" t="s">
        <v>2453</v>
      </c>
      <c r="W582" s="169" t="s">
        <v>2453</v>
      </c>
      <c r="X582" s="169" t="s">
        <v>2453</v>
      </c>
      <c r="Y582" s="169" t="s">
        <v>2453</v>
      </c>
      <c r="Z582" s="169" t="s">
        <v>2453</v>
      </c>
      <c r="AA582" s="169" t="s">
        <v>2453</v>
      </c>
      <c r="AB582" s="169" t="s">
        <v>2453</v>
      </c>
      <c r="AC582" s="172">
        <v>0.33333333333333331</v>
      </c>
      <c r="AD582" s="172">
        <v>0.75</v>
      </c>
      <c r="AE582" s="172">
        <v>0.6875</v>
      </c>
      <c r="AF582" s="172" t="s">
        <v>2456</v>
      </c>
      <c r="AG582" s="169" t="s">
        <v>2457</v>
      </c>
      <c r="AH582" s="169" t="s">
        <v>2473</v>
      </c>
      <c r="AI582" s="169" t="s">
        <v>2453</v>
      </c>
      <c r="AJ582" s="173" t="s">
        <v>2453</v>
      </c>
      <c r="AK582" s="174" t="s">
        <v>2534</v>
      </c>
    </row>
    <row r="583" spans="1:37" ht="12.75" customHeight="1" x14ac:dyDescent="0.25">
      <c r="A583" s="132"/>
      <c r="B583" s="177" t="s">
        <v>152</v>
      </c>
      <c r="C583" s="169" t="s">
        <v>7394</v>
      </c>
      <c r="D583" s="169" t="s">
        <v>7395</v>
      </c>
      <c r="E583" s="169">
        <v>372</v>
      </c>
      <c r="F583" s="169" t="s">
        <v>7396</v>
      </c>
      <c r="G583" s="169" t="s">
        <v>7397</v>
      </c>
      <c r="H583" s="169" t="s">
        <v>7398</v>
      </c>
      <c r="I583" s="169" t="s">
        <v>2646</v>
      </c>
      <c r="J583" s="170" t="s">
        <v>2647</v>
      </c>
      <c r="K583" s="169" t="s">
        <v>7399</v>
      </c>
      <c r="L583" s="169" t="s">
        <v>2453</v>
      </c>
      <c r="M583" s="169" t="s">
        <v>2453</v>
      </c>
      <c r="N583" s="178" t="s">
        <v>7400</v>
      </c>
      <c r="O583" s="169" t="s">
        <v>2650</v>
      </c>
      <c r="P583" s="169" t="s">
        <v>2471</v>
      </c>
      <c r="Q583" s="169" t="s">
        <v>2453</v>
      </c>
      <c r="R583" s="169" t="s">
        <v>2453</v>
      </c>
      <c r="S583" s="169" t="s">
        <v>2453</v>
      </c>
      <c r="T583" s="169" t="s">
        <v>2453</v>
      </c>
      <c r="U583" s="169" t="s">
        <v>2453</v>
      </c>
      <c r="V583" s="169" t="s">
        <v>2453</v>
      </c>
      <c r="W583" s="169">
        <v>1E-4</v>
      </c>
      <c r="X583" s="169">
        <v>100</v>
      </c>
      <c r="Y583" s="169">
        <f>X583*W583</f>
        <v>0.01</v>
      </c>
      <c r="Z583" s="169">
        <v>1E-4</v>
      </c>
      <c r="AA583" s="169">
        <v>1E-4</v>
      </c>
      <c r="AB583" s="179" t="s">
        <v>2533</v>
      </c>
      <c r="AC583" s="172">
        <v>0.33333333333333331</v>
      </c>
      <c r="AD583" s="172">
        <v>0.89583333333333337</v>
      </c>
      <c r="AE583" s="172">
        <v>0.60416666666666663</v>
      </c>
      <c r="AF583" s="172" t="s">
        <v>2456</v>
      </c>
      <c r="AG583" s="169" t="s">
        <v>2457</v>
      </c>
      <c r="AH583" s="169" t="s">
        <v>2453</v>
      </c>
      <c r="AI583" s="169" t="s">
        <v>2453</v>
      </c>
      <c r="AJ583" s="173" t="s">
        <v>2453</v>
      </c>
      <c r="AK583" s="174" t="s">
        <v>2651</v>
      </c>
    </row>
    <row r="584" spans="1:37" ht="12.75" customHeight="1" x14ac:dyDescent="0.25">
      <c r="A584" s="132"/>
      <c r="B584" s="168" t="s">
        <v>7401</v>
      </c>
      <c r="C584" s="169" t="s">
        <v>7402</v>
      </c>
      <c r="D584" s="169" t="s">
        <v>7403</v>
      </c>
      <c r="E584" s="169">
        <v>627</v>
      </c>
      <c r="F584" s="169" t="s">
        <v>7404</v>
      </c>
      <c r="G584" s="169" t="s">
        <v>7405</v>
      </c>
      <c r="H584" s="169" t="s">
        <v>7406</v>
      </c>
      <c r="I584" s="169" t="s">
        <v>2449</v>
      </c>
      <c r="J584" s="170" t="s">
        <v>2450</v>
      </c>
      <c r="K584" s="169" t="s">
        <v>7407</v>
      </c>
      <c r="L584" s="169" t="s">
        <v>7408</v>
      </c>
      <c r="M584" s="169" t="s">
        <v>2453</v>
      </c>
      <c r="N584" s="169" t="s">
        <v>2453</v>
      </c>
      <c r="O584" s="169" t="s">
        <v>2454</v>
      </c>
      <c r="P584" s="169" t="s">
        <v>2455</v>
      </c>
      <c r="Q584" s="171">
        <v>1000</v>
      </c>
      <c r="R584" s="169">
        <v>0.01</v>
      </c>
      <c r="S584" s="169">
        <f t="shared" ref="S584:S587" si="36">Q584*R584</f>
        <v>10</v>
      </c>
      <c r="T584" s="169">
        <v>0.01</v>
      </c>
      <c r="U584" s="169">
        <v>0.01</v>
      </c>
      <c r="V584" s="169" t="s">
        <v>2453</v>
      </c>
      <c r="W584" s="169" t="s">
        <v>2453</v>
      </c>
      <c r="X584" s="169" t="s">
        <v>2453</v>
      </c>
      <c r="Y584" s="169" t="s">
        <v>2453</v>
      </c>
      <c r="Z584" s="169" t="s">
        <v>2453</v>
      </c>
      <c r="AA584" s="169" t="s">
        <v>2453</v>
      </c>
      <c r="AB584" s="169" t="s">
        <v>2453</v>
      </c>
      <c r="AC584" s="172">
        <v>0.33333333333333331</v>
      </c>
      <c r="AD584" s="172">
        <v>0.75</v>
      </c>
      <c r="AE584" s="172">
        <v>0.6875</v>
      </c>
      <c r="AF584" s="172" t="s">
        <v>2456</v>
      </c>
      <c r="AG584" s="169" t="s">
        <v>2457</v>
      </c>
      <c r="AH584" s="169" t="s">
        <v>2453</v>
      </c>
      <c r="AI584" s="169" t="s">
        <v>2453</v>
      </c>
      <c r="AJ584" s="173" t="s">
        <v>2453</v>
      </c>
      <c r="AK584" s="174" t="s">
        <v>2458</v>
      </c>
    </row>
    <row r="585" spans="1:37" ht="12.75" customHeight="1" x14ac:dyDescent="0.25">
      <c r="A585" s="132"/>
      <c r="B585" s="168" t="s">
        <v>7409</v>
      </c>
      <c r="C585" s="169" t="s">
        <v>7410</v>
      </c>
      <c r="D585" s="169" t="s">
        <v>7411</v>
      </c>
      <c r="E585" s="169">
        <v>762</v>
      </c>
      <c r="F585" s="169" t="s">
        <v>7412</v>
      </c>
      <c r="G585" s="169" t="s">
        <v>7413</v>
      </c>
      <c r="H585" s="169" t="s">
        <v>7414</v>
      </c>
      <c r="I585" s="169" t="s">
        <v>2589</v>
      </c>
      <c r="J585" s="170" t="s">
        <v>2590</v>
      </c>
      <c r="K585" s="169" t="s">
        <v>7415</v>
      </c>
      <c r="L585" s="169" t="s">
        <v>7416</v>
      </c>
      <c r="M585" s="169" t="s">
        <v>7417</v>
      </c>
      <c r="N585" s="169" t="s">
        <v>2453</v>
      </c>
      <c r="O585" s="169" t="s">
        <v>2470</v>
      </c>
      <c r="P585" s="169" t="s">
        <v>2455</v>
      </c>
      <c r="Q585" s="171">
        <v>100</v>
      </c>
      <c r="R585" s="169">
        <v>1E-4</v>
      </c>
      <c r="S585" s="169">
        <f t="shared" si="36"/>
        <v>0.01</v>
      </c>
      <c r="T585" s="169">
        <v>1E-4</v>
      </c>
      <c r="U585" s="169">
        <v>1E-4</v>
      </c>
      <c r="V585" s="169" t="s">
        <v>2453</v>
      </c>
      <c r="W585" s="169" t="s">
        <v>2453</v>
      </c>
      <c r="X585" s="169" t="s">
        <v>2453</v>
      </c>
      <c r="Y585" s="169" t="s">
        <v>2453</v>
      </c>
      <c r="Z585" s="169" t="s">
        <v>2453</v>
      </c>
      <c r="AA585" s="169" t="s">
        <v>2453</v>
      </c>
      <c r="AB585" s="169" t="s">
        <v>2453</v>
      </c>
      <c r="AC585" s="172">
        <v>0.33333333333333331</v>
      </c>
      <c r="AD585" s="172">
        <v>0.75</v>
      </c>
      <c r="AE585" s="172">
        <v>0.6875</v>
      </c>
      <c r="AF585" s="172" t="s">
        <v>2456</v>
      </c>
      <c r="AG585" s="169" t="s">
        <v>2457</v>
      </c>
      <c r="AH585" s="169" t="s">
        <v>2473</v>
      </c>
      <c r="AI585" s="169" t="s">
        <v>2453</v>
      </c>
      <c r="AJ585" s="173" t="s">
        <v>2453</v>
      </c>
      <c r="AK585" s="174" t="s">
        <v>2594</v>
      </c>
    </row>
    <row r="586" spans="1:37" ht="12.75" customHeight="1" x14ac:dyDescent="0.25">
      <c r="A586" s="132"/>
      <c r="B586" s="168" t="s">
        <v>296</v>
      </c>
      <c r="C586" s="169" t="s">
        <v>7418</v>
      </c>
      <c r="D586" s="169" t="s">
        <v>7419</v>
      </c>
      <c r="E586" s="169">
        <v>1878</v>
      </c>
      <c r="F586" s="169" t="s">
        <v>7420</v>
      </c>
      <c r="G586" s="169" t="s">
        <v>7421</v>
      </c>
      <c r="H586" s="169" t="s">
        <v>7422</v>
      </c>
      <c r="I586" s="169" t="s">
        <v>2702</v>
      </c>
      <c r="J586" s="170" t="s">
        <v>2703</v>
      </c>
      <c r="K586" s="169" t="s">
        <v>7423</v>
      </c>
      <c r="L586" s="169" t="s">
        <v>7424</v>
      </c>
      <c r="M586" s="169" t="s">
        <v>7425</v>
      </c>
      <c r="N586" s="169" t="s">
        <v>2453</v>
      </c>
      <c r="O586" s="169" t="s">
        <v>2707</v>
      </c>
      <c r="P586" s="169" t="s">
        <v>2455</v>
      </c>
      <c r="Q586" s="171">
        <v>100</v>
      </c>
      <c r="R586" s="169">
        <v>0.01</v>
      </c>
      <c r="S586" s="169">
        <f t="shared" si="36"/>
        <v>1</v>
      </c>
      <c r="T586" s="169">
        <v>0.01</v>
      </c>
      <c r="U586" s="169">
        <v>0.01</v>
      </c>
      <c r="V586" s="169" t="s">
        <v>2453</v>
      </c>
      <c r="W586" s="169" t="s">
        <v>2453</v>
      </c>
      <c r="X586" s="169" t="s">
        <v>2453</v>
      </c>
      <c r="Y586" s="169" t="s">
        <v>2453</v>
      </c>
      <c r="Z586" s="169" t="s">
        <v>2453</v>
      </c>
      <c r="AA586" s="169" t="s">
        <v>2453</v>
      </c>
      <c r="AB586" s="169" t="s">
        <v>2453</v>
      </c>
      <c r="AC586" s="172">
        <v>0.33333333333333331</v>
      </c>
      <c r="AD586" s="172">
        <v>0.75</v>
      </c>
      <c r="AE586" s="172">
        <v>0.64583333333333337</v>
      </c>
      <c r="AF586" s="172" t="s">
        <v>2456</v>
      </c>
      <c r="AG586" s="169" t="s">
        <v>2457</v>
      </c>
      <c r="AH586" s="169" t="s">
        <v>2473</v>
      </c>
      <c r="AI586" s="169" t="s">
        <v>2453</v>
      </c>
      <c r="AJ586" s="173" t="s">
        <v>2453</v>
      </c>
      <c r="AK586" s="174" t="s">
        <v>2708</v>
      </c>
    </row>
    <row r="587" spans="1:37" ht="12.75" customHeight="1" x14ac:dyDescent="0.25">
      <c r="A587" s="132"/>
      <c r="B587" s="168" t="s">
        <v>694</v>
      </c>
      <c r="C587" s="169" t="s">
        <v>7426</v>
      </c>
      <c r="D587" s="169" t="s">
        <v>7427</v>
      </c>
      <c r="E587" s="169">
        <v>788</v>
      </c>
      <c r="F587" s="169" t="s">
        <v>7428</v>
      </c>
      <c r="G587" s="169" t="s">
        <v>7429</v>
      </c>
      <c r="H587" s="169" t="s">
        <v>7430</v>
      </c>
      <c r="I587" s="169" t="s">
        <v>2609</v>
      </c>
      <c r="J587" s="170" t="s">
        <v>2610</v>
      </c>
      <c r="K587" s="169" t="s">
        <v>7431</v>
      </c>
      <c r="L587" s="169" t="s">
        <v>7432</v>
      </c>
      <c r="M587" s="169" t="s">
        <v>7433</v>
      </c>
      <c r="N587" s="169" t="s">
        <v>2453</v>
      </c>
      <c r="O587" s="169" t="s">
        <v>2470</v>
      </c>
      <c r="P587" s="169" t="s">
        <v>2455</v>
      </c>
      <c r="Q587" s="171">
        <v>100</v>
      </c>
      <c r="R587" s="169">
        <v>1E-4</v>
      </c>
      <c r="S587" s="169">
        <f t="shared" si="36"/>
        <v>0.01</v>
      </c>
      <c r="T587" s="169">
        <v>1E-4</v>
      </c>
      <c r="U587" s="169">
        <v>1E-4</v>
      </c>
      <c r="V587" s="169" t="s">
        <v>2453</v>
      </c>
      <c r="W587" s="169" t="s">
        <v>2453</v>
      </c>
      <c r="X587" s="169" t="s">
        <v>2453</v>
      </c>
      <c r="Y587" s="169" t="s">
        <v>2453</v>
      </c>
      <c r="Z587" s="169" t="s">
        <v>2453</v>
      </c>
      <c r="AA587" s="169" t="s">
        <v>2453</v>
      </c>
      <c r="AB587" s="169" t="s">
        <v>2453</v>
      </c>
      <c r="AC587" s="172">
        <v>0.33333333333333331</v>
      </c>
      <c r="AD587" s="172">
        <v>0.75</v>
      </c>
      <c r="AE587" s="172">
        <v>0.6875</v>
      </c>
      <c r="AF587" s="172" t="s">
        <v>2456</v>
      </c>
      <c r="AG587" s="169" t="s">
        <v>2457</v>
      </c>
      <c r="AH587" s="169" t="s">
        <v>2473</v>
      </c>
      <c r="AI587" s="169" t="s">
        <v>2453</v>
      </c>
      <c r="AJ587" s="173" t="s">
        <v>2453</v>
      </c>
      <c r="AK587" s="174" t="s">
        <v>2614</v>
      </c>
    </row>
    <row r="588" spans="1:37" ht="12.75" customHeight="1" x14ac:dyDescent="0.25">
      <c r="A588" s="132"/>
      <c r="B588" s="177" t="s">
        <v>7434</v>
      </c>
      <c r="C588" s="169" t="s">
        <v>7435</v>
      </c>
      <c r="D588" s="169" t="s">
        <v>7436</v>
      </c>
      <c r="E588" s="169">
        <v>372</v>
      </c>
      <c r="F588" s="169" t="s">
        <v>7437</v>
      </c>
      <c r="G588" s="169" t="s">
        <v>7438</v>
      </c>
      <c r="H588" s="169" t="s">
        <v>7439</v>
      </c>
      <c r="I588" s="169" t="s">
        <v>2646</v>
      </c>
      <c r="J588" s="170" t="s">
        <v>2647</v>
      </c>
      <c r="K588" s="169" t="s">
        <v>7440</v>
      </c>
      <c r="L588" s="169" t="s">
        <v>2453</v>
      </c>
      <c r="M588" s="169" t="s">
        <v>2453</v>
      </c>
      <c r="N588" s="178" t="s">
        <v>7441</v>
      </c>
      <c r="O588" s="169" t="s">
        <v>2650</v>
      </c>
      <c r="P588" s="169" t="s">
        <v>2471</v>
      </c>
      <c r="Q588" s="169" t="s">
        <v>2453</v>
      </c>
      <c r="R588" s="169" t="s">
        <v>2453</v>
      </c>
      <c r="S588" s="169" t="s">
        <v>2453</v>
      </c>
      <c r="T588" s="169" t="s">
        <v>2453</v>
      </c>
      <c r="U588" s="169" t="s">
        <v>2453</v>
      </c>
      <c r="V588" s="169" t="s">
        <v>2453</v>
      </c>
      <c r="W588" s="169">
        <v>1E-4</v>
      </c>
      <c r="X588" s="169">
        <v>100</v>
      </c>
      <c r="Y588" s="169">
        <f>X588*W588</f>
        <v>0.01</v>
      </c>
      <c r="Z588" s="169">
        <v>1E-4</v>
      </c>
      <c r="AA588" s="169">
        <v>1E-4</v>
      </c>
      <c r="AB588" s="179" t="s">
        <v>2533</v>
      </c>
      <c r="AC588" s="172">
        <v>0.33333333333333331</v>
      </c>
      <c r="AD588" s="172">
        <v>0.89583333333333337</v>
      </c>
      <c r="AE588" s="172">
        <v>0.60416666666666663</v>
      </c>
      <c r="AF588" s="172" t="s">
        <v>2456</v>
      </c>
      <c r="AG588" s="169" t="s">
        <v>2457</v>
      </c>
      <c r="AH588" s="169" t="s">
        <v>2453</v>
      </c>
      <c r="AI588" s="169" t="s">
        <v>2453</v>
      </c>
      <c r="AJ588" s="173" t="s">
        <v>2453</v>
      </c>
      <c r="AK588" s="174" t="s">
        <v>2651</v>
      </c>
    </row>
    <row r="589" spans="1:37" ht="12.75" customHeight="1" x14ac:dyDescent="0.25">
      <c r="A589" s="132"/>
      <c r="B589" s="177" t="s">
        <v>7442</v>
      </c>
      <c r="C589" s="169" t="s">
        <v>7443</v>
      </c>
      <c r="D589" s="169" t="s">
        <v>7444</v>
      </c>
      <c r="E589" s="169">
        <v>788</v>
      </c>
      <c r="F589" s="169" t="s">
        <v>7445</v>
      </c>
      <c r="G589" s="169" t="s">
        <v>7446</v>
      </c>
      <c r="H589" s="169" t="s">
        <v>7447</v>
      </c>
      <c r="I589" s="169" t="s">
        <v>2526</v>
      </c>
      <c r="J589" s="170" t="s">
        <v>2527</v>
      </c>
      <c r="K589" s="169" t="s">
        <v>7448</v>
      </c>
      <c r="L589" s="169" t="s">
        <v>7449</v>
      </c>
      <c r="M589" s="169" t="s">
        <v>7450</v>
      </c>
      <c r="N589" s="178" t="s">
        <v>7451</v>
      </c>
      <c r="O589" s="169" t="s">
        <v>2470</v>
      </c>
      <c r="P589" s="169" t="s">
        <v>2455</v>
      </c>
      <c r="Q589" s="171">
        <v>100</v>
      </c>
      <c r="R589" s="169">
        <v>1E-4</v>
      </c>
      <c r="S589" s="169">
        <f>Q589*R589</f>
        <v>0.01</v>
      </c>
      <c r="T589" s="169">
        <v>1E-4</v>
      </c>
      <c r="U589" s="169">
        <v>1E-4</v>
      </c>
      <c r="V589" s="169" t="s">
        <v>2532</v>
      </c>
      <c r="W589" s="169">
        <v>1E-4</v>
      </c>
      <c r="X589" s="169">
        <v>100</v>
      </c>
      <c r="Y589" s="169">
        <v>0.01</v>
      </c>
      <c r="Z589" s="169">
        <v>1E-4</v>
      </c>
      <c r="AA589" s="169">
        <v>1E-4</v>
      </c>
      <c r="AB589" s="179" t="s">
        <v>2533</v>
      </c>
      <c r="AC589" s="172">
        <v>0.33333333333333331</v>
      </c>
      <c r="AD589" s="172">
        <v>0.75</v>
      </c>
      <c r="AE589" s="172">
        <v>0.6875</v>
      </c>
      <c r="AF589" s="172" t="s">
        <v>2456</v>
      </c>
      <c r="AG589" s="169" t="s">
        <v>2457</v>
      </c>
      <c r="AH589" s="169" t="s">
        <v>2473</v>
      </c>
      <c r="AI589" s="169" t="s">
        <v>2453</v>
      </c>
      <c r="AJ589" s="173" t="s">
        <v>2453</v>
      </c>
      <c r="AK589" s="174" t="s">
        <v>2534</v>
      </c>
    </row>
    <row r="590" spans="1:37" ht="12.75" customHeight="1" x14ac:dyDescent="0.25">
      <c r="A590" s="132"/>
      <c r="B590" s="177" t="s">
        <v>7452</v>
      </c>
      <c r="C590" s="169" t="s">
        <v>7453</v>
      </c>
      <c r="D590" s="169" t="s">
        <v>7454</v>
      </c>
      <c r="E590" s="169">
        <v>372</v>
      </c>
      <c r="F590" s="169" t="s">
        <v>7455</v>
      </c>
      <c r="G590" s="169" t="s">
        <v>7456</v>
      </c>
      <c r="H590" s="169" t="s">
        <v>7457</v>
      </c>
      <c r="I590" s="169" t="s">
        <v>2646</v>
      </c>
      <c r="J590" s="170" t="s">
        <v>2647</v>
      </c>
      <c r="K590" s="169" t="s">
        <v>7458</v>
      </c>
      <c r="L590" s="169" t="s">
        <v>2453</v>
      </c>
      <c r="M590" s="169" t="s">
        <v>2453</v>
      </c>
      <c r="N590" s="178" t="s">
        <v>7459</v>
      </c>
      <c r="O590" s="169" t="s">
        <v>2650</v>
      </c>
      <c r="P590" s="169" t="s">
        <v>2471</v>
      </c>
      <c r="Q590" s="169" t="s">
        <v>2453</v>
      </c>
      <c r="R590" s="169" t="s">
        <v>2453</v>
      </c>
      <c r="S590" s="169" t="s">
        <v>2453</v>
      </c>
      <c r="T590" s="169" t="s">
        <v>2453</v>
      </c>
      <c r="U590" s="169" t="s">
        <v>2453</v>
      </c>
      <c r="V590" s="169" t="s">
        <v>2453</v>
      </c>
      <c r="W590" s="169">
        <v>1E-4</v>
      </c>
      <c r="X590" s="169">
        <v>100</v>
      </c>
      <c r="Y590" s="169">
        <f>X590*W590</f>
        <v>0.01</v>
      </c>
      <c r="Z590" s="169">
        <v>1E-4</v>
      </c>
      <c r="AA590" s="169">
        <v>1E-4</v>
      </c>
      <c r="AB590" s="179" t="s">
        <v>2533</v>
      </c>
      <c r="AC590" s="172">
        <v>0.33333333333333331</v>
      </c>
      <c r="AD590" s="172">
        <v>0.89583333333333337</v>
      </c>
      <c r="AE590" s="172">
        <v>0.60416666666666663</v>
      </c>
      <c r="AF590" s="172" t="s">
        <v>2456</v>
      </c>
      <c r="AG590" s="169" t="s">
        <v>2457</v>
      </c>
      <c r="AH590" s="169" t="s">
        <v>2453</v>
      </c>
      <c r="AI590" s="169" t="s">
        <v>2453</v>
      </c>
      <c r="AJ590" s="173" t="s">
        <v>2453</v>
      </c>
      <c r="AK590" s="174" t="s">
        <v>2651</v>
      </c>
    </row>
    <row r="591" spans="1:37" ht="12.75" customHeight="1" x14ac:dyDescent="0.25">
      <c r="A591" s="132"/>
      <c r="B591" s="168" t="s">
        <v>7460</v>
      </c>
      <c r="C591" s="169" t="s">
        <v>7461</v>
      </c>
      <c r="D591" s="169" t="s">
        <v>7462</v>
      </c>
      <c r="E591" s="169">
        <v>725</v>
      </c>
      <c r="F591" s="169" t="s">
        <v>7463</v>
      </c>
      <c r="G591" s="169" t="s">
        <v>7464</v>
      </c>
      <c r="H591" s="169" t="s">
        <v>7465</v>
      </c>
      <c r="I591" s="169" t="s">
        <v>2493</v>
      </c>
      <c r="J591" s="170" t="s">
        <v>2494</v>
      </c>
      <c r="K591" s="169" t="s">
        <v>7466</v>
      </c>
      <c r="L591" s="169" t="s">
        <v>7467</v>
      </c>
      <c r="M591" s="169" t="s">
        <v>7468</v>
      </c>
      <c r="N591" s="169" t="s">
        <v>2453</v>
      </c>
      <c r="O591" s="169" t="s">
        <v>2498</v>
      </c>
      <c r="P591" s="169" t="s">
        <v>2455</v>
      </c>
      <c r="Q591" s="171">
        <v>100</v>
      </c>
      <c r="R591" s="169">
        <v>1E-4</v>
      </c>
      <c r="S591" s="169">
        <f t="shared" ref="S591:S611" si="37">Q591*R591</f>
        <v>0.01</v>
      </c>
      <c r="T591" s="169">
        <v>1E-4</v>
      </c>
      <c r="U591" s="169">
        <v>1E-4</v>
      </c>
      <c r="V591" s="169" t="s">
        <v>2453</v>
      </c>
      <c r="W591" s="169" t="s">
        <v>2453</v>
      </c>
      <c r="X591" s="169" t="s">
        <v>2453</v>
      </c>
      <c r="Y591" s="169" t="s">
        <v>2453</v>
      </c>
      <c r="Z591" s="169" t="s">
        <v>2453</v>
      </c>
      <c r="AA591" s="169" t="s">
        <v>2453</v>
      </c>
      <c r="AB591" s="169" t="s">
        <v>2453</v>
      </c>
      <c r="AC591" s="172">
        <v>0.33333333333333331</v>
      </c>
      <c r="AD591" s="172">
        <v>0.75</v>
      </c>
      <c r="AE591" s="172">
        <v>0.6875</v>
      </c>
      <c r="AF591" s="172" t="s">
        <v>2456</v>
      </c>
      <c r="AG591" s="169" t="s">
        <v>2457</v>
      </c>
      <c r="AH591" s="169" t="s">
        <v>2473</v>
      </c>
      <c r="AI591" s="169" t="s">
        <v>2453</v>
      </c>
      <c r="AJ591" s="173" t="s">
        <v>2453</v>
      </c>
      <c r="AK591" s="174" t="s">
        <v>2499</v>
      </c>
    </row>
    <row r="592" spans="1:37" ht="12.75" customHeight="1" x14ac:dyDescent="0.25">
      <c r="A592" s="132"/>
      <c r="B592" s="168" t="s">
        <v>1539</v>
      </c>
      <c r="C592" s="169" t="s">
        <v>7469</v>
      </c>
      <c r="D592" s="169" t="s">
        <v>7470</v>
      </c>
      <c r="E592" s="169">
        <v>725</v>
      </c>
      <c r="F592" s="169" t="s">
        <v>7471</v>
      </c>
      <c r="G592" s="169" t="s">
        <v>7472</v>
      </c>
      <c r="H592" s="169" t="s">
        <v>7473</v>
      </c>
      <c r="I592" s="169" t="s">
        <v>2857</v>
      </c>
      <c r="J592" s="170" t="s">
        <v>2858</v>
      </c>
      <c r="K592" s="169" t="s">
        <v>7474</v>
      </c>
      <c r="L592" s="169" t="s">
        <v>7475</v>
      </c>
      <c r="M592" s="169" t="s">
        <v>7476</v>
      </c>
      <c r="N592" s="169" t="s">
        <v>2453</v>
      </c>
      <c r="O592" s="169" t="s">
        <v>2862</v>
      </c>
      <c r="P592" s="169" t="s">
        <v>2455</v>
      </c>
      <c r="Q592" s="171">
        <v>100</v>
      </c>
      <c r="R592" s="169">
        <v>0.01</v>
      </c>
      <c r="S592" s="169">
        <f t="shared" si="37"/>
        <v>1</v>
      </c>
      <c r="T592" s="169">
        <v>0.01</v>
      </c>
      <c r="U592" s="169">
        <v>0.01</v>
      </c>
      <c r="V592" s="169" t="s">
        <v>2453</v>
      </c>
      <c r="W592" s="169" t="s">
        <v>2453</v>
      </c>
      <c r="X592" s="169" t="s">
        <v>2453</v>
      </c>
      <c r="Y592" s="169" t="s">
        <v>2453</v>
      </c>
      <c r="Z592" s="169" t="s">
        <v>2453</v>
      </c>
      <c r="AA592" s="169" t="s">
        <v>2453</v>
      </c>
      <c r="AB592" s="169" t="s">
        <v>2453</v>
      </c>
      <c r="AC592" s="172">
        <v>0.33333333333333331</v>
      </c>
      <c r="AD592" s="172">
        <v>0.75</v>
      </c>
      <c r="AE592" s="172">
        <v>0.66666666666666663</v>
      </c>
      <c r="AF592" s="172" t="s">
        <v>2456</v>
      </c>
      <c r="AG592" s="169" t="s">
        <v>2457</v>
      </c>
      <c r="AH592" s="169" t="s">
        <v>2473</v>
      </c>
      <c r="AI592" s="169" t="s">
        <v>2453</v>
      </c>
      <c r="AJ592" s="173" t="s">
        <v>2453</v>
      </c>
      <c r="AK592" s="174" t="s">
        <v>2863</v>
      </c>
    </row>
    <row r="593" spans="1:37" ht="12.75" customHeight="1" x14ac:dyDescent="0.25">
      <c r="A593" s="132"/>
      <c r="B593" s="168" t="s">
        <v>7477</v>
      </c>
      <c r="C593" s="169" t="s">
        <v>7478</v>
      </c>
      <c r="D593" s="169" t="s">
        <v>7479</v>
      </c>
      <c r="E593" s="169">
        <v>627</v>
      </c>
      <c r="F593" s="169" t="s">
        <v>7480</v>
      </c>
      <c r="G593" s="169" t="s">
        <v>7481</v>
      </c>
      <c r="H593" s="169" t="s">
        <v>7482</v>
      </c>
      <c r="I593" s="169" t="s">
        <v>2449</v>
      </c>
      <c r="J593" s="170" t="s">
        <v>2450</v>
      </c>
      <c r="K593" s="169" t="s">
        <v>7483</v>
      </c>
      <c r="L593" s="169" t="s">
        <v>7484</v>
      </c>
      <c r="M593" s="169" t="s">
        <v>2453</v>
      </c>
      <c r="N593" s="169" t="s">
        <v>2453</v>
      </c>
      <c r="O593" s="169" t="s">
        <v>2454</v>
      </c>
      <c r="P593" s="169" t="s">
        <v>2455</v>
      </c>
      <c r="Q593" s="171">
        <v>1000</v>
      </c>
      <c r="R593" s="169">
        <v>0.01</v>
      </c>
      <c r="S593" s="169">
        <f t="shared" si="37"/>
        <v>10</v>
      </c>
      <c r="T593" s="169">
        <v>0.01</v>
      </c>
      <c r="U593" s="169">
        <v>0.01</v>
      </c>
      <c r="V593" s="169" t="s">
        <v>2453</v>
      </c>
      <c r="W593" s="169" t="s">
        <v>2453</v>
      </c>
      <c r="X593" s="169" t="s">
        <v>2453</v>
      </c>
      <c r="Y593" s="169" t="s">
        <v>2453</v>
      </c>
      <c r="Z593" s="169" t="s">
        <v>2453</v>
      </c>
      <c r="AA593" s="169" t="s">
        <v>2453</v>
      </c>
      <c r="AB593" s="169" t="s">
        <v>2453</v>
      </c>
      <c r="AC593" s="172">
        <v>0.33333333333333331</v>
      </c>
      <c r="AD593" s="172">
        <v>0.75</v>
      </c>
      <c r="AE593" s="172">
        <v>0.6875</v>
      </c>
      <c r="AF593" s="172" t="s">
        <v>2456</v>
      </c>
      <c r="AG593" s="169" t="s">
        <v>2457</v>
      </c>
      <c r="AH593" s="169" t="s">
        <v>2453</v>
      </c>
      <c r="AI593" s="169" t="s">
        <v>2453</v>
      </c>
      <c r="AJ593" s="173" t="s">
        <v>2453</v>
      </c>
      <c r="AK593" s="174" t="s">
        <v>2458</v>
      </c>
    </row>
    <row r="594" spans="1:37" ht="12.75" customHeight="1" x14ac:dyDescent="0.25">
      <c r="A594" s="132"/>
      <c r="B594" s="168" t="s">
        <v>7485</v>
      </c>
      <c r="C594" s="169" t="s">
        <v>7486</v>
      </c>
      <c r="D594" s="169" t="s">
        <v>7487</v>
      </c>
      <c r="E594" s="169">
        <v>966</v>
      </c>
      <c r="F594" s="169" t="s">
        <v>7488</v>
      </c>
      <c r="G594" s="169" t="s">
        <v>7489</v>
      </c>
      <c r="H594" s="169" t="s">
        <v>7490</v>
      </c>
      <c r="I594" s="169" t="s">
        <v>2514</v>
      </c>
      <c r="J594" s="170" t="s">
        <v>2515</v>
      </c>
      <c r="K594" s="169" t="s">
        <v>7491</v>
      </c>
      <c r="L594" s="169" t="s">
        <v>7492</v>
      </c>
      <c r="M594" s="169" t="s">
        <v>7493</v>
      </c>
      <c r="N594" s="169" t="s">
        <v>2453</v>
      </c>
      <c r="O594" s="169" t="s">
        <v>2470</v>
      </c>
      <c r="P594" s="169" t="s">
        <v>2455</v>
      </c>
      <c r="Q594" s="171">
        <v>100</v>
      </c>
      <c r="R594" s="169">
        <v>1E-4</v>
      </c>
      <c r="S594" s="169">
        <f t="shared" si="37"/>
        <v>0.01</v>
      </c>
      <c r="T594" s="169">
        <v>1E-4</v>
      </c>
      <c r="U594" s="169">
        <v>1E-4</v>
      </c>
      <c r="V594" s="169" t="s">
        <v>2453</v>
      </c>
      <c r="W594" s="169" t="s">
        <v>2453</v>
      </c>
      <c r="X594" s="169" t="s">
        <v>2453</v>
      </c>
      <c r="Y594" s="169" t="s">
        <v>2453</v>
      </c>
      <c r="Z594" s="169" t="s">
        <v>2453</v>
      </c>
      <c r="AA594" s="169" t="s">
        <v>2453</v>
      </c>
      <c r="AB594" s="169" t="s">
        <v>2453</v>
      </c>
      <c r="AC594" s="172">
        <v>0.33333333333333331</v>
      </c>
      <c r="AD594" s="172">
        <v>0.75</v>
      </c>
      <c r="AE594" s="172">
        <v>0.6875</v>
      </c>
      <c r="AF594" s="172" t="s">
        <v>2456</v>
      </c>
      <c r="AG594" s="169" t="s">
        <v>2457</v>
      </c>
      <c r="AH594" s="169" t="s">
        <v>2473</v>
      </c>
      <c r="AI594" s="169" t="s">
        <v>2453</v>
      </c>
      <c r="AJ594" s="173" t="s">
        <v>2453</v>
      </c>
      <c r="AK594" s="174" t="s">
        <v>2519</v>
      </c>
    </row>
    <row r="595" spans="1:37" ht="12.75" customHeight="1" x14ac:dyDescent="0.25">
      <c r="A595" s="132"/>
      <c r="B595" s="168" t="s">
        <v>7494</v>
      </c>
      <c r="C595" s="169" t="s">
        <v>7495</v>
      </c>
      <c r="D595" s="169" t="s">
        <v>7496</v>
      </c>
      <c r="E595" s="169">
        <v>627</v>
      </c>
      <c r="F595" s="169" t="s">
        <v>7497</v>
      </c>
      <c r="G595" s="169" t="s">
        <v>7498</v>
      </c>
      <c r="H595" s="169" t="s">
        <v>7499</v>
      </c>
      <c r="I595" s="169" t="s">
        <v>2449</v>
      </c>
      <c r="J595" s="170" t="s">
        <v>2450</v>
      </c>
      <c r="K595" s="169" t="s">
        <v>7500</v>
      </c>
      <c r="L595" s="169" t="s">
        <v>7501</v>
      </c>
      <c r="M595" s="169" t="s">
        <v>2453</v>
      </c>
      <c r="N595" s="169" t="s">
        <v>2453</v>
      </c>
      <c r="O595" s="169" t="s">
        <v>2454</v>
      </c>
      <c r="P595" s="169" t="s">
        <v>2455</v>
      </c>
      <c r="Q595" s="171">
        <v>1000</v>
      </c>
      <c r="R595" s="169">
        <v>0.01</v>
      </c>
      <c r="S595" s="169">
        <f t="shared" si="37"/>
        <v>10</v>
      </c>
      <c r="T595" s="169">
        <v>0.01</v>
      </c>
      <c r="U595" s="169">
        <v>0.01</v>
      </c>
      <c r="V595" s="169" t="s">
        <v>2453</v>
      </c>
      <c r="W595" s="169" t="s">
        <v>2453</v>
      </c>
      <c r="X595" s="169" t="s">
        <v>2453</v>
      </c>
      <c r="Y595" s="169" t="s">
        <v>2453</v>
      </c>
      <c r="Z595" s="169" t="s">
        <v>2453</v>
      </c>
      <c r="AA595" s="169" t="s">
        <v>2453</v>
      </c>
      <c r="AB595" s="169" t="s">
        <v>2453</v>
      </c>
      <c r="AC595" s="172">
        <v>0.33333333333333331</v>
      </c>
      <c r="AD595" s="172">
        <v>0.75</v>
      </c>
      <c r="AE595" s="172">
        <v>0.6875</v>
      </c>
      <c r="AF595" s="172" t="s">
        <v>2456</v>
      </c>
      <c r="AG595" s="169" t="s">
        <v>2457</v>
      </c>
      <c r="AH595" s="169" t="s">
        <v>2453</v>
      </c>
      <c r="AI595" s="169" t="s">
        <v>2453</v>
      </c>
      <c r="AJ595" s="173" t="s">
        <v>2453</v>
      </c>
      <c r="AK595" s="174" t="s">
        <v>2458</v>
      </c>
    </row>
    <row r="596" spans="1:37" ht="12.75" customHeight="1" x14ac:dyDescent="0.25">
      <c r="A596" s="132"/>
      <c r="B596" s="168" t="s">
        <v>7502</v>
      </c>
      <c r="C596" s="169" t="s">
        <v>7503</v>
      </c>
      <c r="D596" s="169" t="s">
        <v>7504</v>
      </c>
      <c r="E596" s="169">
        <v>788</v>
      </c>
      <c r="F596" s="169" t="s">
        <v>7505</v>
      </c>
      <c r="G596" s="169" t="s">
        <v>7506</v>
      </c>
      <c r="H596" s="169" t="s">
        <v>7507</v>
      </c>
      <c r="I596" s="169" t="s">
        <v>2526</v>
      </c>
      <c r="J596" s="170" t="s">
        <v>2527</v>
      </c>
      <c r="K596" s="169" t="s">
        <v>7508</v>
      </c>
      <c r="L596" s="169" t="s">
        <v>7509</v>
      </c>
      <c r="M596" s="169" t="s">
        <v>7510</v>
      </c>
      <c r="N596" s="169" t="s">
        <v>2453</v>
      </c>
      <c r="O596" s="169" t="s">
        <v>2470</v>
      </c>
      <c r="P596" s="169" t="s">
        <v>2455</v>
      </c>
      <c r="Q596" s="171">
        <v>100</v>
      </c>
      <c r="R596" s="169">
        <v>1E-4</v>
      </c>
      <c r="S596" s="169">
        <f t="shared" si="37"/>
        <v>0.01</v>
      </c>
      <c r="T596" s="169">
        <v>1E-4</v>
      </c>
      <c r="U596" s="169">
        <v>1E-4</v>
      </c>
      <c r="V596" s="169" t="s">
        <v>2453</v>
      </c>
      <c r="W596" s="169" t="s">
        <v>2453</v>
      </c>
      <c r="X596" s="169" t="s">
        <v>2453</v>
      </c>
      <c r="Y596" s="169" t="s">
        <v>2453</v>
      </c>
      <c r="Z596" s="169" t="s">
        <v>2453</v>
      </c>
      <c r="AA596" s="169" t="s">
        <v>2453</v>
      </c>
      <c r="AB596" s="169" t="s">
        <v>2453</v>
      </c>
      <c r="AC596" s="172">
        <v>0.33333333333333331</v>
      </c>
      <c r="AD596" s="172">
        <v>0.75</v>
      </c>
      <c r="AE596" s="172">
        <v>0.6875</v>
      </c>
      <c r="AF596" s="172" t="s">
        <v>2456</v>
      </c>
      <c r="AG596" s="169" t="s">
        <v>2457</v>
      </c>
      <c r="AH596" s="169" t="s">
        <v>2473</v>
      </c>
      <c r="AI596" s="169" t="s">
        <v>2453</v>
      </c>
      <c r="AJ596" s="173" t="s">
        <v>2453</v>
      </c>
      <c r="AK596" s="174" t="s">
        <v>2534</v>
      </c>
    </row>
    <row r="597" spans="1:37" ht="12.75" customHeight="1" x14ac:dyDescent="0.25">
      <c r="A597" s="132"/>
      <c r="B597" s="168" t="s">
        <v>7511</v>
      </c>
      <c r="C597" s="169" t="s">
        <v>7512</v>
      </c>
      <c r="D597" s="169" t="s">
        <v>7513</v>
      </c>
      <c r="E597" s="169">
        <v>257</v>
      </c>
      <c r="F597" s="169" t="s">
        <v>7514</v>
      </c>
      <c r="G597" s="176" t="s">
        <v>7515</v>
      </c>
      <c r="H597" s="176" t="s">
        <v>7516</v>
      </c>
      <c r="I597" s="169" t="s">
        <v>2481</v>
      </c>
      <c r="J597" s="170" t="s">
        <v>2482</v>
      </c>
      <c r="K597" s="169" t="s">
        <v>7517</v>
      </c>
      <c r="L597" s="169" t="s">
        <v>7518</v>
      </c>
      <c r="M597" s="169" t="s">
        <v>7519</v>
      </c>
      <c r="N597" s="169" t="s">
        <v>2453</v>
      </c>
      <c r="O597" s="169" t="s">
        <v>2486</v>
      </c>
      <c r="P597" s="169" t="s">
        <v>2455</v>
      </c>
      <c r="Q597" s="171">
        <v>100</v>
      </c>
      <c r="R597" s="169">
        <v>1E-3</v>
      </c>
      <c r="S597" s="169">
        <f t="shared" si="37"/>
        <v>0.1</v>
      </c>
      <c r="T597" s="169">
        <v>1E-3</v>
      </c>
      <c r="U597" s="169">
        <v>1E-3</v>
      </c>
      <c r="V597" s="169" t="s">
        <v>2453</v>
      </c>
      <c r="W597" s="169" t="s">
        <v>2453</v>
      </c>
      <c r="X597" s="169" t="s">
        <v>2453</v>
      </c>
      <c r="Y597" s="169" t="s">
        <v>2453</v>
      </c>
      <c r="Z597" s="169" t="s">
        <v>2453</v>
      </c>
      <c r="AA597" s="169" t="s">
        <v>2453</v>
      </c>
      <c r="AB597" s="169" t="s">
        <v>2453</v>
      </c>
      <c r="AC597" s="172">
        <v>0.33333333333333331</v>
      </c>
      <c r="AD597" s="172">
        <v>0.75</v>
      </c>
      <c r="AE597" s="172">
        <v>0.6875</v>
      </c>
      <c r="AF597" s="172" t="s">
        <v>2456</v>
      </c>
      <c r="AG597" s="169" t="s">
        <v>2457</v>
      </c>
      <c r="AH597" s="169" t="s">
        <v>2473</v>
      </c>
      <c r="AI597" s="169" t="s">
        <v>2453</v>
      </c>
      <c r="AJ597" s="173" t="s">
        <v>2453</v>
      </c>
      <c r="AK597" s="174" t="s">
        <v>2487</v>
      </c>
    </row>
    <row r="598" spans="1:37" ht="12.75" customHeight="1" x14ac:dyDescent="0.25">
      <c r="A598" s="132"/>
      <c r="B598" s="168" t="s">
        <v>7520</v>
      </c>
      <c r="C598" s="169" t="s">
        <v>7521</v>
      </c>
      <c r="D598" s="169" t="s">
        <v>7522</v>
      </c>
      <c r="E598" s="169">
        <v>788</v>
      </c>
      <c r="F598" s="169" t="s">
        <v>7523</v>
      </c>
      <c r="G598" s="169" t="s">
        <v>7524</v>
      </c>
      <c r="H598" s="169" t="s">
        <v>7525</v>
      </c>
      <c r="I598" s="169" t="s">
        <v>2559</v>
      </c>
      <c r="J598" s="170" t="s">
        <v>2560</v>
      </c>
      <c r="K598" s="169" t="s">
        <v>7526</v>
      </c>
      <c r="L598" s="169" t="s">
        <v>7527</v>
      </c>
      <c r="M598" s="169" t="s">
        <v>7528</v>
      </c>
      <c r="N598" s="169" t="s">
        <v>2453</v>
      </c>
      <c r="O598" s="169" t="s">
        <v>2470</v>
      </c>
      <c r="P598" s="169" t="s">
        <v>2455</v>
      </c>
      <c r="Q598" s="171">
        <v>100</v>
      </c>
      <c r="R598" s="169">
        <v>1E-4</v>
      </c>
      <c r="S598" s="169">
        <f t="shared" si="37"/>
        <v>0.01</v>
      </c>
      <c r="T598" s="169">
        <v>1E-4</v>
      </c>
      <c r="U598" s="169">
        <v>1E-4</v>
      </c>
      <c r="V598" s="169" t="s">
        <v>2453</v>
      </c>
      <c r="W598" s="169" t="s">
        <v>2453</v>
      </c>
      <c r="X598" s="169" t="s">
        <v>2453</v>
      </c>
      <c r="Y598" s="169" t="s">
        <v>2453</v>
      </c>
      <c r="Z598" s="169" t="s">
        <v>2453</v>
      </c>
      <c r="AA598" s="169" t="s">
        <v>2453</v>
      </c>
      <c r="AB598" s="169" t="s">
        <v>2453</v>
      </c>
      <c r="AC598" s="172">
        <v>0.33333333333333331</v>
      </c>
      <c r="AD598" s="172">
        <v>0.75</v>
      </c>
      <c r="AE598" s="172">
        <v>0.6875</v>
      </c>
      <c r="AF598" s="172" t="s">
        <v>2456</v>
      </c>
      <c r="AG598" s="169" t="s">
        <v>2457</v>
      </c>
      <c r="AH598" s="169" t="s">
        <v>2473</v>
      </c>
      <c r="AI598" s="169" t="s">
        <v>2453</v>
      </c>
      <c r="AJ598" s="173" t="s">
        <v>2453</v>
      </c>
      <c r="AK598" s="174" t="s">
        <v>2564</v>
      </c>
    </row>
    <row r="599" spans="1:37" ht="12.75" customHeight="1" x14ac:dyDescent="0.25">
      <c r="A599" s="132"/>
      <c r="B599" s="168" t="s">
        <v>7529</v>
      </c>
      <c r="C599" s="169" t="s">
        <v>7530</v>
      </c>
      <c r="D599" s="169" t="s">
        <v>7531</v>
      </c>
      <c r="E599" s="169">
        <v>788</v>
      </c>
      <c r="F599" s="169" t="s">
        <v>7532</v>
      </c>
      <c r="G599" s="169" t="s">
        <v>7533</v>
      </c>
      <c r="H599" s="169" t="s">
        <v>7534</v>
      </c>
      <c r="I599" s="169" t="s">
        <v>2559</v>
      </c>
      <c r="J599" s="170" t="s">
        <v>2560</v>
      </c>
      <c r="K599" s="169" t="s">
        <v>7535</v>
      </c>
      <c r="L599" s="169" t="s">
        <v>7536</v>
      </c>
      <c r="M599" s="169" t="s">
        <v>7537</v>
      </c>
      <c r="N599" s="169" t="s">
        <v>2453</v>
      </c>
      <c r="O599" s="169" t="s">
        <v>2470</v>
      </c>
      <c r="P599" s="169" t="s">
        <v>2455</v>
      </c>
      <c r="Q599" s="169">
        <v>100</v>
      </c>
      <c r="R599" s="169">
        <v>1E-4</v>
      </c>
      <c r="S599" s="169">
        <f t="shared" si="37"/>
        <v>0.01</v>
      </c>
      <c r="T599" s="169">
        <v>1E-4</v>
      </c>
      <c r="U599" s="169">
        <v>1E-4</v>
      </c>
      <c r="V599" s="169" t="s">
        <v>2453</v>
      </c>
      <c r="W599" s="169" t="s">
        <v>2453</v>
      </c>
      <c r="X599" s="169" t="s">
        <v>2453</v>
      </c>
      <c r="Y599" s="169" t="s">
        <v>2453</v>
      </c>
      <c r="Z599" s="169" t="s">
        <v>2453</v>
      </c>
      <c r="AA599" s="169" t="s">
        <v>2453</v>
      </c>
      <c r="AB599" s="169" t="s">
        <v>2453</v>
      </c>
      <c r="AC599" s="172">
        <v>0.33333333333333331</v>
      </c>
      <c r="AD599" s="172">
        <v>0.75</v>
      </c>
      <c r="AE599" s="172">
        <v>0.6875</v>
      </c>
      <c r="AF599" s="172" t="s">
        <v>2456</v>
      </c>
      <c r="AG599" s="169" t="s">
        <v>2457</v>
      </c>
      <c r="AH599" s="169" t="s">
        <v>2473</v>
      </c>
      <c r="AI599" s="169" t="s">
        <v>2453</v>
      </c>
      <c r="AJ599" s="173" t="s">
        <v>2453</v>
      </c>
      <c r="AK599" s="174" t="s">
        <v>2564</v>
      </c>
    </row>
    <row r="600" spans="1:37" ht="12.75" customHeight="1" x14ac:dyDescent="0.25">
      <c r="A600" s="132"/>
      <c r="B600" s="168" t="s">
        <v>184</v>
      </c>
      <c r="C600" s="169" t="s">
        <v>7538</v>
      </c>
      <c r="D600" s="169" t="s">
        <v>7539</v>
      </c>
      <c r="E600" s="169">
        <v>788</v>
      </c>
      <c r="F600" s="169" t="s">
        <v>7540</v>
      </c>
      <c r="G600" s="169" t="s">
        <v>7541</v>
      </c>
      <c r="H600" s="169" t="s">
        <v>7542</v>
      </c>
      <c r="I600" s="169" t="s">
        <v>2526</v>
      </c>
      <c r="J600" s="170" t="s">
        <v>2527</v>
      </c>
      <c r="K600" s="169" t="s">
        <v>7543</v>
      </c>
      <c r="L600" s="169" t="s">
        <v>7544</v>
      </c>
      <c r="M600" s="169" t="s">
        <v>7545</v>
      </c>
      <c r="N600" s="169" t="s">
        <v>2453</v>
      </c>
      <c r="O600" s="169" t="s">
        <v>2470</v>
      </c>
      <c r="P600" s="169" t="s">
        <v>2455</v>
      </c>
      <c r="Q600" s="169">
        <v>100</v>
      </c>
      <c r="R600" s="169">
        <v>1E-4</v>
      </c>
      <c r="S600" s="169">
        <f t="shared" si="37"/>
        <v>0.01</v>
      </c>
      <c r="T600" s="169">
        <v>1E-4</v>
      </c>
      <c r="U600" s="169">
        <v>1E-4</v>
      </c>
      <c r="V600" s="169" t="s">
        <v>2453</v>
      </c>
      <c r="W600" s="169" t="s">
        <v>2453</v>
      </c>
      <c r="X600" s="169" t="s">
        <v>2453</v>
      </c>
      <c r="Y600" s="169" t="s">
        <v>2453</v>
      </c>
      <c r="Z600" s="169" t="s">
        <v>2453</v>
      </c>
      <c r="AA600" s="169" t="s">
        <v>2453</v>
      </c>
      <c r="AB600" s="169" t="s">
        <v>2453</v>
      </c>
      <c r="AC600" s="172">
        <v>0.33333333333333331</v>
      </c>
      <c r="AD600" s="172">
        <v>0.75</v>
      </c>
      <c r="AE600" s="172">
        <v>0.6875</v>
      </c>
      <c r="AF600" s="172" t="s">
        <v>2456</v>
      </c>
      <c r="AG600" s="169" t="s">
        <v>2457</v>
      </c>
      <c r="AH600" s="169" t="s">
        <v>2473</v>
      </c>
      <c r="AI600" s="169" t="s">
        <v>2453</v>
      </c>
      <c r="AJ600" s="173" t="s">
        <v>2453</v>
      </c>
      <c r="AK600" s="174" t="s">
        <v>2534</v>
      </c>
    </row>
    <row r="601" spans="1:37" ht="12.75" customHeight="1" x14ac:dyDescent="0.25">
      <c r="A601" s="132"/>
      <c r="B601" s="177" t="s">
        <v>1138</v>
      </c>
      <c r="C601" s="169" t="s">
        <v>7546</v>
      </c>
      <c r="D601" s="169" t="s">
        <v>7547</v>
      </c>
      <c r="E601" s="169">
        <v>2500</v>
      </c>
      <c r="F601" s="169" t="s">
        <v>7548</v>
      </c>
      <c r="G601" s="169" t="s">
        <v>7549</v>
      </c>
      <c r="H601" s="169" t="s">
        <v>7550</v>
      </c>
      <c r="I601" s="169" t="s">
        <v>2465</v>
      </c>
      <c r="J601" s="170" t="s">
        <v>2466</v>
      </c>
      <c r="K601" s="169" t="s">
        <v>7551</v>
      </c>
      <c r="L601" s="169" t="s">
        <v>7552</v>
      </c>
      <c r="M601" s="169" t="s">
        <v>7553</v>
      </c>
      <c r="N601" s="178" t="s">
        <v>7551</v>
      </c>
      <c r="O601" s="169" t="s">
        <v>2470</v>
      </c>
      <c r="P601" s="169" t="s">
        <v>2471</v>
      </c>
      <c r="Q601" s="171">
        <v>1000</v>
      </c>
      <c r="R601" s="169">
        <v>1E-4</v>
      </c>
      <c r="S601" s="169">
        <f t="shared" si="37"/>
        <v>0.1</v>
      </c>
      <c r="T601" s="169">
        <v>1E-4</v>
      </c>
      <c r="U601" s="169">
        <v>1E-4</v>
      </c>
      <c r="V601" s="169" t="s">
        <v>2532</v>
      </c>
      <c r="W601" s="169">
        <v>1E-4</v>
      </c>
      <c r="X601" s="169">
        <v>1000</v>
      </c>
      <c r="Y601" s="169">
        <v>0.1</v>
      </c>
      <c r="Z601" s="169">
        <v>1E-4</v>
      </c>
      <c r="AA601" s="169">
        <v>1E-4</v>
      </c>
      <c r="AB601" s="195" t="s">
        <v>2975</v>
      </c>
      <c r="AC601" s="172">
        <v>0.33333333333333331</v>
      </c>
      <c r="AD601" s="172">
        <v>0.75</v>
      </c>
      <c r="AE601" s="172">
        <v>0.75</v>
      </c>
      <c r="AF601" s="172" t="s">
        <v>2472</v>
      </c>
      <c r="AG601" s="169" t="s">
        <v>2457</v>
      </c>
      <c r="AH601" s="169" t="s">
        <v>2473</v>
      </c>
      <c r="AI601" s="169" t="s">
        <v>2453</v>
      </c>
      <c r="AJ601" s="173" t="s">
        <v>2453</v>
      </c>
      <c r="AK601" s="174" t="s">
        <v>2474</v>
      </c>
    </row>
    <row r="602" spans="1:37" ht="12.75" customHeight="1" x14ac:dyDescent="0.25">
      <c r="A602" s="132"/>
      <c r="B602" s="168" t="s">
        <v>7554</v>
      </c>
      <c r="C602" s="169" t="s">
        <v>7555</v>
      </c>
      <c r="D602" s="169" t="s">
        <v>7556</v>
      </c>
      <c r="E602" s="169">
        <v>627</v>
      </c>
      <c r="F602" s="169" t="s">
        <v>7557</v>
      </c>
      <c r="G602" s="169" t="s">
        <v>7558</v>
      </c>
      <c r="H602" s="169" t="s">
        <v>7559</v>
      </c>
      <c r="I602" s="169" t="s">
        <v>2449</v>
      </c>
      <c r="J602" s="170" t="s">
        <v>2450</v>
      </c>
      <c r="K602" s="169" t="s">
        <v>7560</v>
      </c>
      <c r="L602" s="169" t="s">
        <v>7561</v>
      </c>
      <c r="M602" s="169" t="s">
        <v>2453</v>
      </c>
      <c r="N602" s="169" t="s">
        <v>2453</v>
      </c>
      <c r="O602" s="169" t="s">
        <v>2454</v>
      </c>
      <c r="P602" s="169" t="s">
        <v>2455</v>
      </c>
      <c r="Q602" s="171">
        <v>1000</v>
      </c>
      <c r="R602" s="169">
        <v>0.01</v>
      </c>
      <c r="S602" s="169">
        <f t="shared" si="37"/>
        <v>10</v>
      </c>
      <c r="T602" s="169">
        <v>0.01</v>
      </c>
      <c r="U602" s="169">
        <v>0.01</v>
      </c>
      <c r="V602" s="169" t="s">
        <v>2453</v>
      </c>
      <c r="W602" s="169" t="s">
        <v>2453</v>
      </c>
      <c r="X602" s="169" t="s">
        <v>2453</v>
      </c>
      <c r="Y602" s="169" t="s">
        <v>2453</v>
      </c>
      <c r="Z602" s="169" t="s">
        <v>2453</v>
      </c>
      <c r="AA602" s="169" t="s">
        <v>2453</v>
      </c>
      <c r="AB602" s="169" t="s">
        <v>2453</v>
      </c>
      <c r="AC602" s="172">
        <v>0.33333333333333331</v>
      </c>
      <c r="AD602" s="172">
        <v>0.75</v>
      </c>
      <c r="AE602" s="172">
        <v>0.6875</v>
      </c>
      <c r="AF602" s="172" t="s">
        <v>2456</v>
      </c>
      <c r="AG602" s="169" t="s">
        <v>2457</v>
      </c>
      <c r="AH602" s="169" t="s">
        <v>2453</v>
      </c>
      <c r="AI602" s="169" t="s">
        <v>2453</v>
      </c>
      <c r="AJ602" s="173" t="s">
        <v>2453</v>
      </c>
      <c r="AK602" s="174" t="s">
        <v>2458</v>
      </c>
    </row>
    <row r="603" spans="1:37" ht="12.75" customHeight="1" x14ac:dyDescent="0.25">
      <c r="A603" s="132"/>
      <c r="B603" s="177" t="s">
        <v>7562</v>
      </c>
      <c r="C603" s="169" t="s">
        <v>7555</v>
      </c>
      <c r="D603" s="169" t="s">
        <v>7563</v>
      </c>
      <c r="E603" s="169">
        <v>788</v>
      </c>
      <c r="F603" s="169" t="s">
        <v>7564</v>
      </c>
      <c r="G603" s="169" t="s">
        <v>7565</v>
      </c>
      <c r="H603" s="169" t="s">
        <v>7566</v>
      </c>
      <c r="I603" s="169" t="s">
        <v>2609</v>
      </c>
      <c r="J603" s="170" t="s">
        <v>2610</v>
      </c>
      <c r="K603" s="169" t="s">
        <v>7567</v>
      </c>
      <c r="L603" s="169" t="s">
        <v>7568</v>
      </c>
      <c r="M603" s="169" t="s">
        <v>7569</v>
      </c>
      <c r="N603" s="178" t="s">
        <v>7567</v>
      </c>
      <c r="O603" s="169" t="s">
        <v>2470</v>
      </c>
      <c r="P603" s="169" t="s">
        <v>2455</v>
      </c>
      <c r="Q603" s="169">
        <v>100</v>
      </c>
      <c r="R603" s="169">
        <v>1E-4</v>
      </c>
      <c r="S603" s="169">
        <f t="shared" si="37"/>
        <v>0.01</v>
      </c>
      <c r="T603" s="169">
        <v>1E-4</v>
      </c>
      <c r="U603" s="169">
        <v>1E-4</v>
      </c>
      <c r="V603" s="169" t="s">
        <v>2532</v>
      </c>
      <c r="W603" s="169">
        <v>1E-4</v>
      </c>
      <c r="X603" s="169">
        <v>100</v>
      </c>
      <c r="Y603" s="169">
        <v>0.01</v>
      </c>
      <c r="Z603" s="169">
        <v>1E-4</v>
      </c>
      <c r="AA603" s="169">
        <v>1E-4</v>
      </c>
      <c r="AB603" s="179" t="s">
        <v>2533</v>
      </c>
      <c r="AC603" s="172">
        <v>0.33333333333333331</v>
      </c>
      <c r="AD603" s="172">
        <v>0.75</v>
      </c>
      <c r="AE603" s="172">
        <v>0.6875</v>
      </c>
      <c r="AF603" s="172" t="s">
        <v>2456</v>
      </c>
      <c r="AG603" s="169" t="s">
        <v>2457</v>
      </c>
      <c r="AH603" s="169" t="s">
        <v>2473</v>
      </c>
      <c r="AI603" s="169" t="s">
        <v>2453</v>
      </c>
      <c r="AJ603" s="173" t="s">
        <v>2453</v>
      </c>
      <c r="AK603" s="174" t="s">
        <v>2614</v>
      </c>
    </row>
    <row r="604" spans="1:37" ht="12.75" customHeight="1" x14ac:dyDescent="0.25">
      <c r="A604" s="132"/>
      <c r="B604" s="168" t="s">
        <v>7570</v>
      </c>
      <c r="C604" s="169" t="s">
        <v>7571</v>
      </c>
      <c r="D604" s="169" t="s">
        <v>7572</v>
      </c>
      <c r="E604" s="169">
        <v>762</v>
      </c>
      <c r="F604" s="169" t="s">
        <v>7573</v>
      </c>
      <c r="G604" s="169" t="s">
        <v>7574</v>
      </c>
      <c r="H604" s="169" t="s">
        <v>7575</v>
      </c>
      <c r="I604" s="169" t="s">
        <v>2589</v>
      </c>
      <c r="J604" s="170" t="s">
        <v>2590</v>
      </c>
      <c r="K604" s="169" t="s">
        <v>7576</v>
      </c>
      <c r="L604" s="169" t="s">
        <v>7577</v>
      </c>
      <c r="M604" s="169" t="s">
        <v>7578</v>
      </c>
      <c r="N604" s="169" t="s">
        <v>2453</v>
      </c>
      <c r="O604" s="169" t="s">
        <v>2470</v>
      </c>
      <c r="P604" s="169" t="s">
        <v>2455</v>
      </c>
      <c r="Q604" s="169">
        <v>100</v>
      </c>
      <c r="R604" s="169">
        <v>1E-4</v>
      </c>
      <c r="S604" s="169">
        <f t="shared" si="37"/>
        <v>0.01</v>
      </c>
      <c r="T604" s="169">
        <v>1E-4</v>
      </c>
      <c r="U604" s="169">
        <v>1E-4</v>
      </c>
      <c r="V604" s="169" t="s">
        <v>2453</v>
      </c>
      <c r="W604" s="169" t="s">
        <v>2453</v>
      </c>
      <c r="X604" s="169" t="s">
        <v>2453</v>
      </c>
      <c r="Y604" s="169" t="s">
        <v>2453</v>
      </c>
      <c r="Z604" s="169" t="s">
        <v>2453</v>
      </c>
      <c r="AA604" s="169" t="s">
        <v>2453</v>
      </c>
      <c r="AB604" s="169" t="s">
        <v>2453</v>
      </c>
      <c r="AC604" s="172">
        <v>0.33333333333333331</v>
      </c>
      <c r="AD604" s="172">
        <v>0.75</v>
      </c>
      <c r="AE604" s="172">
        <v>0.6875</v>
      </c>
      <c r="AF604" s="172" t="s">
        <v>2456</v>
      </c>
      <c r="AG604" s="169" t="s">
        <v>2457</v>
      </c>
      <c r="AH604" s="169" t="s">
        <v>2473</v>
      </c>
      <c r="AI604" s="169" t="s">
        <v>2453</v>
      </c>
      <c r="AJ604" s="173" t="s">
        <v>2453</v>
      </c>
      <c r="AK604" s="174" t="s">
        <v>2594</v>
      </c>
    </row>
    <row r="605" spans="1:37" ht="12.75" customHeight="1" x14ac:dyDescent="0.25">
      <c r="A605" s="132"/>
      <c r="B605" s="168" t="s">
        <v>7579</v>
      </c>
      <c r="C605" s="169" t="s">
        <v>7580</v>
      </c>
      <c r="D605" s="169" t="s">
        <v>7581</v>
      </c>
      <c r="E605" s="169">
        <v>627</v>
      </c>
      <c r="F605" s="169" t="s">
        <v>7582</v>
      </c>
      <c r="G605" s="169" t="s">
        <v>7583</v>
      </c>
      <c r="H605" s="169" t="s">
        <v>7584</v>
      </c>
      <c r="I605" s="169" t="s">
        <v>2449</v>
      </c>
      <c r="J605" s="170" t="s">
        <v>2450</v>
      </c>
      <c r="K605" s="169" t="s">
        <v>7585</v>
      </c>
      <c r="L605" s="169" t="s">
        <v>7586</v>
      </c>
      <c r="M605" s="169" t="s">
        <v>2453</v>
      </c>
      <c r="N605" s="169" t="s">
        <v>2453</v>
      </c>
      <c r="O605" s="169" t="s">
        <v>2454</v>
      </c>
      <c r="P605" s="169" t="s">
        <v>2455</v>
      </c>
      <c r="Q605" s="171">
        <v>1000</v>
      </c>
      <c r="R605" s="169">
        <v>0.01</v>
      </c>
      <c r="S605" s="169">
        <f t="shared" si="37"/>
        <v>10</v>
      </c>
      <c r="T605" s="169">
        <v>0.01</v>
      </c>
      <c r="U605" s="169">
        <v>0.01</v>
      </c>
      <c r="V605" s="169" t="s">
        <v>2453</v>
      </c>
      <c r="W605" s="169" t="s">
        <v>2453</v>
      </c>
      <c r="X605" s="169" t="s">
        <v>2453</v>
      </c>
      <c r="Y605" s="169" t="s">
        <v>2453</v>
      </c>
      <c r="Z605" s="169" t="s">
        <v>2453</v>
      </c>
      <c r="AA605" s="169" t="s">
        <v>2453</v>
      </c>
      <c r="AB605" s="169" t="s">
        <v>2453</v>
      </c>
      <c r="AC605" s="172">
        <v>0.33333333333333331</v>
      </c>
      <c r="AD605" s="172">
        <v>0.75</v>
      </c>
      <c r="AE605" s="172">
        <v>0.6875</v>
      </c>
      <c r="AF605" s="172" t="s">
        <v>2456</v>
      </c>
      <c r="AG605" s="169" t="s">
        <v>2457</v>
      </c>
      <c r="AH605" s="169" t="s">
        <v>2453</v>
      </c>
      <c r="AI605" s="169" t="s">
        <v>2453</v>
      </c>
      <c r="AJ605" s="173" t="s">
        <v>2453</v>
      </c>
      <c r="AK605" s="174" t="s">
        <v>2458</v>
      </c>
    </row>
    <row r="606" spans="1:37" ht="12.75" customHeight="1" x14ac:dyDescent="0.25">
      <c r="A606" s="132"/>
      <c r="B606" s="168" t="s">
        <v>7587</v>
      </c>
      <c r="C606" s="169" t="s">
        <v>7588</v>
      </c>
      <c r="D606" s="169" t="s">
        <v>7589</v>
      </c>
      <c r="E606" s="169">
        <v>725</v>
      </c>
      <c r="F606" s="169" t="s">
        <v>7590</v>
      </c>
      <c r="G606" s="169" t="s">
        <v>7591</v>
      </c>
      <c r="H606" s="169" t="s">
        <v>7592</v>
      </c>
      <c r="I606" s="169" t="s">
        <v>3577</v>
      </c>
      <c r="J606" s="170" t="s">
        <v>3578</v>
      </c>
      <c r="K606" s="169" t="s">
        <v>7593</v>
      </c>
      <c r="L606" s="169" t="s">
        <v>7594</v>
      </c>
      <c r="M606" s="169" t="s">
        <v>7595</v>
      </c>
      <c r="N606" s="169" t="s">
        <v>2453</v>
      </c>
      <c r="O606" s="169" t="s">
        <v>2470</v>
      </c>
      <c r="P606" s="169" t="s">
        <v>2455</v>
      </c>
      <c r="Q606" s="169">
        <v>100</v>
      </c>
      <c r="R606" s="169">
        <v>1E-4</v>
      </c>
      <c r="S606" s="169">
        <f t="shared" si="37"/>
        <v>0.01</v>
      </c>
      <c r="T606" s="169">
        <v>1E-4</v>
      </c>
      <c r="U606" s="169">
        <v>1E-4</v>
      </c>
      <c r="V606" s="169" t="s">
        <v>2453</v>
      </c>
      <c r="W606" s="169" t="s">
        <v>2453</v>
      </c>
      <c r="X606" s="169" t="s">
        <v>2453</v>
      </c>
      <c r="Y606" s="169" t="s">
        <v>2453</v>
      </c>
      <c r="Z606" s="169" t="s">
        <v>2453</v>
      </c>
      <c r="AA606" s="169" t="s">
        <v>2453</v>
      </c>
      <c r="AB606" s="169" t="s">
        <v>2453</v>
      </c>
      <c r="AC606" s="172">
        <v>0.33333333333333331</v>
      </c>
      <c r="AD606" s="172">
        <v>0.75</v>
      </c>
      <c r="AE606" s="172">
        <v>0.6875</v>
      </c>
      <c r="AF606" s="172" t="s">
        <v>2456</v>
      </c>
      <c r="AG606" s="169" t="s">
        <v>2457</v>
      </c>
      <c r="AH606" s="169" t="s">
        <v>2473</v>
      </c>
      <c r="AI606" s="169" t="s">
        <v>2453</v>
      </c>
      <c r="AJ606" s="173" t="s">
        <v>2453</v>
      </c>
      <c r="AK606" s="174" t="s">
        <v>3582</v>
      </c>
    </row>
    <row r="607" spans="1:37" ht="12.75" customHeight="1" x14ac:dyDescent="0.25">
      <c r="A607" s="132"/>
      <c r="B607" s="168" t="s">
        <v>7596</v>
      </c>
      <c r="C607" s="169" t="s">
        <v>7597</v>
      </c>
      <c r="D607" s="169" t="s">
        <v>7598</v>
      </c>
      <c r="E607" s="169">
        <v>788</v>
      </c>
      <c r="F607" s="169" t="s">
        <v>7599</v>
      </c>
      <c r="G607" s="169" t="s">
        <v>7600</v>
      </c>
      <c r="H607" s="169" t="s">
        <v>7601</v>
      </c>
      <c r="I607" s="169" t="s">
        <v>2526</v>
      </c>
      <c r="J607" s="170" t="s">
        <v>2527</v>
      </c>
      <c r="K607" s="169" t="s">
        <v>7602</v>
      </c>
      <c r="L607" s="169" t="s">
        <v>7603</v>
      </c>
      <c r="M607" s="169" t="s">
        <v>7604</v>
      </c>
      <c r="N607" s="169" t="s">
        <v>2453</v>
      </c>
      <c r="O607" s="169" t="s">
        <v>2470</v>
      </c>
      <c r="P607" s="169" t="s">
        <v>2455</v>
      </c>
      <c r="Q607" s="169">
        <v>100</v>
      </c>
      <c r="R607" s="169">
        <v>1E-4</v>
      </c>
      <c r="S607" s="169">
        <f t="shared" si="37"/>
        <v>0.01</v>
      </c>
      <c r="T607" s="169">
        <v>1E-4</v>
      </c>
      <c r="U607" s="169">
        <v>1E-4</v>
      </c>
      <c r="V607" s="169" t="s">
        <v>2453</v>
      </c>
      <c r="W607" s="169" t="s">
        <v>2453</v>
      </c>
      <c r="X607" s="169" t="s">
        <v>2453</v>
      </c>
      <c r="Y607" s="169" t="s">
        <v>2453</v>
      </c>
      <c r="Z607" s="169" t="s">
        <v>2453</v>
      </c>
      <c r="AA607" s="169" t="s">
        <v>2453</v>
      </c>
      <c r="AB607" s="169" t="s">
        <v>2453</v>
      </c>
      <c r="AC607" s="172">
        <v>0.33333333333333331</v>
      </c>
      <c r="AD607" s="172">
        <v>0.75</v>
      </c>
      <c r="AE607" s="172">
        <v>0.6875</v>
      </c>
      <c r="AF607" s="172" t="s">
        <v>2456</v>
      </c>
      <c r="AG607" s="169" t="s">
        <v>2457</v>
      </c>
      <c r="AH607" s="169" t="s">
        <v>2473</v>
      </c>
      <c r="AI607" s="169" t="s">
        <v>2453</v>
      </c>
      <c r="AJ607" s="173" t="s">
        <v>2453</v>
      </c>
      <c r="AK607" s="174" t="s">
        <v>2534</v>
      </c>
    </row>
    <row r="608" spans="1:37" ht="12.75" customHeight="1" x14ac:dyDescent="0.25">
      <c r="A608" s="132"/>
      <c r="B608" s="168" t="s">
        <v>7605</v>
      </c>
      <c r="C608" s="169" t="s">
        <v>7606</v>
      </c>
      <c r="D608" s="169" t="s">
        <v>7607</v>
      </c>
      <c r="E608" s="169">
        <v>257</v>
      </c>
      <c r="F608" s="169" t="s">
        <v>7608</v>
      </c>
      <c r="G608" s="169" t="s">
        <v>7609</v>
      </c>
      <c r="H608" s="169" t="s">
        <v>7610</v>
      </c>
      <c r="I608" s="169" t="s">
        <v>2481</v>
      </c>
      <c r="J608" s="170" t="s">
        <v>2482</v>
      </c>
      <c r="K608" s="169" t="s">
        <v>7611</v>
      </c>
      <c r="L608" s="169" t="s">
        <v>7612</v>
      </c>
      <c r="M608" s="169" t="s">
        <v>7613</v>
      </c>
      <c r="N608" s="169" t="s">
        <v>2453</v>
      </c>
      <c r="O608" s="169" t="s">
        <v>2486</v>
      </c>
      <c r="P608" s="169" t="s">
        <v>2455</v>
      </c>
      <c r="Q608" s="169">
        <v>100</v>
      </c>
      <c r="R608" s="169">
        <v>1E-3</v>
      </c>
      <c r="S608" s="169">
        <f t="shared" si="37"/>
        <v>0.1</v>
      </c>
      <c r="T608" s="169">
        <v>1E-3</v>
      </c>
      <c r="U608" s="169">
        <v>1E-3</v>
      </c>
      <c r="V608" s="169" t="s">
        <v>2453</v>
      </c>
      <c r="W608" s="169" t="s">
        <v>2453</v>
      </c>
      <c r="X608" s="169" t="s">
        <v>2453</v>
      </c>
      <c r="Y608" s="169" t="s">
        <v>2453</v>
      </c>
      <c r="Z608" s="169" t="s">
        <v>2453</v>
      </c>
      <c r="AA608" s="169" t="s">
        <v>2453</v>
      </c>
      <c r="AB608" s="169" t="s">
        <v>2453</v>
      </c>
      <c r="AC608" s="172">
        <v>0.33333333333333331</v>
      </c>
      <c r="AD608" s="172">
        <v>0.75</v>
      </c>
      <c r="AE608" s="172">
        <v>0.6875</v>
      </c>
      <c r="AF608" s="172" t="s">
        <v>2456</v>
      </c>
      <c r="AG608" s="169" t="s">
        <v>2457</v>
      </c>
      <c r="AH608" s="169" t="s">
        <v>2473</v>
      </c>
      <c r="AI608" s="169" t="s">
        <v>2453</v>
      </c>
      <c r="AJ608" s="173" t="s">
        <v>2453</v>
      </c>
      <c r="AK608" s="174" t="s">
        <v>2487</v>
      </c>
    </row>
    <row r="609" spans="1:37" ht="12.75" customHeight="1" x14ac:dyDescent="0.25">
      <c r="A609" s="132"/>
      <c r="B609" s="168" t="s">
        <v>591</v>
      </c>
      <c r="C609" s="169" t="s">
        <v>7614</v>
      </c>
      <c r="D609" s="169" t="s">
        <v>7615</v>
      </c>
      <c r="E609" s="169">
        <v>788</v>
      </c>
      <c r="F609" s="169" t="s">
        <v>7616</v>
      </c>
      <c r="G609" s="169" t="s">
        <v>7617</v>
      </c>
      <c r="H609" s="169" t="s">
        <v>7618</v>
      </c>
      <c r="I609" s="169" t="s">
        <v>2526</v>
      </c>
      <c r="J609" s="170" t="s">
        <v>2527</v>
      </c>
      <c r="K609" s="169" t="s">
        <v>7619</v>
      </c>
      <c r="L609" s="169" t="s">
        <v>7620</v>
      </c>
      <c r="M609" s="169" t="s">
        <v>7621</v>
      </c>
      <c r="N609" s="169" t="s">
        <v>2453</v>
      </c>
      <c r="O609" s="169" t="s">
        <v>2470</v>
      </c>
      <c r="P609" s="169" t="s">
        <v>2455</v>
      </c>
      <c r="Q609" s="169">
        <v>100</v>
      </c>
      <c r="R609" s="169">
        <v>1E-4</v>
      </c>
      <c r="S609" s="169">
        <f t="shared" si="37"/>
        <v>0.01</v>
      </c>
      <c r="T609" s="169">
        <v>1E-4</v>
      </c>
      <c r="U609" s="169">
        <v>1E-4</v>
      </c>
      <c r="V609" s="169" t="s">
        <v>2453</v>
      </c>
      <c r="W609" s="169" t="s">
        <v>2453</v>
      </c>
      <c r="X609" s="169" t="s">
        <v>2453</v>
      </c>
      <c r="Y609" s="169" t="s">
        <v>2453</v>
      </c>
      <c r="Z609" s="169" t="s">
        <v>2453</v>
      </c>
      <c r="AA609" s="169" t="s">
        <v>2453</v>
      </c>
      <c r="AB609" s="169" t="s">
        <v>2453</v>
      </c>
      <c r="AC609" s="172">
        <v>0.33333333333333331</v>
      </c>
      <c r="AD609" s="172">
        <v>0.75</v>
      </c>
      <c r="AE609" s="172">
        <v>0.6875</v>
      </c>
      <c r="AF609" s="172" t="s">
        <v>2456</v>
      </c>
      <c r="AG609" s="169" t="s">
        <v>2457</v>
      </c>
      <c r="AH609" s="169" t="s">
        <v>2473</v>
      </c>
      <c r="AI609" s="169" t="s">
        <v>2453</v>
      </c>
      <c r="AJ609" s="173" t="s">
        <v>2453</v>
      </c>
      <c r="AK609" s="174" t="s">
        <v>2534</v>
      </c>
    </row>
    <row r="610" spans="1:37" ht="12.75" customHeight="1" x14ac:dyDescent="0.25">
      <c r="A610" s="132"/>
      <c r="B610" s="168" t="s">
        <v>7622</v>
      </c>
      <c r="C610" s="169" t="s">
        <v>7623</v>
      </c>
      <c r="D610" s="169" t="s">
        <v>7624</v>
      </c>
      <c r="E610" s="169">
        <v>627</v>
      </c>
      <c r="F610" s="169" t="s">
        <v>7625</v>
      </c>
      <c r="G610" s="169" t="s">
        <v>7626</v>
      </c>
      <c r="H610" s="169" t="s">
        <v>7627</v>
      </c>
      <c r="I610" s="169" t="s">
        <v>2449</v>
      </c>
      <c r="J610" s="170" t="s">
        <v>2450</v>
      </c>
      <c r="K610" s="169" t="s">
        <v>7628</v>
      </c>
      <c r="L610" s="169" t="s">
        <v>7629</v>
      </c>
      <c r="M610" s="169" t="s">
        <v>2453</v>
      </c>
      <c r="N610" s="169" t="s">
        <v>2453</v>
      </c>
      <c r="O610" s="169" t="s">
        <v>2454</v>
      </c>
      <c r="P610" s="169" t="s">
        <v>2455</v>
      </c>
      <c r="Q610" s="171">
        <v>1000</v>
      </c>
      <c r="R610" s="169">
        <v>0.01</v>
      </c>
      <c r="S610" s="169">
        <f t="shared" si="37"/>
        <v>10</v>
      </c>
      <c r="T610" s="169">
        <v>0.01</v>
      </c>
      <c r="U610" s="169">
        <v>0.01</v>
      </c>
      <c r="V610" s="169" t="s">
        <v>2453</v>
      </c>
      <c r="W610" s="169" t="s">
        <v>2453</v>
      </c>
      <c r="X610" s="169" t="s">
        <v>2453</v>
      </c>
      <c r="Y610" s="169" t="s">
        <v>2453</v>
      </c>
      <c r="Z610" s="169" t="s">
        <v>2453</v>
      </c>
      <c r="AA610" s="169" t="s">
        <v>2453</v>
      </c>
      <c r="AB610" s="169" t="s">
        <v>2453</v>
      </c>
      <c r="AC610" s="172">
        <v>0.33333333333333331</v>
      </c>
      <c r="AD610" s="172">
        <v>0.75</v>
      </c>
      <c r="AE610" s="172">
        <v>0.6875</v>
      </c>
      <c r="AF610" s="172" t="s">
        <v>2456</v>
      </c>
      <c r="AG610" s="169" t="s">
        <v>2457</v>
      </c>
      <c r="AH610" s="169" t="s">
        <v>2453</v>
      </c>
      <c r="AI610" s="169" t="s">
        <v>2453</v>
      </c>
      <c r="AJ610" s="173" t="s">
        <v>2453</v>
      </c>
      <c r="AK610" s="174" t="s">
        <v>2458</v>
      </c>
    </row>
    <row r="611" spans="1:37" ht="12.75" customHeight="1" x14ac:dyDescent="0.25">
      <c r="A611" s="132"/>
      <c r="B611" s="177" t="s">
        <v>7630</v>
      </c>
      <c r="C611" s="169" t="s">
        <v>7631</v>
      </c>
      <c r="D611" s="169" t="s">
        <v>7632</v>
      </c>
      <c r="E611" s="169">
        <v>788</v>
      </c>
      <c r="F611" s="169" t="s">
        <v>7633</v>
      </c>
      <c r="G611" s="169" t="s">
        <v>7634</v>
      </c>
      <c r="H611" s="169" t="s">
        <v>7635</v>
      </c>
      <c r="I611" s="169" t="s">
        <v>2526</v>
      </c>
      <c r="J611" s="170" t="s">
        <v>2527</v>
      </c>
      <c r="K611" s="169" t="s">
        <v>7636</v>
      </c>
      <c r="L611" s="169" t="s">
        <v>7637</v>
      </c>
      <c r="M611" s="169" t="s">
        <v>7638</v>
      </c>
      <c r="N611" s="178" t="s">
        <v>7639</v>
      </c>
      <c r="O611" s="169" t="s">
        <v>2470</v>
      </c>
      <c r="P611" s="169" t="s">
        <v>2455</v>
      </c>
      <c r="Q611" s="169">
        <v>100</v>
      </c>
      <c r="R611" s="169">
        <v>1E-4</v>
      </c>
      <c r="S611" s="169">
        <f t="shared" si="37"/>
        <v>0.01</v>
      </c>
      <c r="T611" s="169">
        <v>1E-4</v>
      </c>
      <c r="U611" s="169">
        <v>1E-4</v>
      </c>
      <c r="V611" s="169" t="s">
        <v>2532</v>
      </c>
      <c r="W611" s="169">
        <v>1E-4</v>
      </c>
      <c r="X611" s="169">
        <v>100</v>
      </c>
      <c r="Y611" s="169">
        <v>0.01</v>
      </c>
      <c r="Z611" s="169">
        <v>1E-4</v>
      </c>
      <c r="AA611" s="169">
        <v>1E-4</v>
      </c>
      <c r="AB611" s="179" t="s">
        <v>2533</v>
      </c>
      <c r="AC611" s="172">
        <v>0.33333333333333331</v>
      </c>
      <c r="AD611" s="172">
        <v>0.75</v>
      </c>
      <c r="AE611" s="172">
        <v>0.6875</v>
      </c>
      <c r="AF611" s="172" t="s">
        <v>2456</v>
      </c>
      <c r="AG611" s="169" t="s">
        <v>2457</v>
      </c>
      <c r="AH611" s="169" t="s">
        <v>2473</v>
      </c>
      <c r="AI611" s="169" t="s">
        <v>2453</v>
      </c>
      <c r="AJ611" s="173" t="s">
        <v>2453</v>
      </c>
      <c r="AK611" s="174" t="s">
        <v>2534</v>
      </c>
    </row>
    <row r="612" spans="1:37" ht="12.75" customHeight="1" x14ac:dyDescent="0.25">
      <c r="A612" s="132"/>
      <c r="B612" s="177" t="s">
        <v>7640</v>
      </c>
      <c r="C612" s="169" t="s">
        <v>7641</v>
      </c>
      <c r="D612" s="169" t="s">
        <v>7642</v>
      </c>
      <c r="E612" s="169">
        <v>372</v>
      </c>
      <c r="F612" s="169" t="s">
        <v>7643</v>
      </c>
      <c r="G612" s="169" t="s">
        <v>7644</v>
      </c>
      <c r="H612" s="169" t="s">
        <v>7645</v>
      </c>
      <c r="I612" s="169" t="s">
        <v>2646</v>
      </c>
      <c r="J612" s="170" t="s">
        <v>2647</v>
      </c>
      <c r="K612" s="169" t="s">
        <v>7646</v>
      </c>
      <c r="L612" s="169" t="s">
        <v>2453</v>
      </c>
      <c r="M612" s="169" t="s">
        <v>2453</v>
      </c>
      <c r="N612" s="178" t="s">
        <v>7646</v>
      </c>
      <c r="O612" s="169" t="s">
        <v>2650</v>
      </c>
      <c r="P612" s="169" t="s">
        <v>2471</v>
      </c>
      <c r="Q612" s="169" t="s">
        <v>2453</v>
      </c>
      <c r="R612" s="169" t="s">
        <v>2453</v>
      </c>
      <c r="S612" s="169" t="s">
        <v>2453</v>
      </c>
      <c r="T612" s="169" t="s">
        <v>2453</v>
      </c>
      <c r="U612" s="169" t="s">
        <v>2453</v>
      </c>
      <c r="V612" s="169" t="s">
        <v>2453</v>
      </c>
      <c r="W612" s="169">
        <v>1E-4</v>
      </c>
      <c r="X612" s="169">
        <v>100</v>
      </c>
      <c r="Y612" s="169">
        <f>X612*W612</f>
        <v>0.01</v>
      </c>
      <c r="Z612" s="169">
        <v>1E-4</v>
      </c>
      <c r="AA612" s="169">
        <v>1E-4</v>
      </c>
      <c r="AB612" s="179" t="s">
        <v>2533</v>
      </c>
      <c r="AC612" s="172">
        <v>0.33333333333333331</v>
      </c>
      <c r="AD612" s="172">
        <v>0.89583333333333337</v>
      </c>
      <c r="AE612" s="172">
        <v>0.60416666666666663</v>
      </c>
      <c r="AF612" s="172" t="s">
        <v>2456</v>
      </c>
      <c r="AG612" s="169" t="s">
        <v>2457</v>
      </c>
      <c r="AH612" s="169" t="s">
        <v>2453</v>
      </c>
      <c r="AI612" s="169" t="s">
        <v>2453</v>
      </c>
      <c r="AJ612" s="173" t="s">
        <v>2453</v>
      </c>
      <c r="AK612" s="174" t="s">
        <v>2651</v>
      </c>
    </row>
    <row r="613" spans="1:37" ht="12.75" customHeight="1" x14ac:dyDescent="0.25">
      <c r="A613" s="132"/>
      <c r="B613" s="168" t="s">
        <v>493</v>
      </c>
      <c r="C613" s="169" t="s">
        <v>7647</v>
      </c>
      <c r="D613" s="169" t="s">
        <v>7648</v>
      </c>
      <c r="E613" s="169">
        <v>725</v>
      </c>
      <c r="F613" s="169" t="s">
        <v>7649</v>
      </c>
      <c r="G613" s="169" t="s">
        <v>7650</v>
      </c>
      <c r="H613" s="169" t="s">
        <v>7651</v>
      </c>
      <c r="I613" s="169" t="s">
        <v>2857</v>
      </c>
      <c r="J613" s="170" t="s">
        <v>2858</v>
      </c>
      <c r="K613" s="169" t="s">
        <v>7652</v>
      </c>
      <c r="L613" s="169" t="s">
        <v>7653</v>
      </c>
      <c r="M613" s="169" t="s">
        <v>7654</v>
      </c>
      <c r="N613" s="169" t="s">
        <v>2453</v>
      </c>
      <c r="O613" s="169" t="s">
        <v>2862</v>
      </c>
      <c r="P613" s="169" t="s">
        <v>2455</v>
      </c>
      <c r="Q613" s="169">
        <v>100</v>
      </c>
      <c r="R613" s="169">
        <v>0.01</v>
      </c>
      <c r="S613" s="169">
        <f t="shared" ref="S613:S635" si="38">Q613*R613</f>
        <v>1</v>
      </c>
      <c r="T613" s="169">
        <v>0.01</v>
      </c>
      <c r="U613" s="169">
        <v>0.01</v>
      </c>
      <c r="V613" s="169" t="s">
        <v>2453</v>
      </c>
      <c r="W613" s="169" t="s">
        <v>2453</v>
      </c>
      <c r="X613" s="169" t="s">
        <v>2453</v>
      </c>
      <c r="Y613" s="169" t="s">
        <v>2453</v>
      </c>
      <c r="Z613" s="169" t="s">
        <v>2453</v>
      </c>
      <c r="AA613" s="169" t="s">
        <v>2453</v>
      </c>
      <c r="AB613" s="169" t="s">
        <v>2453</v>
      </c>
      <c r="AC613" s="172">
        <v>0.33333333333333331</v>
      </c>
      <c r="AD613" s="172">
        <v>0.75</v>
      </c>
      <c r="AE613" s="172">
        <v>0.66666666666666663</v>
      </c>
      <c r="AF613" s="172" t="s">
        <v>2456</v>
      </c>
      <c r="AG613" s="169" t="s">
        <v>2457</v>
      </c>
      <c r="AH613" s="169" t="s">
        <v>2473</v>
      </c>
      <c r="AI613" s="169" t="s">
        <v>2453</v>
      </c>
      <c r="AJ613" s="173" t="s">
        <v>2453</v>
      </c>
      <c r="AK613" s="174" t="s">
        <v>2863</v>
      </c>
    </row>
    <row r="614" spans="1:37" ht="12.75" customHeight="1" x14ac:dyDescent="0.25">
      <c r="A614" s="132"/>
      <c r="B614" s="168" t="s">
        <v>7655</v>
      </c>
      <c r="C614" s="169" t="s">
        <v>7656</v>
      </c>
      <c r="D614" s="169" t="s">
        <v>7657</v>
      </c>
      <c r="E614" s="169">
        <v>627</v>
      </c>
      <c r="F614" s="169" t="s">
        <v>7658</v>
      </c>
      <c r="G614" s="169" t="s">
        <v>7659</v>
      </c>
      <c r="H614" s="169" t="s">
        <v>7660</v>
      </c>
      <c r="I614" s="169" t="s">
        <v>2449</v>
      </c>
      <c r="J614" s="170" t="s">
        <v>2450</v>
      </c>
      <c r="K614" s="169" t="s">
        <v>7661</v>
      </c>
      <c r="L614" s="169" t="s">
        <v>7662</v>
      </c>
      <c r="M614" s="169" t="s">
        <v>2453</v>
      </c>
      <c r="N614" s="169" t="s">
        <v>2453</v>
      </c>
      <c r="O614" s="169" t="s">
        <v>2454</v>
      </c>
      <c r="P614" s="169" t="s">
        <v>2455</v>
      </c>
      <c r="Q614" s="171">
        <v>1000</v>
      </c>
      <c r="R614" s="169">
        <v>0.01</v>
      </c>
      <c r="S614" s="169">
        <f t="shared" si="38"/>
        <v>10</v>
      </c>
      <c r="T614" s="169">
        <v>0.01</v>
      </c>
      <c r="U614" s="169">
        <v>0.01</v>
      </c>
      <c r="V614" s="169" t="s">
        <v>2453</v>
      </c>
      <c r="W614" s="169" t="s">
        <v>2453</v>
      </c>
      <c r="X614" s="169" t="s">
        <v>2453</v>
      </c>
      <c r="Y614" s="169" t="s">
        <v>2453</v>
      </c>
      <c r="Z614" s="169" t="s">
        <v>2453</v>
      </c>
      <c r="AA614" s="169" t="s">
        <v>2453</v>
      </c>
      <c r="AB614" s="169" t="s">
        <v>2453</v>
      </c>
      <c r="AC614" s="172">
        <v>0.33333333333333331</v>
      </c>
      <c r="AD614" s="172">
        <v>0.75</v>
      </c>
      <c r="AE614" s="172">
        <v>0.6875</v>
      </c>
      <c r="AF614" s="172" t="s">
        <v>2456</v>
      </c>
      <c r="AG614" s="169" t="s">
        <v>2457</v>
      </c>
      <c r="AH614" s="169" t="s">
        <v>2453</v>
      </c>
      <c r="AI614" s="169" t="s">
        <v>2453</v>
      </c>
      <c r="AJ614" s="173" t="s">
        <v>2453</v>
      </c>
      <c r="AK614" s="174" t="s">
        <v>2458</v>
      </c>
    </row>
    <row r="615" spans="1:37" ht="12.75" customHeight="1" x14ac:dyDescent="0.25">
      <c r="A615" s="132"/>
      <c r="B615" s="168" t="s">
        <v>7663</v>
      </c>
      <c r="C615" s="169" t="s">
        <v>7664</v>
      </c>
      <c r="D615" s="169" t="s">
        <v>7665</v>
      </c>
      <c r="E615" s="169">
        <v>788</v>
      </c>
      <c r="F615" s="169" t="s">
        <v>7666</v>
      </c>
      <c r="G615" s="169" t="s">
        <v>7667</v>
      </c>
      <c r="H615" s="169" t="s">
        <v>7668</v>
      </c>
      <c r="I615" s="169" t="s">
        <v>2526</v>
      </c>
      <c r="J615" s="170" t="s">
        <v>2527</v>
      </c>
      <c r="K615" s="169" t="s">
        <v>7669</v>
      </c>
      <c r="L615" s="169" t="s">
        <v>2453</v>
      </c>
      <c r="M615" s="169" t="s">
        <v>7670</v>
      </c>
      <c r="N615" s="169" t="s">
        <v>2453</v>
      </c>
      <c r="O615" s="169" t="s">
        <v>2470</v>
      </c>
      <c r="P615" s="169" t="s">
        <v>2455</v>
      </c>
      <c r="Q615" s="171">
        <v>100</v>
      </c>
      <c r="R615" s="169">
        <v>1E-4</v>
      </c>
      <c r="S615" s="169">
        <f t="shared" si="38"/>
        <v>0.01</v>
      </c>
      <c r="T615" s="169">
        <v>1E-4</v>
      </c>
      <c r="U615" s="169">
        <v>1E-4</v>
      </c>
      <c r="V615" s="169" t="s">
        <v>2453</v>
      </c>
      <c r="W615" s="169" t="s">
        <v>2453</v>
      </c>
      <c r="X615" s="169" t="s">
        <v>2453</v>
      </c>
      <c r="Y615" s="169" t="s">
        <v>2453</v>
      </c>
      <c r="Z615" s="169" t="s">
        <v>2453</v>
      </c>
      <c r="AA615" s="169" t="s">
        <v>2453</v>
      </c>
      <c r="AB615" s="169" t="s">
        <v>2453</v>
      </c>
      <c r="AC615" s="172">
        <v>0.33333333333333331</v>
      </c>
      <c r="AD615" s="172">
        <v>0.75</v>
      </c>
      <c r="AE615" s="172">
        <v>0.6875</v>
      </c>
      <c r="AF615" s="172" t="s">
        <v>2456</v>
      </c>
      <c r="AG615" s="169" t="s">
        <v>2453</v>
      </c>
      <c r="AH615" s="169" t="s">
        <v>2473</v>
      </c>
      <c r="AI615" s="169" t="s">
        <v>2453</v>
      </c>
      <c r="AJ615" s="173" t="s">
        <v>2453</v>
      </c>
      <c r="AK615" s="174" t="s">
        <v>2534</v>
      </c>
    </row>
    <row r="616" spans="1:37" ht="12.75" customHeight="1" x14ac:dyDescent="0.25">
      <c r="A616" s="132"/>
      <c r="B616" s="168" t="s">
        <v>7671</v>
      </c>
      <c r="C616" s="169" t="s">
        <v>7672</v>
      </c>
      <c r="D616" s="169" t="s">
        <v>7673</v>
      </c>
      <c r="E616" s="169">
        <v>627</v>
      </c>
      <c r="F616" s="169" t="s">
        <v>7666</v>
      </c>
      <c r="G616" s="169" t="s">
        <v>7674</v>
      </c>
      <c r="H616" s="169" t="s">
        <v>7675</v>
      </c>
      <c r="I616" s="169" t="s">
        <v>2449</v>
      </c>
      <c r="J616" s="170" t="s">
        <v>2450</v>
      </c>
      <c r="K616" s="169" t="s">
        <v>7676</v>
      </c>
      <c r="L616" s="169" t="s">
        <v>7677</v>
      </c>
      <c r="M616" s="169" t="s">
        <v>2453</v>
      </c>
      <c r="N616" s="169" t="s">
        <v>2453</v>
      </c>
      <c r="O616" s="169" t="s">
        <v>2454</v>
      </c>
      <c r="P616" s="169" t="s">
        <v>2455</v>
      </c>
      <c r="Q616" s="171">
        <v>1000</v>
      </c>
      <c r="R616" s="169">
        <v>0.01</v>
      </c>
      <c r="S616" s="169">
        <f t="shared" si="38"/>
        <v>10</v>
      </c>
      <c r="T616" s="169">
        <v>0.01</v>
      </c>
      <c r="U616" s="169">
        <v>0.01</v>
      </c>
      <c r="V616" s="169" t="s">
        <v>2453</v>
      </c>
      <c r="W616" s="169" t="s">
        <v>2453</v>
      </c>
      <c r="X616" s="169" t="s">
        <v>2453</v>
      </c>
      <c r="Y616" s="169" t="s">
        <v>2453</v>
      </c>
      <c r="Z616" s="169" t="s">
        <v>2453</v>
      </c>
      <c r="AA616" s="169" t="s">
        <v>2453</v>
      </c>
      <c r="AB616" s="169" t="s">
        <v>2453</v>
      </c>
      <c r="AC616" s="172">
        <v>0.33333333333333331</v>
      </c>
      <c r="AD616" s="172">
        <v>0.75</v>
      </c>
      <c r="AE616" s="172">
        <v>0.6875</v>
      </c>
      <c r="AF616" s="172" t="s">
        <v>2456</v>
      </c>
      <c r="AG616" s="169" t="s">
        <v>2457</v>
      </c>
      <c r="AH616" s="169" t="s">
        <v>2453</v>
      </c>
      <c r="AI616" s="169" t="s">
        <v>2453</v>
      </c>
      <c r="AJ616" s="173" t="s">
        <v>2453</v>
      </c>
      <c r="AK616" s="174" t="s">
        <v>2458</v>
      </c>
    </row>
    <row r="617" spans="1:37" ht="12.75" customHeight="1" x14ac:dyDescent="0.25">
      <c r="A617" s="132"/>
      <c r="B617" s="177" t="s">
        <v>7678</v>
      </c>
      <c r="C617" s="169" t="s">
        <v>7679</v>
      </c>
      <c r="D617" s="169" t="s">
        <v>7680</v>
      </c>
      <c r="E617" s="169">
        <v>788</v>
      </c>
      <c r="F617" s="169" t="s">
        <v>7681</v>
      </c>
      <c r="G617" s="169" t="s">
        <v>7682</v>
      </c>
      <c r="H617" s="169" t="s">
        <v>7683</v>
      </c>
      <c r="I617" s="169" t="s">
        <v>2526</v>
      </c>
      <c r="J617" s="170" t="s">
        <v>2527</v>
      </c>
      <c r="K617" s="169" t="s">
        <v>7684</v>
      </c>
      <c r="L617" s="169" t="s">
        <v>7685</v>
      </c>
      <c r="M617" s="169" t="s">
        <v>7686</v>
      </c>
      <c r="N617" s="178" t="s">
        <v>7687</v>
      </c>
      <c r="O617" s="169" t="s">
        <v>2470</v>
      </c>
      <c r="P617" s="169" t="s">
        <v>2455</v>
      </c>
      <c r="Q617" s="169">
        <v>100</v>
      </c>
      <c r="R617" s="169">
        <v>1E-4</v>
      </c>
      <c r="S617" s="169">
        <f t="shared" si="38"/>
        <v>0.01</v>
      </c>
      <c r="T617" s="169">
        <v>1E-4</v>
      </c>
      <c r="U617" s="169">
        <v>1E-4</v>
      </c>
      <c r="V617" s="169" t="s">
        <v>2532</v>
      </c>
      <c r="W617" s="169">
        <v>1E-4</v>
      </c>
      <c r="X617" s="169">
        <v>100</v>
      </c>
      <c r="Y617" s="169">
        <v>0.01</v>
      </c>
      <c r="Z617" s="169">
        <v>1E-4</v>
      </c>
      <c r="AA617" s="169">
        <v>1E-4</v>
      </c>
      <c r="AB617" s="179" t="s">
        <v>2533</v>
      </c>
      <c r="AC617" s="172">
        <v>0.33333333333333331</v>
      </c>
      <c r="AD617" s="172">
        <v>0.75</v>
      </c>
      <c r="AE617" s="172">
        <v>0.6875</v>
      </c>
      <c r="AF617" s="172" t="s">
        <v>2456</v>
      </c>
      <c r="AG617" s="169" t="s">
        <v>2457</v>
      </c>
      <c r="AH617" s="169" t="s">
        <v>2473</v>
      </c>
      <c r="AI617" s="169" t="s">
        <v>2453</v>
      </c>
      <c r="AJ617" s="173" t="s">
        <v>2453</v>
      </c>
      <c r="AK617" s="174" t="s">
        <v>2534</v>
      </c>
    </row>
    <row r="618" spans="1:37" ht="12.75" customHeight="1" x14ac:dyDescent="0.25">
      <c r="A618" s="132"/>
      <c r="B618" s="168" t="s">
        <v>7688</v>
      </c>
      <c r="C618" s="169" t="s">
        <v>7689</v>
      </c>
      <c r="D618" s="169" t="s">
        <v>7690</v>
      </c>
      <c r="E618" s="169">
        <v>788</v>
      </c>
      <c r="F618" s="169" t="s">
        <v>7691</v>
      </c>
      <c r="G618" s="169" t="s">
        <v>7692</v>
      </c>
      <c r="H618" s="169" t="s">
        <v>7693</v>
      </c>
      <c r="I618" s="169" t="s">
        <v>2526</v>
      </c>
      <c r="J618" s="170" t="s">
        <v>2527</v>
      </c>
      <c r="K618" s="169" t="s">
        <v>7694</v>
      </c>
      <c r="L618" s="169" t="s">
        <v>2453</v>
      </c>
      <c r="M618" s="169" t="s">
        <v>7695</v>
      </c>
      <c r="N618" s="169" t="s">
        <v>2453</v>
      </c>
      <c r="O618" s="169" t="s">
        <v>2470</v>
      </c>
      <c r="P618" s="169" t="s">
        <v>2455</v>
      </c>
      <c r="Q618" s="171">
        <v>100</v>
      </c>
      <c r="R618" s="169">
        <v>1E-4</v>
      </c>
      <c r="S618" s="169">
        <f t="shared" si="38"/>
        <v>0.01</v>
      </c>
      <c r="T618" s="169">
        <v>1E-4</v>
      </c>
      <c r="U618" s="169">
        <v>1E-4</v>
      </c>
      <c r="V618" s="169" t="s">
        <v>2453</v>
      </c>
      <c r="W618" s="169" t="s">
        <v>2453</v>
      </c>
      <c r="X618" s="169" t="s">
        <v>2453</v>
      </c>
      <c r="Y618" s="169" t="s">
        <v>2453</v>
      </c>
      <c r="Z618" s="169" t="s">
        <v>2453</v>
      </c>
      <c r="AA618" s="169" t="s">
        <v>2453</v>
      </c>
      <c r="AB618" s="169" t="s">
        <v>2453</v>
      </c>
      <c r="AC618" s="172">
        <v>0.33333333333333331</v>
      </c>
      <c r="AD618" s="172">
        <v>0.75</v>
      </c>
      <c r="AE618" s="172">
        <v>0.6875</v>
      </c>
      <c r="AF618" s="172" t="s">
        <v>2456</v>
      </c>
      <c r="AG618" s="169" t="s">
        <v>2453</v>
      </c>
      <c r="AH618" s="169" t="s">
        <v>2473</v>
      </c>
      <c r="AI618" s="169" t="s">
        <v>2453</v>
      </c>
      <c r="AJ618" s="173" t="s">
        <v>2453</v>
      </c>
      <c r="AK618" s="174" t="s">
        <v>2534</v>
      </c>
    </row>
    <row r="619" spans="1:37" ht="12.75" customHeight="1" x14ac:dyDescent="0.25">
      <c r="A619" s="132"/>
      <c r="B619" s="168" t="s">
        <v>7696</v>
      </c>
      <c r="C619" s="169" t="s">
        <v>7697</v>
      </c>
      <c r="D619" s="169" t="s">
        <v>7698</v>
      </c>
      <c r="E619" s="169">
        <v>966</v>
      </c>
      <c r="F619" s="169" t="s">
        <v>7699</v>
      </c>
      <c r="G619" s="169" t="s">
        <v>7700</v>
      </c>
      <c r="H619" s="169" t="s">
        <v>7701</v>
      </c>
      <c r="I619" s="169" t="s">
        <v>2514</v>
      </c>
      <c r="J619" s="170" t="s">
        <v>2515</v>
      </c>
      <c r="K619" s="169" t="s">
        <v>7702</v>
      </c>
      <c r="L619" s="169" t="s">
        <v>7703</v>
      </c>
      <c r="M619" s="169" t="s">
        <v>7704</v>
      </c>
      <c r="N619" s="169" t="s">
        <v>2453</v>
      </c>
      <c r="O619" s="169" t="s">
        <v>2470</v>
      </c>
      <c r="P619" s="169" t="s">
        <v>2455</v>
      </c>
      <c r="Q619" s="171">
        <v>100</v>
      </c>
      <c r="R619" s="169">
        <v>1E-4</v>
      </c>
      <c r="S619" s="169">
        <f t="shared" si="38"/>
        <v>0.01</v>
      </c>
      <c r="T619" s="169">
        <v>1E-4</v>
      </c>
      <c r="U619" s="169">
        <v>1E-4</v>
      </c>
      <c r="V619" s="169" t="s">
        <v>2453</v>
      </c>
      <c r="W619" s="169" t="s">
        <v>2453</v>
      </c>
      <c r="X619" s="169" t="s">
        <v>2453</v>
      </c>
      <c r="Y619" s="169" t="s">
        <v>2453</v>
      </c>
      <c r="Z619" s="169" t="s">
        <v>2453</v>
      </c>
      <c r="AA619" s="169" t="s">
        <v>2453</v>
      </c>
      <c r="AB619" s="169" t="s">
        <v>2453</v>
      </c>
      <c r="AC619" s="172">
        <v>0.33333333333333331</v>
      </c>
      <c r="AD619" s="172">
        <v>0.75</v>
      </c>
      <c r="AE619" s="172">
        <v>0.6875</v>
      </c>
      <c r="AF619" s="172" t="s">
        <v>2456</v>
      </c>
      <c r="AG619" s="169" t="s">
        <v>2457</v>
      </c>
      <c r="AH619" s="169" t="s">
        <v>2473</v>
      </c>
      <c r="AI619" s="169" t="s">
        <v>2453</v>
      </c>
      <c r="AJ619" s="173" t="s">
        <v>2453</v>
      </c>
      <c r="AK619" s="174" t="s">
        <v>2519</v>
      </c>
    </row>
    <row r="620" spans="1:37" ht="12.75" customHeight="1" x14ac:dyDescent="0.25">
      <c r="A620" s="132"/>
      <c r="B620" s="168" t="s">
        <v>7705</v>
      </c>
      <c r="C620" s="169" t="s">
        <v>7706</v>
      </c>
      <c r="D620" s="169" t="s">
        <v>7707</v>
      </c>
      <c r="E620" s="169">
        <v>627</v>
      </c>
      <c r="F620" s="169" t="s">
        <v>7708</v>
      </c>
      <c r="G620" s="169" t="s">
        <v>7709</v>
      </c>
      <c r="H620" s="169" t="s">
        <v>7710</v>
      </c>
      <c r="I620" s="169" t="s">
        <v>2449</v>
      </c>
      <c r="J620" s="170" t="s">
        <v>2450</v>
      </c>
      <c r="K620" s="169" t="s">
        <v>7711</v>
      </c>
      <c r="L620" s="169" t="s">
        <v>7712</v>
      </c>
      <c r="M620" s="169" t="s">
        <v>2453</v>
      </c>
      <c r="N620" s="169" t="s">
        <v>2453</v>
      </c>
      <c r="O620" s="169" t="s">
        <v>2454</v>
      </c>
      <c r="P620" s="169" t="s">
        <v>2455</v>
      </c>
      <c r="Q620" s="171">
        <v>1000</v>
      </c>
      <c r="R620" s="169">
        <v>0.01</v>
      </c>
      <c r="S620" s="169">
        <f t="shared" si="38"/>
        <v>10</v>
      </c>
      <c r="T620" s="169">
        <v>0.01</v>
      </c>
      <c r="U620" s="169">
        <v>0.01</v>
      </c>
      <c r="V620" s="169" t="s">
        <v>2453</v>
      </c>
      <c r="W620" s="169" t="s">
        <v>2453</v>
      </c>
      <c r="X620" s="169" t="s">
        <v>2453</v>
      </c>
      <c r="Y620" s="169" t="s">
        <v>2453</v>
      </c>
      <c r="Z620" s="169" t="s">
        <v>2453</v>
      </c>
      <c r="AA620" s="169" t="s">
        <v>2453</v>
      </c>
      <c r="AB620" s="169" t="s">
        <v>2453</v>
      </c>
      <c r="AC620" s="172">
        <v>0.33333333333333331</v>
      </c>
      <c r="AD620" s="172">
        <v>0.75</v>
      </c>
      <c r="AE620" s="172">
        <v>0.6875</v>
      </c>
      <c r="AF620" s="172" t="s">
        <v>2456</v>
      </c>
      <c r="AG620" s="169" t="s">
        <v>2457</v>
      </c>
      <c r="AH620" s="169" t="s">
        <v>2453</v>
      </c>
      <c r="AI620" s="169" t="s">
        <v>2453</v>
      </c>
      <c r="AJ620" s="173" t="s">
        <v>2453</v>
      </c>
      <c r="AK620" s="174" t="s">
        <v>2458</v>
      </c>
    </row>
    <row r="621" spans="1:37" s="1" customFormat="1" ht="12.75" customHeight="1" x14ac:dyDescent="0.2">
      <c r="A621" s="132"/>
      <c r="B621" s="168" t="s">
        <v>7713</v>
      </c>
      <c r="C621" s="169" t="s">
        <v>7714</v>
      </c>
      <c r="D621" s="176" t="s">
        <v>7715</v>
      </c>
      <c r="E621" s="176">
        <v>788</v>
      </c>
      <c r="F621" s="176" t="s">
        <v>7716</v>
      </c>
      <c r="G621" s="176" t="s">
        <v>7717</v>
      </c>
      <c r="H621" s="176" t="s">
        <v>7718</v>
      </c>
      <c r="I621" s="169" t="s">
        <v>2526</v>
      </c>
      <c r="J621" s="170" t="s">
        <v>2527</v>
      </c>
      <c r="K621" s="169" t="s">
        <v>7719</v>
      </c>
      <c r="L621" s="169" t="s">
        <v>7720</v>
      </c>
      <c r="M621" s="169" t="s">
        <v>7721</v>
      </c>
      <c r="N621" s="169" t="s">
        <v>2453</v>
      </c>
      <c r="O621" s="169" t="s">
        <v>2470</v>
      </c>
      <c r="P621" s="169" t="s">
        <v>2455</v>
      </c>
      <c r="Q621" s="171">
        <v>100</v>
      </c>
      <c r="R621" s="169">
        <v>1E-4</v>
      </c>
      <c r="S621" s="169">
        <f t="shared" si="38"/>
        <v>0.01</v>
      </c>
      <c r="T621" s="169">
        <v>1E-4</v>
      </c>
      <c r="U621" s="169">
        <v>1E-4</v>
      </c>
      <c r="V621" s="169" t="s">
        <v>2453</v>
      </c>
      <c r="W621" s="169" t="s">
        <v>2453</v>
      </c>
      <c r="X621" s="169" t="s">
        <v>2453</v>
      </c>
      <c r="Y621" s="169" t="s">
        <v>2453</v>
      </c>
      <c r="Z621" s="169" t="s">
        <v>2453</v>
      </c>
      <c r="AA621" s="169" t="s">
        <v>2453</v>
      </c>
      <c r="AB621" s="169" t="s">
        <v>2453</v>
      </c>
      <c r="AC621" s="172">
        <v>0.33333333333333331</v>
      </c>
      <c r="AD621" s="172">
        <v>0.75</v>
      </c>
      <c r="AE621" s="172">
        <v>0.6875</v>
      </c>
      <c r="AF621" s="172" t="s">
        <v>2456</v>
      </c>
      <c r="AG621" s="169" t="s">
        <v>2457</v>
      </c>
      <c r="AH621" s="169" t="s">
        <v>2473</v>
      </c>
      <c r="AI621" s="169" t="s">
        <v>2453</v>
      </c>
      <c r="AJ621" s="173" t="s">
        <v>2453</v>
      </c>
      <c r="AK621" s="174" t="s">
        <v>2534</v>
      </c>
    </row>
    <row r="622" spans="1:37" ht="12.75" customHeight="1" x14ac:dyDescent="0.25">
      <c r="A622" s="132"/>
      <c r="B622" s="168" t="s">
        <v>7722</v>
      </c>
      <c r="C622" s="169" t="s">
        <v>7723</v>
      </c>
      <c r="D622" s="169" t="s">
        <v>7724</v>
      </c>
      <c r="E622" s="169">
        <v>966</v>
      </c>
      <c r="F622" s="169" t="s">
        <v>7725</v>
      </c>
      <c r="G622" s="169" t="s">
        <v>7726</v>
      </c>
      <c r="H622" s="169" t="s">
        <v>7727</v>
      </c>
      <c r="I622" s="169" t="s">
        <v>2514</v>
      </c>
      <c r="J622" s="170" t="s">
        <v>2515</v>
      </c>
      <c r="K622" s="169" t="s">
        <v>7728</v>
      </c>
      <c r="L622" s="169" t="s">
        <v>7729</v>
      </c>
      <c r="M622" s="169" t="s">
        <v>7730</v>
      </c>
      <c r="N622" s="169" t="s">
        <v>2453</v>
      </c>
      <c r="O622" s="169" t="s">
        <v>2470</v>
      </c>
      <c r="P622" s="169" t="s">
        <v>2455</v>
      </c>
      <c r="Q622" s="169">
        <v>100</v>
      </c>
      <c r="R622" s="169">
        <v>1E-4</v>
      </c>
      <c r="S622" s="169">
        <f t="shared" si="38"/>
        <v>0.01</v>
      </c>
      <c r="T622" s="169">
        <v>1E-4</v>
      </c>
      <c r="U622" s="169">
        <v>1E-4</v>
      </c>
      <c r="V622" s="169" t="s">
        <v>2453</v>
      </c>
      <c r="W622" s="169" t="s">
        <v>2453</v>
      </c>
      <c r="X622" s="169" t="s">
        <v>2453</v>
      </c>
      <c r="Y622" s="169" t="s">
        <v>2453</v>
      </c>
      <c r="Z622" s="169" t="s">
        <v>2453</v>
      </c>
      <c r="AA622" s="169" t="s">
        <v>2453</v>
      </c>
      <c r="AB622" s="169" t="s">
        <v>2453</v>
      </c>
      <c r="AC622" s="172">
        <v>0.33333333333333331</v>
      </c>
      <c r="AD622" s="172">
        <v>0.75</v>
      </c>
      <c r="AE622" s="172">
        <v>0.6875</v>
      </c>
      <c r="AF622" s="172" t="s">
        <v>2456</v>
      </c>
      <c r="AG622" s="169" t="s">
        <v>2457</v>
      </c>
      <c r="AH622" s="169" t="s">
        <v>2473</v>
      </c>
      <c r="AI622" s="169" t="s">
        <v>2453</v>
      </c>
      <c r="AJ622" s="173" t="s">
        <v>2453</v>
      </c>
      <c r="AK622" s="174" t="s">
        <v>2519</v>
      </c>
    </row>
    <row r="623" spans="1:37" ht="12.75" customHeight="1" x14ac:dyDescent="0.25">
      <c r="A623" s="132"/>
      <c r="B623" s="168" t="s">
        <v>7731</v>
      </c>
      <c r="C623" s="169" t="s">
        <v>7732</v>
      </c>
      <c r="D623" s="169" t="s">
        <v>7733</v>
      </c>
      <c r="E623" s="169">
        <v>627</v>
      </c>
      <c r="F623" s="169" t="s">
        <v>7734</v>
      </c>
      <c r="G623" s="169" t="s">
        <v>7735</v>
      </c>
      <c r="H623" s="169" t="s">
        <v>7736</v>
      </c>
      <c r="I623" s="169" t="s">
        <v>2449</v>
      </c>
      <c r="J623" s="170" t="s">
        <v>2450</v>
      </c>
      <c r="K623" s="169" t="s">
        <v>7737</v>
      </c>
      <c r="L623" s="169" t="s">
        <v>7738</v>
      </c>
      <c r="M623" s="169" t="s">
        <v>2453</v>
      </c>
      <c r="N623" s="169" t="s">
        <v>2453</v>
      </c>
      <c r="O623" s="169" t="s">
        <v>2454</v>
      </c>
      <c r="P623" s="169" t="s">
        <v>2455</v>
      </c>
      <c r="Q623" s="171">
        <v>1000</v>
      </c>
      <c r="R623" s="169">
        <v>0.01</v>
      </c>
      <c r="S623" s="169">
        <f t="shared" si="38"/>
        <v>10</v>
      </c>
      <c r="T623" s="169">
        <v>0.01</v>
      </c>
      <c r="U623" s="169">
        <v>0.01</v>
      </c>
      <c r="V623" s="169" t="s">
        <v>2453</v>
      </c>
      <c r="W623" s="169" t="s">
        <v>2453</v>
      </c>
      <c r="X623" s="169" t="s">
        <v>2453</v>
      </c>
      <c r="Y623" s="169" t="s">
        <v>2453</v>
      </c>
      <c r="Z623" s="169" t="s">
        <v>2453</v>
      </c>
      <c r="AA623" s="169" t="s">
        <v>2453</v>
      </c>
      <c r="AB623" s="169" t="s">
        <v>2453</v>
      </c>
      <c r="AC623" s="172">
        <v>0.33333333333333331</v>
      </c>
      <c r="AD623" s="172">
        <v>0.75</v>
      </c>
      <c r="AE623" s="172">
        <v>0.6875</v>
      </c>
      <c r="AF623" s="172" t="s">
        <v>2456</v>
      </c>
      <c r="AG623" s="169" t="s">
        <v>2457</v>
      </c>
      <c r="AH623" s="169" t="s">
        <v>2453</v>
      </c>
      <c r="AI623" s="169" t="s">
        <v>2453</v>
      </c>
      <c r="AJ623" s="173" t="s">
        <v>2453</v>
      </c>
      <c r="AK623" s="174" t="s">
        <v>2458</v>
      </c>
    </row>
    <row r="624" spans="1:37" ht="12.75" customHeight="1" x14ac:dyDescent="0.25">
      <c r="A624" s="132"/>
      <c r="B624" s="168" t="s">
        <v>7739</v>
      </c>
      <c r="C624" s="169" t="s">
        <v>7740</v>
      </c>
      <c r="D624" s="169" t="s">
        <v>7741</v>
      </c>
      <c r="E624" s="169">
        <v>762</v>
      </c>
      <c r="F624" s="169" t="s">
        <v>7742</v>
      </c>
      <c r="G624" s="169" t="s">
        <v>7743</v>
      </c>
      <c r="H624" s="169" t="s">
        <v>7744</v>
      </c>
      <c r="I624" s="169" t="s">
        <v>2589</v>
      </c>
      <c r="J624" s="170" t="s">
        <v>2590</v>
      </c>
      <c r="K624" s="169" t="s">
        <v>7745</v>
      </c>
      <c r="L624" s="169" t="s">
        <v>7746</v>
      </c>
      <c r="M624" s="169" t="s">
        <v>7747</v>
      </c>
      <c r="N624" s="169" t="s">
        <v>2453</v>
      </c>
      <c r="O624" s="169" t="s">
        <v>2470</v>
      </c>
      <c r="P624" s="169" t="s">
        <v>2455</v>
      </c>
      <c r="Q624" s="169">
        <v>100</v>
      </c>
      <c r="R624" s="169">
        <v>1E-4</v>
      </c>
      <c r="S624" s="169">
        <f t="shared" si="38"/>
        <v>0.01</v>
      </c>
      <c r="T624" s="169">
        <v>1E-4</v>
      </c>
      <c r="U624" s="169">
        <v>1E-4</v>
      </c>
      <c r="V624" s="169" t="s">
        <v>2453</v>
      </c>
      <c r="W624" s="169" t="s">
        <v>2453</v>
      </c>
      <c r="X624" s="169" t="s">
        <v>2453</v>
      </c>
      <c r="Y624" s="169" t="s">
        <v>2453</v>
      </c>
      <c r="Z624" s="169" t="s">
        <v>2453</v>
      </c>
      <c r="AA624" s="169" t="s">
        <v>2453</v>
      </c>
      <c r="AB624" s="169" t="s">
        <v>2453</v>
      </c>
      <c r="AC624" s="172">
        <v>0.33333333333333331</v>
      </c>
      <c r="AD624" s="172">
        <v>0.75</v>
      </c>
      <c r="AE624" s="172">
        <v>0.6875</v>
      </c>
      <c r="AF624" s="172" t="s">
        <v>2456</v>
      </c>
      <c r="AG624" s="169" t="s">
        <v>2457</v>
      </c>
      <c r="AH624" s="169" t="s">
        <v>2473</v>
      </c>
      <c r="AI624" s="169" t="s">
        <v>2453</v>
      </c>
      <c r="AJ624" s="173" t="s">
        <v>2453</v>
      </c>
      <c r="AK624" s="174" t="s">
        <v>2594</v>
      </c>
    </row>
    <row r="625" spans="1:37" ht="12.75" customHeight="1" x14ac:dyDescent="0.25">
      <c r="A625" s="132"/>
      <c r="B625" s="168" t="s">
        <v>7748</v>
      </c>
      <c r="C625" s="169" t="s">
        <v>7749</v>
      </c>
      <c r="D625" s="169" t="s">
        <v>7750</v>
      </c>
      <c r="E625" s="169">
        <v>762</v>
      </c>
      <c r="F625" s="169" t="s">
        <v>7751</v>
      </c>
      <c r="G625" s="169" t="s">
        <v>7752</v>
      </c>
      <c r="H625" s="169" t="s">
        <v>7753</v>
      </c>
      <c r="I625" s="169" t="s">
        <v>2589</v>
      </c>
      <c r="J625" s="170" t="s">
        <v>2590</v>
      </c>
      <c r="K625" s="169" t="s">
        <v>7754</v>
      </c>
      <c r="L625" s="169" t="s">
        <v>7755</v>
      </c>
      <c r="M625" s="169" t="s">
        <v>7756</v>
      </c>
      <c r="N625" s="169" t="s">
        <v>2453</v>
      </c>
      <c r="O625" s="169" t="s">
        <v>2470</v>
      </c>
      <c r="P625" s="169" t="s">
        <v>2455</v>
      </c>
      <c r="Q625" s="169">
        <v>100</v>
      </c>
      <c r="R625" s="169">
        <v>1E-4</v>
      </c>
      <c r="S625" s="169">
        <f t="shared" si="38"/>
        <v>0.01</v>
      </c>
      <c r="T625" s="169">
        <v>1E-4</v>
      </c>
      <c r="U625" s="169">
        <v>1E-4</v>
      </c>
      <c r="V625" s="169" t="s">
        <v>2453</v>
      </c>
      <c r="W625" s="169" t="s">
        <v>2453</v>
      </c>
      <c r="X625" s="169" t="s">
        <v>2453</v>
      </c>
      <c r="Y625" s="169" t="s">
        <v>2453</v>
      </c>
      <c r="Z625" s="169" t="s">
        <v>2453</v>
      </c>
      <c r="AA625" s="169" t="s">
        <v>2453</v>
      </c>
      <c r="AB625" s="169" t="s">
        <v>2453</v>
      </c>
      <c r="AC625" s="172">
        <v>0.33333333333333331</v>
      </c>
      <c r="AD625" s="172">
        <v>0.75</v>
      </c>
      <c r="AE625" s="172">
        <v>0.6875</v>
      </c>
      <c r="AF625" s="172" t="s">
        <v>2456</v>
      </c>
      <c r="AG625" s="169" t="s">
        <v>2457</v>
      </c>
      <c r="AH625" s="169" t="s">
        <v>2473</v>
      </c>
      <c r="AI625" s="169" t="s">
        <v>2453</v>
      </c>
      <c r="AJ625" s="173" t="s">
        <v>2453</v>
      </c>
      <c r="AK625" s="174" t="s">
        <v>2594</v>
      </c>
    </row>
    <row r="626" spans="1:37" ht="12.75" customHeight="1" x14ac:dyDescent="0.25">
      <c r="A626" s="132"/>
      <c r="B626" s="168" t="s">
        <v>7757</v>
      </c>
      <c r="C626" s="169" t="s">
        <v>7758</v>
      </c>
      <c r="D626" s="169" t="s">
        <v>7759</v>
      </c>
      <c r="E626" s="169">
        <v>725</v>
      </c>
      <c r="F626" s="169" t="s">
        <v>7760</v>
      </c>
      <c r="G626" s="169" t="s">
        <v>7761</v>
      </c>
      <c r="H626" s="169" t="s">
        <v>7762</v>
      </c>
      <c r="I626" s="169" t="s">
        <v>2493</v>
      </c>
      <c r="J626" s="170" t="s">
        <v>2494</v>
      </c>
      <c r="K626" s="169" t="s">
        <v>7763</v>
      </c>
      <c r="L626" s="169" t="s">
        <v>7764</v>
      </c>
      <c r="M626" s="169" t="s">
        <v>7765</v>
      </c>
      <c r="N626" s="169" t="s">
        <v>2453</v>
      </c>
      <c r="O626" s="169" t="s">
        <v>2498</v>
      </c>
      <c r="P626" s="169" t="s">
        <v>2455</v>
      </c>
      <c r="Q626" s="169">
        <v>100</v>
      </c>
      <c r="R626" s="169">
        <v>1E-4</v>
      </c>
      <c r="S626" s="169">
        <f t="shared" si="38"/>
        <v>0.01</v>
      </c>
      <c r="T626" s="169">
        <v>1E-4</v>
      </c>
      <c r="U626" s="169">
        <v>1E-4</v>
      </c>
      <c r="V626" s="169" t="s">
        <v>2453</v>
      </c>
      <c r="W626" s="169" t="s">
        <v>2453</v>
      </c>
      <c r="X626" s="169" t="s">
        <v>2453</v>
      </c>
      <c r="Y626" s="169" t="s">
        <v>2453</v>
      </c>
      <c r="Z626" s="169" t="s">
        <v>2453</v>
      </c>
      <c r="AA626" s="169" t="s">
        <v>2453</v>
      </c>
      <c r="AB626" s="169" t="s">
        <v>2453</v>
      </c>
      <c r="AC626" s="172">
        <v>0.33333333333333331</v>
      </c>
      <c r="AD626" s="172">
        <v>0.75</v>
      </c>
      <c r="AE626" s="172">
        <v>0.6875</v>
      </c>
      <c r="AF626" s="172" t="s">
        <v>2456</v>
      </c>
      <c r="AG626" s="169" t="s">
        <v>2457</v>
      </c>
      <c r="AH626" s="169" t="s">
        <v>2473</v>
      </c>
      <c r="AI626" s="169" t="s">
        <v>2453</v>
      </c>
      <c r="AJ626" s="173" t="s">
        <v>2453</v>
      </c>
      <c r="AK626" s="174" t="s">
        <v>2499</v>
      </c>
    </row>
    <row r="627" spans="1:37" ht="12.75" customHeight="1" x14ac:dyDescent="0.25">
      <c r="A627" s="132"/>
      <c r="B627" s="168" t="s">
        <v>7766</v>
      </c>
      <c r="C627" s="169" t="s">
        <v>7767</v>
      </c>
      <c r="D627" s="169" t="s">
        <v>7768</v>
      </c>
      <c r="E627" s="169">
        <v>762</v>
      </c>
      <c r="F627" s="169" t="s">
        <v>7769</v>
      </c>
      <c r="G627" s="169" t="s">
        <v>7770</v>
      </c>
      <c r="H627" s="169" t="s">
        <v>7771</v>
      </c>
      <c r="I627" s="169" t="s">
        <v>2589</v>
      </c>
      <c r="J627" s="170" t="s">
        <v>2590</v>
      </c>
      <c r="K627" s="169" t="s">
        <v>7772</v>
      </c>
      <c r="L627" s="169" t="s">
        <v>7773</v>
      </c>
      <c r="M627" s="169" t="s">
        <v>7774</v>
      </c>
      <c r="N627" s="169" t="s">
        <v>2453</v>
      </c>
      <c r="O627" s="169" t="s">
        <v>2470</v>
      </c>
      <c r="P627" s="169" t="s">
        <v>2455</v>
      </c>
      <c r="Q627" s="169">
        <v>100</v>
      </c>
      <c r="R627" s="169">
        <v>1E-4</v>
      </c>
      <c r="S627" s="169">
        <f t="shared" si="38"/>
        <v>0.01</v>
      </c>
      <c r="T627" s="169">
        <v>1E-4</v>
      </c>
      <c r="U627" s="169">
        <v>1E-4</v>
      </c>
      <c r="V627" s="169" t="s">
        <v>2453</v>
      </c>
      <c r="W627" s="169" t="s">
        <v>2453</v>
      </c>
      <c r="X627" s="169" t="s">
        <v>2453</v>
      </c>
      <c r="Y627" s="169" t="s">
        <v>2453</v>
      </c>
      <c r="Z627" s="169" t="s">
        <v>2453</v>
      </c>
      <c r="AA627" s="169" t="s">
        <v>2453</v>
      </c>
      <c r="AB627" s="169" t="s">
        <v>2453</v>
      </c>
      <c r="AC627" s="172">
        <v>0.33333333333333331</v>
      </c>
      <c r="AD627" s="172">
        <v>0.75</v>
      </c>
      <c r="AE627" s="172">
        <v>0.6875</v>
      </c>
      <c r="AF627" s="172" t="s">
        <v>2456</v>
      </c>
      <c r="AG627" s="169" t="s">
        <v>2457</v>
      </c>
      <c r="AH627" s="169" t="s">
        <v>2473</v>
      </c>
      <c r="AI627" s="169" t="s">
        <v>2453</v>
      </c>
      <c r="AJ627" s="173" t="s">
        <v>2453</v>
      </c>
      <c r="AK627" s="174" t="s">
        <v>2594</v>
      </c>
    </row>
    <row r="628" spans="1:37" ht="12.75" customHeight="1" x14ac:dyDescent="0.25">
      <c r="A628" s="132"/>
      <c r="B628" s="168" t="s">
        <v>7775</v>
      </c>
      <c r="C628" s="169" t="s">
        <v>7776</v>
      </c>
      <c r="D628" s="169" t="s">
        <v>7777</v>
      </c>
      <c r="E628" s="169">
        <v>788</v>
      </c>
      <c r="F628" s="169" t="s">
        <v>7778</v>
      </c>
      <c r="G628" s="169" t="s">
        <v>7779</v>
      </c>
      <c r="H628" s="169" t="s">
        <v>7780</v>
      </c>
      <c r="I628" s="169" t="s">
        <v>2609</v>
      </c>
      <c r="J628" s="170" t="s">
        <v>2610</v>
      </c>
      <c r="K628" s="169" t="s">
        <v>7781</v>
      </c>
      <c r="L628" s="169" t="s">
        <v>7782</v>
      </c>
      <c r="M628" s="169" t="s">
        <v>7783</v>
      </c>
      <c r="N628" s="169" t="s">
        <v>2453</v>
      </c>
      <c r="O628" s="169" t="s">
        <v>2470</v>
      </c>
      <c r="P628" s="169" t="s">
        <v>2455</v>
      </c>
      <c r="Q628" s="171">
        <v>100</v>
      </c>
      <c r="R628" s="169">
        <v>1E-4</v>
      </c>
      <c r="S628" s="169">
        <f t="shared" si="38"/>
        <v>0.01</v>
      </c>
      <c r="T628" s="169">
        <v>1E-4</v>
      </c>
      <c r="U628" s="169">
        <v>1E-4</v>
      </c>
      <c r="V628" s="169" t="s">
        <v>2453</v>
      </c>
      <c r="W628" s="169" t="s">
        <v>2453</v>
      </c>
      <c r="X628" s="169" t="s">
        <v>2453</v>
      </c>
      <c r="Y628" s="169" t="s">
        <v>2453</v>
      </c>
      <c r="Z628" s="169" t="s">
        <v>2453</v>
      </c>
      <c r="AA628" s="169" t="s">
        <v>2453</v>
      </c>
      <c r="AB628" s="169" t="s">
        <v>2453</v>
      </c>
      <c r="AC628" s="172">
        <v>0.33333333333333331</v>
      </c>
      <c r="AD628" s="172">
        <v>0.75</v>
      </c>
      <c r="AE628" s="172">
        <v>0.6875</v>
      </c>
      <c r="AF628" s="172" t="s">
        <v>2456</v>
      </c>
      <c r="AG628" s="169" t="s">
        <v>2457</v>
      </c>
      <c r="AH628" s="169" t="s">
        <v>2473</v>
      </c>
      <c r="AI628" s="169" t="s">
        <v>2453</v>
      </c>
      <c r="AJ628" s="173" t="s">
        <v>2453</v>
      </c>
      <c r="AK628" s="174" t="s">
        <v>2614</v>
      </c>
    </row>
    <row r="629" spans="1:37" ht="12.75" customHeight="1" x14ac:dyDescent="0.25">
      <c r="A629" s="132"/>
      <c r="B629" s="168" t="s">
        <v>7784</v>
      </c>
      <c r="C629" s="169" t="s">
        <v>7785</v>
      </c>
      <c r="D629" s="169" t="s">
        <v>7786</v>
      </c>
      <c r="E629" s="169">
        <v>762</v>
      </c>
      <c r="F629" s="169" t="s">
        <v>7787</v>
      </c>
      <c r="G629" s="169" t="s">
        <v>7788</v>
      </c>
      <c r="H629" s="169" t="s">
        <v>7789</v>
      </c>
      <c r="I629" s="169" t="s">
        <v>2589</v>
      </c>
      <c r="J629" s="170" t="s">
        <v>2590</v>
      </c>
      <c r="K629" s="169" t="s">
        <v>7790</v>
      </c>
      <c r="L629" s="169" t="s">
        <v>7791</v>
      </c>
      <c r="M629" s="169" t="s">
        <v>7792</v>
      </c>
      <c r="N629" s="169" t="s">
        <v>2453</v>
      </c>
      <c r="O629" s="169" t="s">
        <v>2470</v>
      </c>
      <c r="P629" s="169" t="s">
        <v>2455</v>
      </c>
      <c r="Q629" s="169">
        <v>100</v>
      </c>
      <c r="R629" s="169">
        <v>1E-4</v>
      </c>
      <c r="S629" s="169">
        <f t="shared" si="38"/>
        <v>0.01</v>
      </c>
      <c r="T629" s="169">
        <v>1E-4</v>
      </c>
      <c r="U629" s="169">
        <v>1E-4</v>
      </c>
      <c r="V629" s="169" t="s">
        <v>2453</v>
      </c>
      <c r="W629" s="169" t="s">
        <v>2453</v>
      </c>
      <c r="X629" s="169" t="s">
        <v>2453</v>
      </c>
      <c r="Y629" s="169" t="s">
        <v>2453</v>
      </c>
      <c r="Z629" s="169" t="s">
        <v>2453</v>
      </c>
      <c r="AA629" s="169" t="s">
        <v>2453</v>
      </c>
      <c r="AB629" s="169" t="s">
        <v>2453</v>
      </c>
      <c r="AC629" s="172">
        <v>0.33333333333333331</v>
      </c>
      <c r="AD629" s="172">
        <v>0.75</v>
      </c>
      <c r="AE629" s="172">
        <v>0.6875</v>
      </c>
      <c r="AF629" s="172" t="s">
        <v>2456</v>
      </c>
      <c r="AG629" s="169" t="s">
        <v>2457</v>
      </c>
      <c r="AH629" s="169" t="s">
        <v>2473</v>
      </c>
      <c r="AI629" s="169" t="s">
        <v>2453</v>
      </c>
      <c r="AJ629" s="173" t="s">
        <v>2453</v>
      </c>
      <c r="AK629" s="174" t="s">
        <v>2594</v>
      </c>
    </row>
    <row r="630" spans="1:37" ht="12.75" customHeight="1" x14ac:dyDescent="0.25">
      <c r="A630" s="132"/>
      <c r="B630" s="168" t="s">
        <v>7793</v>
      </c>
      <c r="C630" s="169" t="s">
        <v>7794</v>
      </c>
      <c r="D630" s="169" t="s">
        <v>7795</v>
      </c>
      <c r="E630" s="169">
        <v>762</v>
      </c>
      <c r="F630" s="169" t="s">
        <v>7796</v>
      </c>
      <c r="G630" s="169" t="s">
        <v>7797</v>
      </c>
      <c r="H630" s="169" t="s">
        <v>7798</v>
      </c>
      <c r="I630" s="169" t="s">
        <v>2589</v>
      </c>
      <c r="J630" s="170" t="s">
        <v>2590</v>
      </c>
      <c r="K630" s="169" t="s">
        <v>7799</v>
      </c>
      <c r="L630" s="169" t="s">
        <v>7800</v>
      </c>
      <c r="M630" s="169" t="s">
        <v>7801</v>
      </c>
      <c r="N630" s="169" t="s">
        <v>2453</v>
      </c>
      <c r="O630" s="169" t="s">
        <v>2470</v>
      </c>
      <c r="P630" s="169" t="s">
        <v>2455</v>
      </c>
      <c r="Q630" s="169">
        <v>100</v>
      </c>
      <c r="R630" s="169">
        <v>1E-4</v>
      </c>
      <c r="S630" s="169">
        <f t="shared" si="38"/>
        <v>0.01</v>
      </c>
      <c r="T630" s="169">
        <v>1E-4</v>
      </c>
      <c r="U630" s="169">
        <v>1E-4</v>
      </c>
      <c r="V630" s="169" t="s">
        <v>2453</v>
      </c>
      <c r="W630" s="169" t="s">
        <v>2453</v>
      </c>
      <c r="X630" s="169" t="s">
        <v>2453</v>
      </c>
      <c r="Y630" s="169" t="s">
        <v>2453</v>
      </c>
      <c r="Z630" s="169" t="s">
        <v>2453</v>
      </c>
      <c r="AA630" s="169" t="s">
        <v>2453</v>
      </c>
      <c r="AB630" s="169" t="s">
        <v>2453</v>
      </c>
      <c r="AC630" s="172">
        <v>0.33333333333333331</v>
      </c>
      <c r="AD630" s="172">
        <v>0.75</v>
      </c>
      <c r="AE630" s="172">
        <v>0.6875</v>
      </c>
      <c r="AF630" s="172" t="s">
        <v>2456</v>
      </c>
      <c r="AG630" s="169" t="s">
        <v>2457</v>
      </c>
      <c r="AH630" s="169" t="s">
        <v>2473</v>
      </c>
      <c r="AI630" s="169" t="s">
        <v>2453</v>
      </c>
      <c r="AJ630" s="173" t="s">
        <v>2453</v>
      </c>
      <c r="AK630" s="174" t="s">
        <v>2594</v>
      </c>
    </row>
    <row r="631" spans="1:37" ht="12.75" customHeight="1" x14ac:dyDescent="0.25">
      <c r="A631" s="132"/>
      <c r="B631" s="168" t="s">
        <v>7802</v>
      </c>
      <c r="C631" s="169" t="s">
        <v>7803</v>
      </c>
      <c r="D631" s="169" t="s">
        <v>7804</v>
      </c>
      <c r="E631" s="169">
        <v>725</v>
      </c>
      <c r="F631" s="169" t="s">
        <v>7805</v>
      </c>
      <c r="G631" s="169" t="s">
        <v>7806</v>
      </c>
      <c r="H631" s="169" t="s">
        <v>7807</v>
      </c>
      <c r="I631" s="169" t="s">
        <v>3577</v>
      </c>
      <c r="J631" s="170" t="s">
        <v>3578</v>
      </c>
      <c r="K631" s="169" t="s">
        <v>7808</v>
      </c>
      <c r="L631" s="169" t="s">
        <v>7809</v>
      </c>
      <c r="M631" s="169" t="s">
        <v>7810</v>
      </c>
      <c r="N631" s="169" t="s">
        <v>2453</v>
      </c>
      <c r="O631" s="169" t="s">
        <v>2470</v>
      </c>
      <c r="P631" s="169" t="s">
        <v>2455</v>
      </c>
      <c r="Q631" s="169">
        <v>100</v>
      </c>
      <c r="R631" s="169">
        <v>1E-4</v>
      </c>
      <c r="S631" s="169">
        <f t="shared" si="38"/>
        <v>0.01</v>
      </c>
      <c r="T631" s="169">
        <v>1E-4</v>
      </c>
      <c r="U631" s="169">
        <v>1E-4</v>
      </c>
      <c r="V631" s="169" t="s">
        <v>2453</v>
      </c>
      <c r="W631" s="169" t="s">
        <v>2453</v>
      </c>
      <c r="X631" s="169" t="s">
        <v>2453</v>
      </c>
      <c r="Y631" s="169" t="s">
        <v>2453</v>
      </c>
      <c r="Z631" s="169" t="s">
        <v>2453</v>
      </c>
      <c r="AA631" s="169" t="s">
        <v>2453</v>
      </c>
      <c r="AB631" s="169" t="s">
        <v>2453</v>
      </c>
      <c r="AC631" s="172">
        <v>0.33333333333333331</v>
      </c>
      <c r="AD631" s="172">
        <v>0.75</v>
      </c>
      <c r="AE631" s="172">
        <v>0.6875</v>
      </c>
      <c r="AF631" s="172" t="s">
        <v>2456</v>
      </c>
      <c r="AG631" s="169" t="s">
        <v>2457</v>
      </c>
      <c r="AH631" s="169" t="s">
        <v>2473</v>
      </c>
      <c r="AI631" s="169" t="s">
        <v>2453</v>
      </c>
      <c r="AJ631" s="173" t="s">
        <v>2453</v>
      </c>
      <c r="AK631" s="174" t="s">
        <v>3582</v>
      </c>
    </row>
    <row r="632" spans="1:37" ht="12.75" customHeight="1" x14ac:dyDescent="0.25">
      <c r="A632" s="132"/>
      <c r="B632" s="223" t="s">
        <v>7811</v>
      </c>
      <c r="C632" s="169" t="s">
        <v>7812</v>
      </c>
      <c r="D632" s="169" t="s">
        <v>7813</v>
      </c>
      <c r="E632" s="169">
        <v>627</v>
      </c>
      <c r="F632" s="169" t="s">
        <v>7814</v>
      </c>
      <c r="G632" s="169" t="s">
        <v>7815</v>
      </c>
      <c r="H632" s="169" t="s">
        <v>7816</v>
      </c>
      <c r="I632" s="169" t="s">
        <v>2449</v>
      </c>
      <c r="J632" s="170" t="s">
        <v>2450</v>
      </c>
      <c r="K632" s="169" t="s">
        <v>7817</v>
      </c>
      <c r="L632" s="169" t="s">
        <v>7818</v>
      </c>
      <c r="M632" s="169" t="s">
        <v>2453</v>
      </c>
      <c r="N632" s="169" t="s">
        <v>2453</v>
      </c>
      <c r="O632" s="169" t="s">
        <v>2454</v>
      </c>
      <c r="P632" s="169" t="s">
        <v>2455</v>
      </c>
      <c r="Q632" s="171">
        <v>1000</v>
      </c>
      <c r="R632" s="169">
        <v>0.01</v>
      </c>
      <c r="S632" s="169">
        <f t="shared" si="38"/>
        <v>10</v>
      </c>
      <c r="T632" s="169">
        <v>0.01</v>
      </c>
      <c r="U632" s="169">
        <v>0.01</v>
      </c>
      <c r="V632" s="169" t="s">
        <v>2453</v>
      </c>
      <c r="W632" s="169" t="s">
        <v>2453</v>
      </c>
      <c r="X632" s="169" t="s">
        <v>2453</v>
      </c>
      <c r="Y632" s="169" t="s">
        <v>2453</v>
      </c>
      <c r="Z632" s="169" t="s">
        <v>2453</v>
      </c>
      <c r="AA632" s="169" t="s">
        <v>2453</v>
      </c>
      <c r="AB632" s="169" t="s">
        <v>2453</v>
      </c>
      <c r="AC632" s="172">
        <v>0.33333333333333331</v>
      </c>
      <c r="AD632" s="172">
        <v>0.75</v>
      </c>
      <c r="AE632" s="172">
        <v>0.6875</v>
      </c>
      <c r="AF632" s="172" t="s">
        <v>2456</v>
      </c>
      <c r="AG632" s="169" t="s">
        <v>2457</v>
      </c>
      <c r="AH632" s="169" t="s">
        <v>2453</v>
      </c>
      <c r="AI632" s="169" t="s">
        <v>2453</v>
      </c>
      <c r="AJ632" s="173" t="s">
        <v>2453</v>
      </c>
      <c r="AK632" s="174" t="s">
        <v>2458</v>
      </c>
    </row>
    <row r="633" spans="1:37" ht="12.75" customHeight="1" x14ac:dyDescent="0.25">
      <c r="A633" s="132"/>
      <c r="B633" s="168" t="s">
        <v>7819</v>
      </c>
      <c r="C633" s="169" t="s">
        <v>7820</v>
      </c>
      <c r="D633" s="169" t="s">
        <v>7821</v>
      </c>
      <c r="E633" s="169">
        <v>788</v>
      </c>
      <c r="F633" s="169" t="s">
        <v>7822</v>
      </c>
      <c r="G633" s="169" t="s">
        <v>7823</v>
      </c>
      <c r="H633" s="169" t="s">
        <v>7824</v>
      </c>
      <c r="I633" s="169" t="s">
        <v>2526</v>
      </c>
      <c r="J633" s="170" t="s">
        <v>2527</v>
      </c>
      <c r="K633" s="169" t="s">
        <v>7825</v>
      </c>
      <c r="L633" s="169" t="s">
        <v>7826</v>
      </c>
      <c r="M633" s="169" t="s">
        <v>7827</v>
      </c>
      <c r="N633" s="169" t="s">
        <v>2453</v>
      </c>
      <c r="O633" s="169" t="s">
        <v>2470</v>
      </c>
      <c r="P633" s="169" t="s">
        <v>2455</v>
      </c>
      <c r="Q633" s="169">
        <v>100</v>
      </c>
      <c r="R633" s="169">
        <v>1E-4</v>
      </c>
      <c r="S633" s="169">
        <f t="shared" si="38"/>
        <v>0.01</v>
      </c>
      <c r="T633" s="169">
        <v>1E-4</v>
      </c>
      <c r="U633" s="169">
        <v>1E-4</v>
      </c>
      <c r="V633" s="169" t="s">
        <v>2453</v>
      </c>
      <c r="W633" s="169" t="s">
        <v>2453</v>
      </c>
      <c r="X633" s="169" t="s">
        <v>2453</v>
      </c>
      <c r="Y633" s="169" t="s">
        <v>2453</v>
      </c>
      <c r="Z633" s="169" t="s">
        <v>2453</v>
      </c>
      <c r="AA633" s="169" t="s">
        <v>2453</v>
      </c>
      <c r="AB633" s="169" t="s">
        <v>2453</v>
      </c>
      <c r="AC633" s="172">
        <v>0.33333333333333331</v>
      </c>
      <c r="AD633" s="172">
        <v>0.75</v>
      </c>
      <c r="AE633" s="172">
        <v>0.6875</v>
      </c>
      <c r="AF633" s="172" t="s">
        <v>2456</v>
      </c>
      <c r="AG633" s="169" t="s">
        <v>2457</v>
      </c>
      <c r="AH633" s="169" t="s">
        <v>2473</v>
      </c>
      <c r="AI633" s="169" t="s">
        <v>2453</v>
      </c>
      <c r="AJ633" s="173" t="s">
        <v>2453</v>
      </c>
      <c r="AK633" s="174" t="s">
        <v>2534</v>
      </c>
    </row>
    <row r="634" spans="1:37" ht="12.75" customHeight="1" x14ac:dyDescent="0.25">
      <c r="A634" s="132"/>
      <c r="B634" s="168" t="s">
        <v>7828</v>
      </c>
      <c r="C634" s="169" t="s">
        <v>7829</v>
      </c>
      <c r="D634" s="169" t="s">
        <v>7830</v>
      </c>
      <c r="E634" s="169">
        <v>788</v>
      </c>
      <c r="F634" s="169" t="s">
        <v>7831</v>
      </c>
      <c r="G634" s="169" t="s">
        <v>7832</v>
      </c>
      <c r="H634" s="169" t="s">
        <v>7833</v>
      </c>
      <c r="I634" s="169" t="s">
        <v>2609</v>
      </c>
      <c r="J634" s="170" t="s">
        <v>2610</v>
      </c>
      <c r="K634" s="169" t="s">
        <v>7834</v>
      </c>
      <c r="L634" s="169" t="s">
        <v>7835</v>
      </c>
      <c r="M634" s="169" t="s">
        <v>7836</v>
      </c>
      <c r="N634" s="169" t="s">
        <v>2453</v>
      </c>
      <c r="O634" s="169" t="s">
        <v>2470</v>
      </c>
      <c r="P634" s="169" t="s">
        <v>2455</v>
      </c>
      <c r="Q634" s="169">
        <v>100</v>
      </c>
      <c r="R634" s="169">
        <v>1E-4</v>
      </c>
      <c r="S634" s="169">
        <f t="shared" si="38"/>
        <v>0.01</v>
      </c>
      <c r="T634" s="169">
        <v>1E-4</v>
      </c>
      <c r="U634" s="169">
        <v>1E-4</v>
      </c>
      <c r="V634" s="169" t="s">
        <v>2453</v>
      </c>
      <c r="W634" s="169" t="s">
        <v>2453</v>
      </c>
      <c r="X634" s="169" t="s">
        <v>2453</v>
      </c>
      <c r="Y634" s="169" t="s">
        <v>2453</v>
      </c>
      <c r="Z634" s="169" t="s">
        <v>2453</v>
      </c>
      <c r="AA634" s="169" t="s">
        <v>2453</v>
      </c>
      <c r="AB634" s="169" t="s">
        <v>2453</v>
      </c>
      <c r="AC634" s="172">
        <v>0.33333333333333331</v>
      </c>
      <c r="AD634" s="172">
        <v>0.75</v>
      </c>
      <c r="AE634" s="172">
        <v>0.6875</v>
      </c>
      <c r="AF634" s="172" t="s">
        <v>2456</v>
      </c>
      <c r="AG634" s="169" t="s">
        <v>2457</v>
      </c>
      <c r="AH634" s="169" t="s">
        <v>2473</v>
      </c>
      <c r="AI634" s="169" t="s">
        <v>2453</v>
      </c>
      <c r="AJ634" s="173" t="s">
        <v>2453</v>
      </c>
      <c r="AK634" s="174" t="s">
        <v>2614</v>
      </c>
    </row>
    <row r="635" spans="1:37" ht="12.75" customHeight="1" x14ac:dyDescent="0.25">
      <c r="A635" s="132"/>
      <c r="B635" s="168" t="s">
        <v>7837</v>
      </c>
      <c r="C635" s="169" t="s">
        <v>7838</v>
      </c>
      <c r="D635" s="169" t="s">
        <v>7839</v>
      </c>
      <c r="E635" s="169">
        <v>627</v>
      </c>
      <c r="F635" s="169" t="s">
        <v>7840</v>
      </c>
      <c r="G635" s="169" t="s">
        <v>7841</v>
      </c>
      <c r="H635" s="169" t="s">
        <v>7842</v>
      </c>
      <c r="I635" s="169" t="s">
        <v>2449</v>
      </c>
      <c r="J635" s="170" t="s">
        <v>2450</v>
      </c>
      <c r="K635" s="169" t="s">
        <v>7843</v>
      </c>
      <c r="L635" s="169" t="s">
        <v>7844</v>
      </c>
      <c r="M635" s="169" t="s">
        <v>2453</v>
      </c>
      <c r="N635" s="169" t="s">
        <v>2453</v>
      </c>
      <c r="O635" s="169" t="s">
        <v>2454</v>
      </c>
      <c r="P635" s="169" t="s">
        <v>2455</v>
      </c>
      <c r="Q635" s="171">
        <v>1000</v>
      </c>
      <c r="R635" s="169">
        <v>0.01</v>
      </c>
      <c r="S635" s="169">
        <f t="shared" si="38"/>
        <v>10</v>
      </c>
      <c r="T635" s="169">
        <v>0.01</v>
      </c>
      <c r="U635" s="169">
        <v>0.01</v>
      </c>
      <c r="V635" s="169" t="s">
        <v>2453</v>
      </c>
      <c r="W635" s="169" t="s">
        <v>2453</v>
      </c>
      <c r="X635" s="169" t="s">
        <v>2453</v>
      </c>
      <c r="Y635" s="169" t="s">
        <v>2453</v>
      </c>
      <c r="Z635" s="169" t="s">
        <v>2453</v>
      </c>
      <c r="AA635" s="169" t="s">
        <v>2453</v>
      </c>
      <c r="AB635" s="169" t="s">
        <v>2453</v>
      </c>
      <c r="AC635" s="172">
        <v>0.33333333333333331</v>
      </c>
      <c r="AD635" s="172">
        <v>0.75</v>
      </c>
      <c r="AE635" s="172">
        <v>0.6875</v>
      </c>
      <c r="AF635" s="172" t="s">
        <v>2456</v>
      </c>
      <c r="AG635" s="169" t="s">
        <v>2457</v>
      </c>
      <c r="AH635" s="169" t="s">
        <v>2453</v>
      </c>
      <c r="AI635" s="169" t="s">
        <v>2453</v>
      </c>
      <c r="AJ635" s="173" t="s">
        <v>2453</v>
      </c>
      <c r="AK635" s="174" t="s">
        <v>2458</v>
      </c>
    </row>
    <row r="636" spans="1:37" s="181" customFormat="1" ht="12.75" customHeight="1" x14ac:dyDescent="0.25">
      <c r="A636" s="180"/>
      <c r="B636" s="226" t="s">
        <v>7845</v>
      </c>
      <c r="C636" s="227" t="s">
        <v>7846</v>
      </c>
      <c r="D636" s="227" t="s">
        <v>7847</v>
      </c>
      <c r="E636" s="227">
        <v>627</v>
      </c>
      <c r="F636" s="227" t="s">
        <v>7848</v>
      </c>
      <c r="G636" s="227" t="s">
        <v>7849</v>
      </c>
      <c r="H636" s="227" t="s">
        <v>7850</v>
      </c>
      <c r="I636" s="227" t="s">
        <v>2449</v>
      </c>
      <c r="J636" s="228" t="s">
        <v>2450</v>
      </c>
      <c r="K636" s="227" t="s">
        <v>7851</v>
      </c>
      <c r="L636" s="183" t="s">
        <v>7852</v>
      </c>
      <c r="M636" s="183" t="s">
        <v>2453</v>
      </c>
      <c r="N636" s="227" t="s">
        <v>2453</v>
      </c>
      <c r="O636" s="183" t="s">
        <v>2454</v>
      </c>
      <c r="P636" s="183" t="s">
        <v>2455</v>
      </c>
      <c r="Q636" s="185">
        <v>1000</v>
      </c>
      <c r="R636" s="183">
        <v>0.01</v>
      </c>
      <c r="S636" s="183">
        <v>10</v>
      </c>
      <c r="T636" s="183">
        <v>0.01</v>
      </c>
      <c r="U636" s="183">
        <v>0.01</v>
      </c>
      <c r="V636" s="183" t="s">
        <v>2453</v>
      </c>
      <c r="W636" s="183" t="s">
        <v>2453</v>
      </c>
      <c r="X636" s="183" t="s">
        <v>2453</v>
      </c>
      <c r="Y636" s="183" t="s">
        <v>2453</v>
      </c>
      <c r="Z636" s="183" t="s">
        <v>2453</v>
      </c>
      <c r="AA636" s="183" t="s">
        <v>2453</v>
      </c>
      <c r="AB636" s="212" t="s">
        <v>2453</v>
      </c>
      <c r="AC636" s="186">
        <v>0.33333333333333331</v>
      </c>
      <c r="AD636" s="186">
        <v>0.75</v>
      </c>
      <c r="AE636" s="186">
        <v>0.6875</v>
      </c>
      <c r="AF636" s="186" t="s">
        <v>2456</v>
      </c>
      <c r="AG636" s="183" t="s">
        <v>2457</v>
      </c>
      <c r="AH636" s="183" t="s">
        <v>2453</v>
      </c>
      <c r="AI636" s="183" t="s">
        <v>2453</v>
      </c>
      <c r="AJ636" s="187" t="s">
        <v>2453</v>
      </c>
      <c r="AK636" s="174" t="s">
        <v>2458</v>
      </c>
    </row>
    <row r="637" spans="1:37" ht="12.75" customHeight="1" x14ac:dyDescent="0.25">
      <c r="A637" s="132"/>
      <c r="B637" s="177" t="s">
        <v>7853</v>
      </c>
      <c r="C637" s="169" t="s">
        <v>7854</v>
      </c>
      <c r="D637" s="169" t="s">
        <v>7855</v>
      </c>
      <c r="E637" s="169">
        <v>788</v>
      </c>
      <c r="F637" s="169" t="s">
        <v>7856</v>
      </c>
      <c r="G637" s="169" t="s">
        <v>7857</v>
      </c>
      <c r="H637" s="169" t="s">
        <v>7858</v>
      </c>
      <c r="I637" s="169" t="s">
        <v>2609</v>
      </c>
      <c r="J637" s="170" t="s">
        <v>2610</v>
      </c>
      <c r="K637" s="169" t="s">
        <v>7859</v>
      </c>
      <c r="L637" s="169" t="s">
        <v>7860</v>
      </c>
      <c r="M637" s="169" t="s">
        <v>7861</v>
      </c>
      <c r="N637" s="178" t="s">
        <v>7859</v>
      </c>
      <c r="O637" s="169" t="s">
        <v>2470</v>
      </c>
      <c r="P637" s="169" t="s">
        <v>2455</v>
      </c>
      <c r="Q637" s="169">
        <v>100</v>
      </c>
      <c r="R637" s="169">
        <v>1E-4</v>
      </c>
      <c r="S637" s="169">
        <f t="shared" ref="S637:S642" si="39">Q637*R637</f>
        <v>0.01</v>
      </c>
      <c r="T637" s="169">
        <v>1E-4</v>
      </c>
      <c r="U637" s="169">
        <v>1E-4</v>
      </c>
      <c r="V637" s="169" t="s">
        <v>2532</v>
      </c>
      <c r="W637" s="169">
        <v>1E-4</v>
      </c>
      <c r="X637" s="169">
        <v>100</v>
      </c>
      <c r="Y637" s="169">
        <v>0.01</v>
      </c>
      <c r="Z637" s="169">
        <v>1E-4</v>
      </c>
      <c r="AA637" s="169">
        <v>1E-4</v>
      </c>
      <c r="AB637" s="179" t="s">
        <v>2533</v>
      </c>
      <c r="AC637" s="172">
        <v>0.33333333333333331</v>
      </c>
      <c r="AD637" s="172">
        <v>0.75</v>
      </c>
      <c r="AE637" s="172">
        <v>0.6875</v>
      </c>
      <c r="AF637" s="172" t="s">
        <v>2456</v>
      </c>
      <c r="AG637" s="169" t="s">
        <v>2457</v>
      </c>
      <c r="AH637" s="169" t="s">
        <v>2473</v>
      </c>
      <c r="AI637" s="169" t="s">
        <v>2453</v>
      </c>
      <c r="AJ637" s="173" t="s">
        <v>2453</v>
      </c>
      <c r="AK637" s="174" t="s">
        <v>2614</v>
      </c>
    </row>
    <row r="638" spans="1:37" ht="12.75" customHeight="1" x14ac:dyDescent="0.25">
      <c r="A638" s="132"/>
      <c r="B638" s="168" t="s">
        <v>7862</v>
      </c>
      <c r="C638" s="169" t="s">
        <v>7863</v>
      </c>
      <c r="D638" s="169" t="s">
        <v>7864</v>
      </c>
      <c r="E638" s="169">
        <v>627</v>
      </c>
      <c r="F638" s="169" t="s">
        <v>7865</v>
      </c>
      <c r="G638" s="169" t="s">
        <v>7866</v>
      </c>
      <c r="H638" s="169" t="s">
        <v>7867</v>
      </c>
      <c r="I638" s="169" t="s">
        <v>2449</v>
      </c>
      <c r="J638" s="170" t="s">
        <v>2450</v>
      </c>
      <c r="K638" s="169" t="s">
        <v>7868</v>
      </c>
      <c r="L638" s="169" t="s">
        <v>7869</v>
      </c>
      <c r="M638" s="169" t="s">
        <v>2453</v>
      </c>
      <c r="N638" s="169" t="s">
        <v>2453</v>
      </c>
      <c r="O638" s="169" t="s">
        <v>2454</v>
      </c>
      <c r="P638" s="169" t="s">
        <v>2455</v>
      </c>
      <c r="Q638" s="171">
        <v>1000</v>
      </c>
      <c r="R638" s="169">
        <v>0.01</v>
      </c>
      <c r="S638" s="169">
        <f t="shared" si="39"/>
        <v>10</v>
      </c>
      <c r="T638" s="169">
        <v>0.01</v>
      </c>
      <c r="U638" s="169">
        <v>0.01</v>
      </c>
      <c r="V638" s="169" t="s">
        <v>2453</v>
      </c>
      <c r="W638" s="169" t="s">
        <v>2453</v>
      </c>
      <c r="X638" s="169" t="s">
        <v>2453</v>
      </c>
      <c r="Y638" s="169" t="s">
        <v>2453</v>
      </c>
      <c r="Z638" s="169" t="s">
        <v>2453</v>
      </c>
      <c r="AA638" s="169" t="s">
        <v>2453</v>
      </c>
      <c r="AB638" s="169" t="s">
        <v>2453</v>
      </c>
      <c r="AC638" s="172">
        <v>0.33333333333333331</v>
      </c>
      <c r="AD638" s="172">
        <v>0.75</v>
      </c>
      <c r="AE638" s="172">
        <v>0.6875</v>
      </c>
      <c r="AF638" s="172" t="s">
        <v>2456</v>
      </c>
      <c r="AG638" s="169" t="s">
        <v>2457</v>
      </c>
      <c r="AH638" s="169" t="s">
        <v>2453</v>
      </c>
      <c r="AI638" s="169" t="s">
        <v>2453</v>
      </c>
      <c r="AJ638" s="173" t="s">
        <v>2453</v>
      </c>
      <c r="AK638" s="174" t="s">
        <v>2458</v>
      </c>
    </row>
    <row r="639" spans="1:37" ht="12.75" customHeight="1" x14ac:dyDescent="0.25">
      <c r="A639" s="132"/>
      <c r="B639" s="168" t="s">
        <v>7870</v>
      </c>
      <c r="C639" s="169" t="s">
        <v>7871</v>
      </c>
      <c r="D639" s="169" t="s">
        <v>7872</v>
      </c>
      <c r="E639" s="169">
        <v>627</v>
      </c>
      <c r="F639" s="169" t="s">
        <v>7873</v>
      </c>
      <c r="G639" s="169" t="s">
        <v>7874</v>
      </c>
      <c r="H639" s="169" t="s">
        <v>7875</v>
      </c>
      <c r="I639" s="169" t="s">
        <v>2449</v>
      </c>
      <c r="J639" s="170" t="s">
        <v>2450</v>
      </c>
      <c r="K639" s="169" t="s">
        <v>7876</v>
      </c>
      <c r="L639" s="169" t="s">
        <v>7877</v>
      </c>
      <c r="M639" s="169" t="s">
        <v>2453</v>
      </c>
      <c r="N639" s="169" t="s">
        <v>2453</v>
      </c>
      <c r="O639" s="169" t="s">
        <v>2454</v>
      </c>
      <c r="P639" s="169" t="s">
        <v>2455</v>
      </c>
      <c r="Q639" s="171">
        <v>1000</v>
      </c>
      <c r="R639" s="169">
        <v>0.01</v>
      </c>
      <c r="S639" s="169">
        <f t="shared" si="39"/>
        <v>10</v>
      </c>
      <c r="T639" s="169">
        <v>0.01</v>
      </c>
      <c r="U639" s="169">
        <v>0.01</v>
      </c>
      <c r="V639" s="169" t="s">
        <v>2453</v>
      </c>
      <c r="W639" s="169" t="s">
        <v>2453</v>
      </c>
      <c r="X639" s="169" t="s">
        <v>2453</v>
      </c>
      <c r="Y639" s="169" t="s">
        <v>2453</v>
      </c>
      <c r="Z639" s="169" t="s">
        <v>2453</v>
      </c>
      <c r="AA639" s="169" t="s">
        <v>2453</v>
      </c>
      <c r="AB639" s="169" t="s">
        <v>2453</v>
      </c>
      <c r="AC639" s="172">
        <v>0.33333333333333331</v>
      </c>
      <c r="AD639" s="172">
        <v>0.75</v>
      </c>
      <c r="AE639" s="172">
        <v>0.6875</v>
      </c>
      <c r="AF639" s="172" t="s">
        <v>2456</v>
      </c>
      <c r="AG639" s="169" t="s">
        <v>2457</v>
      </c>
      <c r="AH639" s="169" t="s">
        <v>2453</v>
      </c>
      <c r="AI639" s="169" t="s">
        <v>2453</v>
      </c>
      <c r="AJ639" s="173" t="s">
        <v>2453</v>
      </c>
      <c r="AK639" s="174" t="s">
        <v>2458</v>
      </c>
    </row>
    <row r="640" spans="1:37" ht="12.75" customHeight="1" x14ac:dyDescent="0.25">
      <c r="A640" s="132"/>
      <c r="B640" s="168" t="s">
        <v>7878</v>
      </c>
      <c r="C640" s="169" t="s">
        <v>7879</v>
      </c>
      <c r="D640" s="169" t="s">
        <v>7880</v>
      </c>
      <c r="E640" s="169">
        <v>1878</v>
      </c>
      <c r="F640" s="169" t="s">
        <v>7881</v>
      </c>
      <c r="G640" s="169" t="s">
        <v>7882</v>
      </c>
      <c r="H640" s="169" t="s">
        <v>7883</v>
      </c>
      <c r="I640" s="169" t="s">
        <v>2702</v>
      </c>
      <c r="J640" s="170" t="s">
        <v>2703</v>
      </c>
      <c r="K640" s="169" t="s">
        <v>7884</v>
      </c>
      <c r="L640" s="169" t="s">
        <v>7885</v>
      </c>
      <c r="M640" s="169" t="s">
        <v>7886</v>
      </c>
      <c r="N640" s="169" t="s">
        <v>2453</v>
      </c>
      <c r="O640" s="169" t="s">
        <v>2707</v>
      </c>
      <c r="P640" s="169" t="s">
        <v>2455</v>
      </c>
      <c r="Q640" s="169">
        <v>100</v>
      </c>
      <c r="R640" s="169">
        <v>0.01</v>
      </c>
      <c r="S640" s="169">
        <f t="shared" si="39"/>
        <v>1</v>
      </c>
      <c r="T640" s="169">
        <v>0.01</v>
      </c>
      <c r="U640" s="169">
        <v>0.01</v>
      </c>
      <c r="V640" s="169" t="s">
        <v>2453</v>
      </c>
      <c r="W640" s="169" t="s">
        <v>2453</v>
      </c>
      <c r="X640" s="169" t="s">
        <v>2453</v>
      </c>
      <c r="Y640" s="169" t="s">
        <v>2453</v>
      </c>
      <c r="Z640" s="169" t="s">
        <v>2453</v>
      </c>
      <c r="AA640" s="169" t="s">
        <v>2453</v>
      </c>
      <c r="AB640" s="169" t="s">
        <v>2453</v>
      </c>
      <c r="AC640" s="172">
        <v>0.33333333333333331</v>
      </c>
      <c r="AD640" s="172">
        <v>0.75</v>
      </c>
      <c r="AE640" s="172">
        <v>0.64583333333333337</v>
      </c>
      <c r="AF640" s="172" t="s">
        <v>2456</v>
      </c>
      <c r="AG640" s="169" t="s">
        <v>2457</v>
      </c>
      <c r="AH640" s="169" t="s">
        <v>2473</v>
      </c>
      <c r="AI640" s="169" t="s">
        <v>2453</v>
      </c>
      <c r="AJ640" s="173" t="s">
        <v>2453</v>
      </c>
      <c r="AK640" s="174" t="s">
        <v>2708</v>
      </c>
    </row>
    <row r="641" spans="1:40" ht="12.75" customHeight="1" x14ac:dyDescent="0.25">
      <c r="A641" s="132"/>
      <c r="B641" s="168" t="s">
        <v>7887</v>
      </c>
      <c r="C641" s="169" t="s">
        <v>7888</v>
      </c>
      <c r="D641" s="169" t="s">
        <v>7889</v>
      </c>
      <c r="E641" s="169">
        <v>725</v>
      </c>
      <c r="F641" s="169" t="s">
        <v>7890</v>
      </c>
      <c r="G641" s="169" t="s">
        <v>7891</v>
      </c>
      <c r="H641" s="169" t="s">
        <v>7892</v>
      </c>
      <c r="I641" s="169" t="s">
        <v>3577</v>
      </c>
      <c r="J641" s="170" t="s">
        <v>3578</v>
      </c>
      <c r="K641" s="169" t="s">
        <v>7893</v>
      </c>
      <c r="L641" s="169" t="s">
        <v>7894</v>
      </c>
      <c r="M641" s="169" t="s">
        <v>7895</v>
      </c>
      <c r="N641" s="169" t="s">
        <v>2453</v>
      </c>
      <c r="O641" s="169" t="s">
        <v>2470</v>
      </c>
      <c r="P641" s="169" t="s">
        <v>2455</v>
      </c>
      <c r="Q641" s="169">
        <v>100</v>
      </c>
      <c r="R641" s="169">
        <v>1E-4</v>
      </c>
      <c r="S641" s="169">
        <f t="shared" si="39"/>
        <v>0.01</v>
      </c>
      <c r="T641" s="169">
        <v>1E-4</v>
      </c>
      <c r="U641" s="169">
        <v>1E-4</v>
      </c>
      <c r="V641" s="169" t="s">
        <v>2453</v>
      </c>
      <c r="W641" s="169" t="s">
        <v>2453</v>
      </c>
      <c r="X641" s="169" t="s">
        <v>2453</v>
      </c>
      <c r="Y641" s="169" t="s">
        <v>2453</v>
      </c>
      <c r="Z641" s="169" t="s">
        <v>2453</v>
      </c>
      <c r="AA641" s="169" t="s">
        <v>2453</v>
      </c>
      <c r="AB641" s="169" t="s">
        <v>2453</v>
      </c>
      <c r="AC641" s="172">
        <v>0.33333333333333331</v>
      </c>
      <c r="AD641" s="172">
        <v>0.75</v>
      </c>
      <c r="AE641" s="172">
        <v>0.6875</v>
      </c>
      <c r="AF641" s="172" t="s">
        <v>2456</v>
      </c>
      <c r="AG641" s="169" t="s">
        <v>2457</v>
      </c>
      <c r="AH641" s="169" t="s">
        <v>2473</v>
      </c>
      <c r="AI641" s="169" t="s">
        <v>2453</v>
      </c>
      <c r="AJ641" s="173" t="s">
        <v>2453</v>
      </c>
      <c r="AK641" s="174" t="s">
        <v>3582</v>
      </c>
    </row>
    <row r="642" spans="1:40" ht="12.75" customHeight="1" x14ac:dyDescent="0.25">
      <c r="A642" s="132"/>
      <c r="B642" s="254" t="s">
        <v>2108</v>
      </c>
      <c r="C642" s="255" t="s">
        <v>7896</v>
      </c>
      <c r="D642" s="255" t="s">
        <v>7897</v>
      </c>
      <c r="E642" s="255">
        <v>257</v>
      </c>
      <c r="F642" s="255" t="s">
        <v>7898</v>
      </c>
      <c r="G642" s="255" t="s">
        <v>7899</v>
      </c>
      <c r="H642" s="255" t="s">
        <v>7900</v>
      </c>
      <c r="I642" s="255" t="s">
        <v>2481</v>
      </c>
      <c r="J642" s="256" t="s">
        <v>2482</v>
      </c>
      <c r="K642" s="255" t="s">
        <v>7901</v>
      </c>
      <c r="L642" s="255" t="s">
        <v>7902</v>
      </c>
      <c r="M642" s="255" t="s">
        <v>7903</v>
      </c>
      <c r="N642" s="255" t="s">
        <v>2453</v>
      </c>
      <c r="O642" s="255" t="s">
        <v>2486</v>
      </c>
      <c r="P642" s="255" t="s">
        <v>2455</v>
      </c>
      <c r="Q642" s="255">
        <v>100</v>
      </c>
      <c r="R642" s="255">
        <v>1E-3</v>
      </c>
      <c r="S642" s="255">
        <f t="shared" si="39"/>
        <v>0.1</v>
      </c>
      <c r="T642" s="255">
        <v>1E-3</v>
      </c>
      <c r="U642" s="255">
        <v>1E-3</v>
      </c>
      <c r="V642" s="255" t="s">
        <v>2453</v>
      </c>
      <c r="W642" s="255" t="s">
        <v>2453</v>
      </c>
      <c r="X642" s="255" t="s">
        <v>2453</v>
      </c>
      <c r="Y642" s="255" t="s">
        <v>2453</v>
      </c>
      <c r="Z642" s="255" t="s">
        <v>2453</v>
      </c>
      <c r="AA642" s="255" t="s">
        <v>2453</v>
      </c>
      <c r="AB642" s="255" t="s">
        <v>2453</v>
      </c>
      <c r="AC642" s="257">
        <v>0.33333333333333331</v>
      </c>
      <c r="AD642" s="257">
        <v>0.75</v>
      </c>
      <c r="AE642" s="257">
        <v>0.6875</v>
      </c>
      <c r="AF642" s="257" t="s">
        <v>2456</v>
      </c>
      <c r="AG642" s="255" t="s">
        <v>2457</v>
      </c>
      <c r="AH642" s="255" t="s">
        <v>2473</v>
      </c>
      <c r="AI642" s="255" t="s">
        <v>2453</v>
      </c>
      <c r="AJ642" s="258" t="s">
        <v>2453</v>
      </c>
      <c r="AK642" s="259" t="s">
        <v>2487</v>
      </c>
    </row>
    <row r="643" spans="1:40" s="234" customFormat="1" x14ac:dyDescent="0.25">
      <c r="A643" s="188"/>
      <c r="B643" s="136"/>
      <c r="C643" s="140"/>
      <c r="D643" s="140"/>
      <c r="E643" s="140"/>
      <c r="F643" s="140"/>
      <c r="G643" s="140"/>
      <c r="H643" s="140"/>
      <c r="I643" s="140"/>
      <c r="J643" s="260"/>
      <c r="K643" s="140"/>
      <c r="L643" s="140"/>
      <c r="M643" s="140"/>
      <c r="N643" s="140"/>
      <c r="O643" s="140"/>
      <c r="P643" s="140"/>
      <c r="Q643" s="140"/>
      <c r="R643" s="140"/>
      <c r="S643" s="140"/>
      <c r="T643" s="140"/>
      <c r="U643" s="140"/>
      <c r="V643" s="140"/>
      <c r="W643" s="140"/>
      <c r="X643" s="140"/>
      <c r="Y643" s="140"/>
      <c r="Z643" s="140"/>
      <c r="AA643" s="140"/>
      <c r="AB643" s="140"/>
      <c r="AC643" s="261"/>
      <c r="AD643" s="261"/>
      <c r="AE643" s="261"/>
      <c r="AF643" s="261"/>
      <c r="AG643" s="140"/>
      <c r="AH643" s="140"/>
      <c r="AI643" s="140"/>
      <c r="AJ643" s="140"/>
      <c r="AK643" s="140"/>
      <c r="AL643" s="136"/>
      <c r="AM643" s="136"/>
      <c r="AN643" s="139"/>
    </row>
    <row r="644" spans="1:40" ht="20.25" customHeight="1" x14ac:dyDescent="0.25">
      <c r="B644" s="547" t="s">
        <v>7904</v>
      </c>
      <c r="C644" s="547"/>
      <c r="D644" s="547"/>
      <c r="E644" s="547"/>
      <c r="F644" s="547"/>
      <c r="G644" s="547"/>
      <c r="H644" s="547"/>
      <c r="I644" s="547"/>
    </row>
    <row r="645" spans="1:40" ht="21" customHeight="1" x14ac:dyDescent="0.25">
      <c r="B645" s="547" t="s">
        <v>7905</v>
      </c>
      <c r="C645" s="547"/>
      <c r="D645" s="547"/>
      <c r="E645" s="547"/>
      <c r="F645" s="547"/>
      <c r="G645" s="547"/>
      <c r="H645" s="547"/>
      <c r="I645" s="547"/>
    </row>
    <row r="646" spans="1:40" ht="21.75" customHeight="1" x14ac:dyDescent="0.25">
      <c r="B646" s="547" t="s">
        <v>7906</v>
      </c>
      <c r="C646" s="547"/>
      <c r="D646" s="547"/>
      <c r="E646" s="547"/>
      <c r="F646" s="547"/>
      <c r="G646" s="547"/>
      <c r="H646" s="547"/>
      <c r="I646" s="547"/>
    </row>
    <row r="647" spans="1:40" ht="21" customHeight="1" x14ac:dyDescent="0.25"/>
    <row r="648" spans="1:40" x14ac:dyDescent="0.25"/>
    <row r="649" spans="1:40" x14ac:dyDescent="0.25"/>
    <row r="650" spans="1:40" x14ac:dyDescent="0.25"/>
    <row r="651" spans="1:40" x14ac:dyDescent="0.25"/>
    <row r="652" spans="1:40" x14ac:dyDescent="0.25"/>
    <row r="653" spans="1:40" x14ac:dyDescent="0.25"/>
    <row r="654" spans="1:40" x14ac:dyDescent="0.25"/>
    <row r="655" spans="1:40" x14ac:dyDescent="0.25"/>
    <row r="656" spans="1:40" x14ac:dyDescent="0.25"/>
    <row r="657" spans="9:9" x14ac:dyDescent="0.25">
      <c r="I657" s="135" t="s">
        <v>7907</v>
      </c>
    </row>
    <row r="658" spans="9:9" x14ac:dyDescent="0.25"/>
    <row r="659" spans="9:9" x14ac:dyDescent="0.25"/>
    <row r="660" spans="9:9" x14ac:dyDescent="0.25"/>
    <row r="661" spans="9:9" x14ac:dyDescent="0.25"/>
    <row r="662" spans="9:9" x14ac:dyDescent="0.25"/>
    <row r="663" spans="9:9" x14ac:dyDescent="0.25"/>
    <row r="664" spans="9:9" x14ac:dyDescent="0.25"/>
    <row r="665" spans="9:9" x14ac:dyDescent="0.25"/>
    <row r="666" spans="9:9" x14ac:dyDescent="0.25"/>
    <row r="667" spans="9:9" x14ac:dyDescent="0.25"/>
    <row r="668" spans="9:9" x14ac:dyDescent="0.25"/>
    <row r="669" spans="9:9" x14ac:dyDescent="0.25"/>
    <row r="670" spans="9:9" x14ac:dyDescent="0.25"/>
    <row r="671" spans="9:9" x14ac:dyDescent="0.25"/>
    <row r="672" spans="9:9" x14ac:dyDescent="0.25"/>
    <row r="673" spans="3:3" x14ac:dyDescent="0.25">
      <c r="C673" s="133" t="s">
        <v>7908</v>
      </c>
    </row>
    <row r="674" spans="3:3" x14ac:dyDescent="0.25"/>
    <row r="675" spans="3:3" x14ac:dyDescent="0.25"/>
    <row r="676" spans="3:3" x14ac:dyDescent="0.25"/>
    <row r="677" spans="3:3" x14ac:dyDescent="0.25"/>
    <row r="678" spans="3:3" x14ac:dyDescent="0.25"/>
    <row r="679" spans="3:3" x14ac:dyDescent="0.25"/>
    <row r="680" spans="3:3" x14ac:dyDescent="0.25"/>
    <row r="681" spans="3:3" x14ac:dyDescent="0.25"/>
    <row r="682" spans="3:3" x14ac:dyDescent="0.25"/>
    <row r="683" spans="3:3" x14ac:dyDescent="0.25"/>
    <row r="684" spans="3:3" x14ac:dyDescent="0.25"/>
    <row r="685" spans="3:3" x14ac:dyDescent="0.25"/>
    <row r="686" spans="3:3" x14ac:dyDescent="0.25"/>
    <row r="687" spans="3:3" x14ac:dyDescent="0.25"/>
    <row r="688" spans="3:3"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x14ac:dyDescent="0.25"/>
    <row r="978" x14ac:dyDescent="0.25"/>
    <row r="979" x14ac:dyDescent="0.25"/>
    <row r="980" x14ac:dyDescent="0.25"/>
    <row r="981" x14ac:dyDescent="0.25"/>
    <row r="982" x14ac:dyDescent="0.25"/>
    <row r="983" x14ac:dyDescent="0.25"/>
    <row r="984" x14ac:dyDescent="0.25"/>
    <row r="985" x14ac:dyDescent="0.25"/>
    <row r="986" x14ac:dyDescent="0.25"/>
    <row r="987" x14ac:dyDescent="0.25"/>
    <row r="988" x14ac:dyDescent="0.25"/>
    <row r="989" x14ac:dyDescent="0.25"/>
    <row r="990" x14ac:dyDescent="0.25"/>
    <row r="991" x14ac:dyDescent="0.25"/>
    <row r="992"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sheetData>
  <autoFilter ref="B6:AK642" xr:uid="{28E3BEB0-3BD9-4D3F-8E44-CFAEBEB26356}"/>
  <mergeCells count="13">
    <mergeCell ref="B646:I646"/>
    <mergeCell ref="AC4:AF5"/>
    <mergeCell ref="AG4:AH5"/>
    <mergeCell ref="B5:K5"/>
    <mergeCell ref="L5:M5"/>
    <mergeCell ref="B644:I644"/>
    <mergeCell ref="B645:I645"/>
    <mergeCell ref="W4:AB5"/>
    <mergeCell ref="B2:N2"/>
    <mergeCell ref="O2:S2"/>
    <mergeCell ref="O3:S3"/>
    <mergeCell ref="L4:N4"/>
    <mergeCell ref="Q4:V5"/>
  </mergeCells>
  <dataValidations count="1">
    <dataValidation type="textLength" operator="lessThanOrEqual" allowBlank="1" showInputMessage="1" showErrorMessage="1" sqref="K57:K58 K413:K415 K417 K442 K411 K133 K106:K113" xr:uid="{21AD59F8-4D14-4E65-9476-8D5A7184F2C0}">
      <formula1>3</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87765-DA50-41A9-91F9-F75BFF70F9F6}">
  <sheetPr codeName="Sheet3">
    <tabColor theme="3" tint="0.249977111117893"/>
  </sheetPr>
  <dimension ref="A1:AZ2025"/>
  <sheetViews>
    <sheetView showGridLines="0" workbookViewId="0">
      <selection activeCell="B7" sqref="B7"/>
    </sheetView>
  </sheetViews>
  <sheetFormatPr defaultColWidth="0" defaultRowHeight="15" zeroHeight="1" x14ac:dyDescent="0.25"/>
  <cols>
    <col min="1" max="1" width="2.140625" style="132" customWidth="1"/>
    <col min="2" max="2" width="40.85546875" style="126" customWidth="1"/>
    <col min="3" max="6" width="17.140625" style="126" customWidth="1"/>
    <col min="7" max="7" width="16" style="126" bestFit="1" customWidth="1"/>
    <col min="8" max="8" width="11.85546875" style="126" customWidth="1"/>
    <col min="9" max="9" width="23.140625" style="126" customWidth="1"/>
    <col min="10" max="10" width="12.140625" style="126" customWidth="1"/>
    <col min="11" max="11" width="10.85546875" style="126" customWidth="1"/>
    <col min="12" max="12" width="12.140625" style="126" bestFit="1" customWidth="1"/>
    <col min="13" max="13" width="11.85546875" style="126" customWidth="1"/>
    <col min="14" max="23" width="10.85546875" style="126" customWidth="1"/>
    <col min="24" max="24" width="39.85546875" style="126" customWidth="1"/>
    <col min="25" max="25" width="13" style="126" customWidth="1"/>
    <col min="26" max="26" width="10.85546875" style="126" customWidth="1"/>
    <col min="27" max="27" width="17.140625" style="210" hidden="1" customWidth="1"/>
    <col min="28" max="28" width="12.140625" bestFit="1" customWidth="1"/>
    <col min="29" max="29" width="6.85546875" customWidth="1"/>
    <col min="30" max="16384" width="0" style="126" hidden="1"/>
  </cols>
  <sheetData>
    <row r="1" spans="1:52" ht="6" customHeight="1" x14ac:dyDescent="0.25">
      <c r="A1" s="126"/>
      <c r="B1" s="127"/>
      <c r="M1" s="129"/>
      <c r="U1" s="262"/>
      <c r="AY1" s="263"/>
      <c r="AZ1" s="264"/>
    </row>
    <row r="2" spans="1:52" ht="26.25" x14ac:dyDescent="0.4">
      <c r="B2" s="569" t="str">
        <f>"Dividend Adjusted Single Stock Futures list (as of "&amp;TEXT('Single Stock Futures'!B1,"dd mmmm yyyy")&amp;")"</f>
        <v>Dividend Adjusted Single Stock Futures list (as of 02 May 2025)</v>
      </c>
      <c r="C2" s="569"/>
      <c r="D2" s="569"/>
      <c r="E2" s="569"/>
      <c r="F2" s="569"/>
      <c r="G2" s="569"/>
      <c r="H2" s="569"/>
      <c r="I2" s="569"/>
      <c r="J2" s="569"/>
      <c r="K2" s="569"/>
      <c r="L2" s="569"/>
      <c r="M2" s="569"/>
      <c r="N2" s="540" t="s">
        <v>2401</v>
      </c>
      <c r="O2" s="540"/>
      <c r="P2" s="540"/>
      <c r="Q2" s="540"/>
      <c r="R2" s="521" t="s">
        <v>11446</v>
      </c>
      <c r="S2" s="134"/>
    </row>
    <row r="3" spans="1:52" s="210" customFormat="1" x14ac:dyDescent="0.25">
      <c r="A3" s="136"/>
      <c r="B3" s="137" t="s">
        <v>2402</v>
      </c>
      <c r="C3" s="138" t="s">
        <v>11448</v>
      </c>
      <c r="D3" s="138"/>
      <c r="E3" s="138"/>
      <c r="F3" s="138"/>
      <c r="G3" s="265"/>
      <c r="I3" s="266"/>
      <c r="J3" s="266"/>
      <c r="N3" s="540" t="s">
        <v>2403</v>
      </c>
      <c r="O3" s="540"/>
      <c r="P3" s="540"/>
      <c r="Q3" s="540"/>
      <c r="R3" s="521" t="s">
        <v>11447</v>
      </c>
      <c r="S3" s="134"/>
      <c r="AB3"/>
      <c r="AC3"/>
    </row>
    <row r="4" spans="1:52" s="267" customFormat="1" ht="12.75" customHeight="1" x14ac:dyDescent="0.25">
      <c r="A4" s="136"/>
      <c r="B4" s="142"/>
      <c r="C4" s="143"/>
      <c r="D4" s="143"/>
      <c r="E4" s="143"/>
      <c r="F4" s="143"/>
      <c r="L4" s="570" t="s">
        <v>2404</v>
      </c>
      <c r="M4" s="571"/>
      <c r="N4" s="572" t="s">
        <v>7909</v>
      </c>
      <c r="O4" s="573"/>
      <c r="P4" s="573"/>
      <c r="Q4" s="573"/>
      <c r="R4" s="573"/>
      <c r="S4" s="573"/>
      <c r="T4" s="573"/>
      <c r="U4" s="583" t="s">
        <v>2407</v>
      </c>
      <c r="V4" s="584"/>
      <c r="W4" s="584"/>
      <c r="X4" s="585"/>
      <c r="Y4" s="576" t="s">
        <v>2408</v>
      </c>
      <c r="Z4" s="577"/>
      <c r="AB4"/>
      <c r="AC4"/>
    </row>
    <row r="5" spans="1:52" s="267" customFormat="1" x14ac:dyDescent="0.25">
      <c r="A5" s="136"/>
      <c r="B5" s="580" t="s">
        <v>2409</v>
      </c>
      <c r="C5" s="581"/>
      <c r="D5" s="581"/>
      <c r="E5" s="581"/>
      <c r="F5" s="581"/>
      <c r="G5" s="581"/>
      <c r="H5" s="581"/>
      <c r="I5" s="581"/>
      <c r="J5" s="581"/>
      <c r="K5" s="582"/>
      <c r="L5" s="269" t="s">
        <v>7910</v>
      </c>
      <c r="M5" s="269" t="s">
        <v>7911</v>
      </c>
      <c r="N5" s="574"/>
      <c r="O5" s="575"/>
      <c r="P5" s="575"/>
      <c r="Q5" s="575"/>
      <c r="R5" s="575"/>
      <c r="S5" s="575"/>
      <c r="T5" s="575"/>
      <c r="U5" s="586"/>
      <c r="V5" s="587"/>
      <c r="W5" s="587"/>
      <c r="X5" s="588"/>
      <c r="Y5" s="578"/>
      <c r="Z5" s="579"/>
      <c r="AB5"/>
      <c r="AC5"/>
    </row>
    <row r="6" spans="1:52" s="267" customFormat="1" ht="33.75" x14ac:dyDescent="0.25">
      <c r="A6" s="136"/>
      <c r="B6" s="270" t="s">
        <v>2412</v>
      </c>
      <c r="C6" s="270" t="s">
        <v>2413</v>
      </c>
      <c r="D6" s="153" t="s">
        <v>2414</v>
      </c>
      <c r="E6" s="153" t="s">
        <v>2415</v>
      </c>
      <c r="F6" s="153" t="s">
        <v>2416</v>
      </c>
      <c r="G6" s="270" t="s">
        <v>2417</v>
      </c>
      <c r="H6" s="270" t="s">
        <v>2418</v>
      </c>
      <c r="I6" s="270" t="s">
        <v>2419</v>
      </c>
      <c r="J6" s="270" t="s">
        <v>2420</v>
      </c>
      <c r="K6" s="270" t="s">
        <v>2421</v>
      </c>
      <c r="L6" s="155" t="s">
        <v>2422</v>
      </c>
      <c r="M6" s="155" t="s">
        <v>2423</v>
      </c>
      <c r="N6" s="271" t="s">
        <v>2425</v>
      </c>
      <c r="O6" s="271" t="s">
        <v>2427</v>
      </c>
      <c r="P6" s="271" t="s">
        <v>2428</v>
      </c>
      <c r="Q6" s="271" t="s">
        <v>2429</v>
      </c>
      <c r="R6" s="271" t="s">
        <v>2430</v>
      </c>
      <c r="S6" s="271" t="s">
        <v>2431</v>
      </c>
      <c r="T6" s="271" t="s">
        <v>2426</v>
      </c>
      <c r="U6" s="272" t="s">
        <v>2435</v>
      </c>
      <c r="V6" s="272" t="s">
        <v>2436</v>
      </c>
      <c r="W6" s="272" t="s">
        <v>7912</v>
      </c>
      <c r="X6" s="273" t="s">
        <v>7913</v>
      </c>
      <c r="Y6" s="274" t="s">
        <v>7914</v>
      </c>
      <c r="Z6" s="274" t="s">
        <v>7915</v>
      </c>
      <c r="AA6" s="275" t="s">
        <v>7916</v>
      </c>
      <c r="AB6" s="273" t="s">
        <v>2442</v>
      </c>
      <c r="AC6"/>
    </row>
    <row r="7" spans="1:52" s="267" customFormat="1" ht="12.75" customHeight="1" x14ac:dyDescent="0.25">
      <c r="A7" s="136"/>
      <c r="B7" s="276" t="s">
        <v>2443</v>
      </c>
      <c r="C7" s="277" t="s">
        <v>2444</v>
      </c>
      <c r="D7" s="277" t="s">
        <v>2445</v>
      </c>
      <c r="E7" s="277">
        <v>627</v>
      </c>
      <c r="F7" s="277" t="s">
        <v>2446</v>
      </c>
      <c r="G7" s="277" t="s">
        <v>2447</v>
      </c>
      <c r="H7" s="277" t="s">
        <v>7917</v>
      </c>
      <c r="I7" s="278" t="s">
        <v>2449</v>
      </c>
      <c r="J7" s="277" t="s">
        <v>6809</v>
      </c>
      <c r="K7" s="277" t="s">
        <v>2451</v>
      </c>
      <c r="L7" s="279" t="s">
        <v>7918</v>
      </c>
      <c r="M7" s="280" t="s">
        <v>2453</v>
      </c>
      <c r="N7" s="281" t="s">
        <v>2454</v>
      </c>
      <c r="O7" s="282">
        <v>1000</v>
      </c>
      <c r="P7" s="277">
        <v>0.01</v>
      </c>
      <c r="Q7" s="277">
        <v>10</v>
      </c>
      <c r="R7" s="277">
        <v>0.01</v>
      </c>
      <c r="S7" s="277">
        <v>0.01</v>
      </c>
      <c r="T7" s="283" t="s">
        <v>2455</v>
      </c>
      <c r="U7" s="284">
        <v>0.33333333333333298</v>
      </c>
      <c r="V7" s="284">
        <v>0.75</v>
      </c>
      <c r="W7" s="285">
        <v>0.6875</v>
      </c>
      <c r="X7" s="286" t="s">
        <v>2533</v>
      </c>
      <c r="Y7" s="287" t="s">
        <v>2457</v>
      </c>
      <c r="Z7" s="288" t="s">
        <v>2453</v>
      </c>
      <c r="AA7" s="289" t="s">
        <v>7919</v>
      </c>
      <c r="AB7" s="290" t="s">
        <v>2458</v>
      </c>
      <c r="AC7"/>
    </row>
    <row r="8" spans="1:52" s="267" customFormat="1" ht="12.75" customHeight="1" x14ac:dyDescent="0.25">
      <c r="A8" s="136"/>
      <c r="B8" s="202" t="s">
        <v>714</v>
      </c>
      <c r="C8" s="203" t="s">
        <v>7920</v>
      </c>
      <c r="D8" s="203" t="s">
        <v>7921</v>
      </c>
      <c r="E8" s="203">
        <v>788</v>
      </c>
      <c r="F8" s="203" t="s">
        <v>7922</v>
      </c>
      <c r="G8" s="203" t="s">
        <v>7923</v>
      </c>
      <c r="H8" s="198" t="s">
        <v>7924</v>
      </c>
      <c r="I8" s="198" t="s">
        <v>2609</v>
      </c>
      <c r="J8" s="291" t="s">
        <v>2610</v>
      </c>
      <c r="K8" s="198" t="s">
        <v>7925</v>
      </c>
      <c r="L8" s="198" t="s">
        <v>7925</v>
      </c>
      <c r="M8" s="280" t="s">
        <v>2453</v>
      </c>
      <c r="N8" s="203" t="s">
        <v>2470</v>
      </c>
      <c r="O8" s="292">
        <v>100</v>
      </c>
      <c r="P8" s="203">
        <v>1E-4</v>
      </c>
      <c r="Q8" s="293">
        <v>0.01</v>
      </c>
      <c r="R8" s="203">
        <v>1E-4</v>
      </c>
      <c r="S8" s="203">
        <v>1E-4</v>
      </c>
      <c r="T8" s="203" t="s">
        <v>2455</v>
      </c>
      <c r="U8" s="294">
        <v>0.33333333333333298</v>
      </c>
      <c r="V8" s="294">
        <v>0.75</v>
      </c>
      <c r="W8" s="295">
        <v>0.6875</v>
      </c>
      <c r="X8" s="179" t="s">
        <v>2533</v>
      </c>
      <c r="Y8" s="296" t="s">
        <v>2457</v>
      </c>
      <c r="Z8" s="288" t="s">
        <v>2453</v>
      </c>
      <c r="AA8" s="289" t="s">
        <v>7926</v>
      </c>
      <c r="AB8" s="297" t="s">
        <v>2614</v>
      </c>
      <c r="AC8"/>
    </row>
    <row r="9" spans="1:52" s="267" customFormat="1" ht="12.75" customHeight="1" x14ac:dyDescent="0.25">
      <c r="A9" s="136"/>
      <c r="B9" s="219" t="s">
        <v>11453</v>
      </c>
      <c r="C9" s="220" t="s">
        <v>2501</v>
      </c>
      <c r="D9" s="220" t="s">
        <v>2502</v>
      </c>
      <c r="E9" s="220">
        <v>627</v>
      </c>
      <c r="F9" s="220" t="s">
        <v>2503</v>
      </c>
      <c r="G9" s="176" t="s">
        <v>2504</v>
      </c>
      <c r="H9" s="176" t="s">
        <v>2505</v>
      </c>
      <c r="I9" s="243" t="s">
        <v>2449</v>
      </c>
      <c r="J9" s="220" t="s">
        <v>6809</v>
      </c>
      <c r="K9" s="220" t="s">
        <v>2506</v>
      </c>
      <c r="L9" s="298" t="s">
        <v>7927</v>
      </c>
      <c r="M9" s="280" t="s">
        <v>2453</v>
      </c>
      <c r="N9" s="281" t="s">
        <v>2454</v>
      </c>
      <c r="O9" s="299">
        <v>1000</v>
      </c>
      <c r="P9" s="220">
        <v>0.01</v>
      </c>
      <c r="Q9" s="220">
        <v>10</v>
      </c>
      <c r="R9" s="220">
        <v>0.01</v>
      </c>
      <c r="S9" s="220">
        <v>0.01</v>
      </c>
      <c r="T9" s="304" t="s">
        <v>2455</v>
      </c>
      <c r="U9" s="301">
        <v>0.33333333333333298</v>
      </c>
      <c r="V9" s="301">
        <v>0.75</v>
      </c>
      <c r="W9" s="305">
        <v>0.6875</v>
      </c>
      <c r="X9" s="179" t="s">
        <v>2533</v>
      </c>
      <c r="Y9" s="306" t="s">
        <v>2457</v>
      </c>
      <c r="Z9" s="288" t="s">
        <v>2453</v>
      </c>
      <c r="AA9" s="289" t="s">
        <v>7928</v>
      </c>
      <c r="AB9" s="297" t="s">
        <v>2458</v>
      </c>
      <c r="AC9"/>
    </row>
    <row r="10" spans="1:52" s="267" customFormat="1" ht="12.75" customHeight="1" x14ac:dyDescent="0.25">
      <c r="A10" s="136"/>
      <c r="B10" s="219" t="s">
        <v>2520</v>
      </c>
      <c r="C10" s="220" t="s">
        <v>2521</v>
      </c>
      <c r="D10" s="220" t="s">
        <v>2522</v>
      </c>
      <c r="E10" s="220">
        <v>788</v>
      </c>
      <c r="F10" s="220" t="s">
        <v>2523</v>
      </c>
      <c r="G10" s="220" t="s">
        <v>2524</v>
      </c>
      <c r="H10" s="220" t="s">
        <v>7929</v>
      </c>
      <c r="I10" s="243" t="s">
        <v>2526</v>
      </c>
      <c r="J10" s="307" t="s">
        <v>2527</v>
      </c>
      <c r="K10" s="220" t="s">
        <v>2528</v>
      </c>
      <c r="L10" s="220" t="s">
        <v>7930</v>
      </c>
      <c r="M10" s="280" t="s">
        <v>2453</v>
      </c>
      <c r="N10" s="220" t="s">
        <v>7931</v>
      </c>
      <c r="O10" s="299">
        <v>1000</v>
      </c>
      <c r="P10" s="308">
        <v>1E-4</v>
      </c>
      <c r="Q10" s="220">
        <v>0.1</v>
      </c>
      <c r="R10" s="308">
        <v>1E-4</v>
      </c>
      <c r="S10" s="308">
        <v>1E-4</v>
      </c>
      <c r="T10" s="306" t="s">
        <v>2455</v>
      </c>
      <c r="U10" s="301">
        <v>0.33333333333333298</v>
      </c>
      <c r="V10" s="301">
        <v>0.75</v>
      </c>
      <c r="W10" s="305">
        <v>0.6875</v>
      </c>
      <c r="X10" s="179" t="s">
        <v>2533</v>
      </c>
      <c r="Y10" s="306" t="s">
        <v>2457</v>
      </c>
      <c r="Z10" s="288" t="s">
        <v>2453</v>
      </c>
      <c r="AA10" s="289" t="s">
        <v>7932</v>
      </c>
      <c r="AB10" s="297" t="s">
        <v>2534</v>
      </c>
      <c r="AC10"/>
    </row>
    <row r="11" spans="1:52" s="267" customFormat="1" ht="12.75" customHeight="1" x14ac:dyDescent="0.25">
      <c r="A11" s="136"/>
      <c r="B11" s="219" t="s">
        <v>7933</v>
      </c>
      <c r="C11" s="220" t="s">
        <v>2554</v>
      </c>
      <c r="D11" s="220" t="s">
        <v>2555</v>
      </c>
      <c r="E11" s="220">
        <v>788</v>
      </c>
      <c r="F11" s="220" t="s">
        <v>2556</v>
      </c>
      <c r="G11" s="220" t="s">
        <v>2557</v>
      </c>
      <c r="H11" s="221" t="s">
        <v>2558</v>
      </c>
      <c r="I11" s="243" t="s">
        <v>2559</v>
      </c>
      <c r="J11" s="307" t="s">
        <v>2560</v>
      </c>
      <c r="K11" s="220" t="s">
        <v>2561</v>
      </c>
      <c r="L11" s="298" t="s">
        <v>7934</v>
      </c>
      <c r="M11" s="280" t="s">
        <v>2453</v>
      </c>
      <c r="N11" s="220" t="s">
        <v>2470</v>
      </c>
      <c r="O11" s="292">
        <v>100</v>
      </c>
      <c r="P11" s="220">
        <v>1E-4</v>
      </c>
      <c r="Q11" s="220">
        <v>0.01</v>
      </c>
      <c r="R11" s="220">
        <v>1E-4</v>
      </c>
      <c r="S11" s="220">
        <v>1E-4</v>
      </c>
      <c r="T11" s="220" t="s">
        <v>2455</v>
      </c>
      <c r="U11" s="301">
        <v>0.33333333333333298</v>
      </c>
      <c r="V11" s="301">
        <v>0.75</v>
      </c>
      <c r="W11" s="309">
        <v>0.6875</v>
      </c>
      <c r="X11" s="179" t="s">
        <v>2533</v>
      </c>
      <c r="Y11" s="306" t="s">
        <v>2457</v>
      </c>
      <c r="Z11" s="288" t="s">
        <v>2453</v>
      </c>
      <c r="AA11" s="289" t="s">
        <v>7935</v>
      </c>
      <c r="AB11" s="297" t="s">
        <v>2564</v>
      </c>
      <c r="AC11"/>
    </row>
    <row r="12" spans="1:52" s="267" customFormat="1" ht="12.75" customHeight="1" x14ac:dyDescent="0.25">
      <c r="A12" s="136"/>
      <c r="B12" s="202" t="s">
        <v>7936</v>
      </c>
      <c r="C12" s="203" t="s">
        <v>2566</v>
      </c>
      <c r="D12" s="203" t="s">
        <v>2567</v>
      </c>
      <c r="E12" s="203">
        <v>966</v>
      </c>
      <c r="F12" s="203" t="s">
        <v>2568</v>
      </c>
      <c r="G12" s="203" t="s">
        <v>2569</v>
      </c>
      <c r="H12" s="203" t="s">
        <v>7937</v>
      </c>
      <c r="I12" s="243" t="s">
        <v>2514</v>
      </c>
      <c r="J12" s="291" t="s">
        <v>2515</v>
      </c>
      <c r="K12" s="203" t="s">
        <v>2571</v>
      </c>
      <c r="L12" s="203" t="s">
        <v>7938</v>
      </c>
      <c r="M12" s="280" t="s">
        <v>2453</v>
      </c>
      <c r="N12" s="203" t="s">
        <v>7931</v>
      </c>
      <c r="O12" s="310">
        <v>1000</v>
      </c>
      <c r="P12" s="281">
        <v>1E-4</v>
      </c>
      <c r="Q12" s="203">
        <v>0.1</v>
      </c>
      <c r="R12" s="281">
        <v>1E-4</v>
      </c>
      <c r="S12" s="281">
        <v>1E-4</v>
      </c>
      <c r="T12" s="311" t="s">
        <v>2455</v>
      </c>
      <c r="U12" s="312">
        <v>0.33333333333333331</v>
      </c>
      <c r="V12" s="312">
        <v>0.75</v>
      </c>
      <c r="W12" s="313">
        <v>0.6875</v>
      </c>
      <c r="X12" s="179" t="s">
        <v>2533</v>
      </c>
      <c r="Y12" s="221" t="s">
        <v>2457</v>
      </c>
      <c r="Z12" s="288" t="s">
        <v>2453</v>
      </c>
      <c r="AA12" s="289" t="s">
        <v>7939</v>
      </c>
      <c r="AB12" s="297" t="s">
        <v>2519</v>
      </c>
      <c r="AC12"/>
    </row>
    <row r="13" spans="1:52" s="267" customFormat="1" ht="12.75" customHeight="1" x14ac:dyDescent="0.25">
      <c r="A13" s="136"/>
      <c r="B13" s="219" t="s">
        <v>7940</v>
      </c>
      <c r="C13" s="220" t="s">
        <v>2584</v>
      </c>
      <c r="D13" s="220" t="s">
        <v>2585</v>
      </c>
      <c r="E13" s="220">
        <v>762</v>
      </c>
      <c r="F13" s="220" t="s">
        <v>2586</v>
      </c>
      <c r="G13" s="220" t="s">
        <v>2587</v>
      </c>
      <c r="H13" s="220" t="s">
        <v>7941</v>
      </c>
      <c r="I13" s="243" t="s">
        <v>2589</v>
      </c>
      <c r="J13" s="291" t="s">
        <v>2590</v>
      </c>
      <c r="K13" s="220" t="s">
        <v>2591</v>
      </c>
      <c r="L13" s="298" t="s">
        <v>7942</v>
      </c>
      <c r="M13" s="280" t="s">
        <v>2453</v>
      </c>
      <c r="N13" s="220" t="s">
        <v>7931</v>
      </c>
      <c r="O13" s="292">
        <v>100</v>
      </c>
      <c r="P13" s="281">
        <v>1E-4</v>
      </c>
      <c r="Q13" s="220">
        <v>0.01</v>
      </c>
      <c r="R13" s="281">
        <v>1E-4</v>
      </c>
      <c r="S13" s="281">
        <v>1E-4</v>
      </c>
      <c r="T13" s="311" t="s">
        <v>2455</v>
      </c>
      <c r="U13" s="301">
        <v>0.33333333333333298</v>
      </c>
      <c r="V13" s="301">
        <v>0.75</v>
      </c>
      <c r="W13" s="314">
        <v>0.6875</v>
      </c>
      <c r="X13" s="179" t="s">
        <v>2533</v>
      </c>
      <c r="Y13" s="306" t="s">
        <v>2457</v>
      </c>
      <c r="Z13" s="288" t="s">
        <v>2453</v>
      </c>
      <c r="AA13" s="289" t="s">
        <v>7943</v>
      </c>
      <c r="AB13" s="297" t="s">
        <v>2594</v>
      </c>
      <c r="AC13"/>
    </row>
    <row r="14" spans="1:52" s="267" customFormat="1" ht="12.75" customHeight="1" x14ac:dyDescent="0.25">
      <c r="A14" s="136"/>
      <c r="B14" s="219" t="s">
        <v>2595</v>
      </c>
      <c r="C14" s="220" t="s">
        <v>2596</v>
      </c>
      <c r="D14" s="220" t="s">
        <v>2597</v>
      </c>
      <c r="E14" s="220">
        <v>627</v>
      </c>
      <c r="F14" s="220" t="s">
        <v>2598</v>
      </c>
      <c r="G14" s="220" t="s">
        <v>2599</v>
      </c>
      <c r="H14" s="220" t="s">
        <v>7944</v>
      </c>
      <c r="I14" s="243" t="s">
        <v>2449</v>
      </c>
      <c r="J14" s="220" t="s">
        <v>6809</v>
      </c>
      <c r="K14" s="220" t="s">
        <v>2601</v>
      </c>
      <c r="L14" s="298" t="s">
        <v>7945</v>
      </c>
      <c r="M14" s="280" t="s">
        <v>2453</v>
      </c>
      <c r="N14" s="281" t="s">
        <v>2454</v>
      </c>
      <c r="O14" s="292">
        <v>100</v>
      </c>
      <c r="P14" s="220">
        <v>0.01</v>
      </c>
      <c r="Q14" s="220">
        <v>1</v>
      </c>
      <c r="R14" s="220">
        <v>0.01</v>
      </c>
      <c r="S14" s="220">
        <v>0.01</v>
      </c>
      <c r="T14" s="304" t="s">
        <v>2455</v>
      </c>
      <c r="U14" s="301">
        <v>0.33333333333333298</v>
      </c>
      <c r="V14" s="301">
        <v>0.75</v>
      </c>
      <c r="W14" s="305">
        <v>0.6875</v>
      </c>
      <c r="X14" s="179" t="s">
        <v>2533</v>
      </c>
      <c r="Y14" s="303" t="s">
        <v>2457</v>
      </c>
      <c r="Z14" s="288" t="s">
        <v>2453</v>
      </c>
      <c r="AA14" s="289" t="s">
        <v>7946</v>
      </c>
      <c r="AB14" s="297" t="s">
        <v>2458</v>
      </c>
      <c r="AC14"/>
    </row>
    <row r="15" spans="1:52" s="267" customFormat="1" ht="12.75" customHeight="1" x14ac:dyDescent="0.25">
      <c r="A15" s="136"/>
      <c r="B15" s="223" t="s">
        <v>7947</v>
      </c>
      <c r="C15" s="176" t="s">
        <v>7948</v>
      </c>
      <c r="D15" s="176" t="s">
        <v>7949</v>
      </c>
      <c r="E15" s="176">
        <v>788</v>
      </c>
      <c r="F15" s="176" t="s">
        <v>7950</v>
      </c>
      <c r="G15" s="176" t="s">
        <v>7951</v>
      </c>
      <c r="H15" s="176" t="s">
        <v>7952</v>
      </c>
      <c r="I15" s="176" t="s">
        <v>2609</v>
      </c>
      <c r="J15" s="191" t="s">
        <v>2610</v>
      </c>
      <c r="K15" s="220" t="s">
        <v>7953</v>
      </c>
      <c r="L15" s="220" t="s">
        <v>7954</v>
      </c>
      <c r="M15" s="280" t="s">
        <v>2453</v>
      </c>
      <c r="N15" s="281" t="s">
        <v>2470</v>
      </c>
      <c r="O15" s="315">
        <v>100</v>
      </c>
      <c r="P15" s="220">
        <v>1E-4</v>
      </c>
      <c r="Q15" s="220">
        <v>0.01</v>
      </c>
      <c r="R15" s="281">
        <v>1E-4</v>
      </c>
      <c r="S15" s="281">
        <v>1E-4</v>
      </c>
      <c r="T15" s="311" t="s">
        <v>2455</v>
      </c>
      <c r="U15" s="316">
        <v>0.33333333333333298</v>
      </c>
      <c r="V15" s="316">
        <v>0.75</v>
      </c>
      <c r="W15" s="317">
        <v>0.6875</v>
      </c>
      <c r="X15" s="179" t="s">
        <v>2533</v>
      </c>
      <c r="Y15" s="303" t="s">
        <v>2457</v>
      </c>
      <c r="Z15" s="318" t="s">
        <v>2453</v>
      </c>
      <c r="AA15" s="289"/>
      <c r="AB15" s="297" t="s">
        <v>2614</v>
      </c>
      <c r="AC15"/>
    </row>
    <row r="16" spans="1:52" s="267" customFormat="1" ht="12.75" customHeight="1" x14ac:dyDescent="0.25">
      <c r="A16" s="136"/>
      <c r="B16" s="219" t="s">
        <v>2603</v>
      </c>
      <c r="C16" s="220" t="s">
        <v>2604</v>
      </c>
      <c r="D16" s="220" t="s">
        <v>2605</v>
      </c>
      <c r="E16" s="220">
        <v>788</v>
      </c>
      <c r="F16" s="220" t="s">
        <v>2606</v>
      </c>
      <c r="G16" s="220" t="s">
        <v>2607</v>
      </c>
      <c r="H16" s="220" t="s">
        <v>7955</v>
      </c>
      <c r="I16" s="243" t="s">
        <v>2609</v>
      </c>
      <c r="J16" s="291" t="s">
        <v>2610</v>
      </c>
      <c r="K16" s="220" t="s">
        <v>2611</v>
      </c>
      <c r="L16" s="298" t="s">
        <v>7956</v>
      </c>
      <c r="M16" s="280" t="s">
        <v>2453</v>
      </c>
      <c r="N16" s="220" t="s">
        <v>7931</v>
      </c>
      <c r="O16" s="299">
        <v>1000</v>
      </c>
      <c r="P16" s="300">
        <v>1E-4</v>
      </c>
      <c r="Q16" s="220">
        <v>0.1</v>
      </c>
      <c r="R16" s="300">
        <v>1E-4</v>
      </c>
      <c r="S16" s="300">
        <v>1E-4</v>
      </c>
      <c r="T16" s="300" t="s">
        <v>2455</v>
      </c>
      <c r="U16" s="301">
        <v>0.33333333333333298</v>
      </c>
      <c r="V16" s="301">
        <v>0.75</v>
      </c>
      <c r="W16" s="317">
        <v>0.6875</v>
      </c>
      <c r="X16" s="179" t="s">
        <v>2533</v>
      </c>
      <c r="Y16" s="306" t="s">
        <v>2457</v>
      </c>
      <c r="Z16" s="288" t="s">
        <v>2453</v>
      </c>
      <c r="AA16" s="289" t="s">
        <v>7957</v>
      </c>
      <c r="AB16" s="297" t="s">
        <v>2614</v>
      </c>
      <c r="AC16"/>
    </row>
    <row r="17" spans="1:29" s="267" customFormat="1" ht="12.75" customHeight="1" x14ac:dyDescent="0.25">
      <c r="A17" s="136"/>
      <c r="B17" s="219" t="s">
        <v>2623</v>
      </c>
      <c r="C17" s="220" t="s">
        <v>2624</v>
      </c>
      <c r="D17" s="220" t="s">
        <v>2625</v>
      </c>
      <c r="E17" s="220">
        <v>788</v>
      </c>
      <c r="F17" s="220" t="s">
        <v>2626</v>
      </c>
      <c r="G17" s="220" t="s">
        <v>2627</v>
      </c>
      <c r="H17" s="220" t="s">
        <v>2628</v>
      </c>
      <c r="I17" s="243" t="s">
        <v>2526</v>
      </c>
      <c r="J17" s="307" t="s">
        <v>2527</v>
      </c>
      <c r="K17" s="220" t="s">
        <v>2629</v>
      </c>
      <c r="L17" s="298" t="s">
        <v>7958</v>
      </c>
      <c r="M17" s="280" t="s">
        <v>2453</v>
      </c>
      <c r="N17" s="220" t="s">
        <v>2470</v>
      </c>
      <c r="O17" s="292">
        <v>100</v>
      </c>
      <c r="P17" s="220">
        <v>1E-4</v>
      </c>
      <c r="Q17" s="220">
        <v>0.01</v>
      </c>
      <c r="R17" s="220">
        <v>1E-4</v>
      </c>
      <c r="S17" s="220">
        <v>1E-4</v>
      </c>
      <c r="T17" s="220" t="s">
        <v>2455</v>
      </c>
      <c r="U17" s="301">
        <v>0.33333333333333298</v>
      </c>
      <c r="V17" s="301">
        <v>0.75</v>
      </c>
      <c r="W17" s="309">
        <v>0.6875</v>
      </c>
      <c r="X17" s="179" t="s">
        <v>2533</v>
      </c>
      <c r="Y17" s="306" t="s">
        <v>2457</v>
      </c>
      <c r="Z17" s="288" t="s">
        <v>2453</v>
      </c>
      <c r="AA17" s="289" t="s">
        <v>7959</v>
      </c>
      <c r="AB17" s="297" t="s">
        <v>2534</v>
      </c>
      <c r="AC17"/>
    </row>
    <row r="18" spans="1:29" s="267" customFormat="1" ht="12.75" customHeight="1" x14ac:dyDescent="0.25">
      <c r="A18" s="136"/>
      <c r="B18" s="319" t="s">
        <v>2040</v>
      </c>
      <c r="C18" s="221" t="s">
        <v>2632</v>
      </c>
      <c r="D18" s="221" t="s">
        <v>2633</v>
      </c>
      <c r="E18" s="221">
        <v>788</v>
      </c>
      <c r="F18" s="221" t="s">
        <v>2634</v>
      </c>
      <c r="G18" s="221" t="s">
        <v>2635</v>
      </c>
      <c r="H18" s="221" t="s">
        <v>2636</v>
      </c>
      <c r="I18" s="293" t="s">
        <v>2559</v>
      </c>
      <c r="J18" s="307" t="s">
        <v>2560</v>
      </c>
      <c r="K18" s="307" t="s">
        <v>2637</v>
      </c>
      <c r="L18" s="221" t="s">
        <v>7960</v>
      </c>
      <c r="M18" s="280" t="s">
        <v>2453</v>
      </c>
      <c r="N18" s="221" t="s">
        <v>2470</v>
      </c>
      <c r="O18" s="320">
        <v>100</v>
      </c>
      <c r="P18" s="281">
        <v>1E-4</v>
      </c>
      <c r="Q18" s="321">
        <v>0.01</v>
      </c>
      <c r="R18" s="221">
        <v>1E-4</v>
      </c>
      <c r="S18" s="221">
        <v>1E-4</v>
      </c>
      <c r="T18" s="221" t="s">
        <v>2455</v>
      </c>
      <c r="U18" s="322">
        <v>0.33333333333333331</v>
      </c>
      <c r="V18" s="322">
        <v>0.75</v>
      </c>
      <c r="W18" s="314">
        <v>0.6875</v>
      </c>
      <c r="X18" s="179" t="s">
        <v>2533</v>
      </c>
      <c r="Y18" s="221" t="s">
        <v>2457</v>
      </c>
      <c r="Z18" s="288" t="s">
        <v>2453</v>
      </c>
      <c r="AA18" s="289" t="s">
        <v>7961</v>
      </c>
      <c r="AB18" s="297" t="s">
        <v>2564</v>
      </c>
      <c r="AC18"/>
    </row>
    <row r="19" spans="1:29" s="267" customFormat="1" ht="12.75" customHeight="1" x14ac:dyDescent="0.25">
      <c r="A19" s="136"/>
      <c r="B19" s="219" t="s">
        <v>2660</v>
      </c>
      <c r="C19" s="220" t="s">
        <v>2661</v>
      </c>
      <c r="D19" s="220" t="s">
        <v>2662</v>
      </c>
      <c r="E19" s="220">
        <v>788</v>
      </c>
      <c r="F19" s="220" t="s">
        <v>2663</v>
      </c>
      <c r="G19" s="220" t="s">
        <v>2664</v>
      </c>
      <c r="H19" s="220" t="s">
        <v>7962</v>
      </c>
      <c r="I19" s="243" t="s">
        <v>2526</v>
      </c>
      <c r="J19" s="307" t="s">
        <v>2527</v>
      </c>
      <c r="K19" s="220" t="s">
        <v>2666</v>
      </c>
      <c r="L19" s="298" t="s">
        <v>7963</v>
      </c>
      <c r="M19" s="280" t="s">
        <v>2453</v>
      </c>
      <c r="N19" s="220" t="s">
        <v>7931</v>
      </c>
      <c r="O19" s="292">
        <v>100</v>
      </c>
      <c r="P19" s="308">
        <v>1E-4</v>
      </c>
      <c r="Q19" s="220">
        <v>0.01</v>
      </c>
      <c r="R19" s="308">
        <v>1E-4</v>
      </c>
      <c r="S19" s="308">
        <v>1E-4</v>
      </c>
      <c r="T19" s="306" t="s">
        <v>2455</v>
      </c>
      <c r="U19" s="301">
        <v>0.33333333333333298</v>
      </c>
      <c r="V19" s="301">
        <v>0.75</v>
      </c>
      <c r="W19" s="305">
        <v>0.6875</v>
      </c>
      <c r="X19" s="179" t="s">
        <v>2533</v>
      </c>
      <c r="Y19" s="306" t="s">
        <v>2457</v>
      </c>
      <c r="Z19" s="288" t="s">
        <v>2453</v>
      </c>
      <c r="AA19" s="289" t="s">
        <v>7964</v>
      </c>
      <c r="AB19" s="297" t="s">
        <v>2534</v>
      </c>
      <c r="AC19"/>
    </row>
    <row r="20" spans="1:29" s="267" customFormat="1" ht="12.75" customHeight="1" x14ac:dyDescent="0.25">
      <c r="A20" s="136"/>
      <c r="B20" s="319" t="s">
        <v>2670</v>
      </c>
      <c r="C20" s="220" t="s">
        <v>2671</v>
      </c>
      <c r="D20" s="220" t="s">
        <v>2672</v>
      </c>
      <c r="E20" s="220">
        <v>788</v>
      </c>
      <c r="F20" s="220" t="s">
        <v>2673</v>
      </c>
      <c r="G20" s="220" t="s">
        <v>2674</v>
      </c>
      <c r="H20" s="220" t="s">
        <v>7965</v>
      </c>
      <c r="I20" s="243" t="s">
        <v>2526</v>
      </c>
      <c r="J20" s="307" t="s">
        <v>2527</v>
      </c>
      <c r="K20" s="220" t="s">
        <v>2676</v>
      </c>
      <c r="L20" s="298" t="s">
        <v>7966</v>
      </c>
      <c r="M20" s="280" t="s">
        <v>2453</v>
      </c>
      <c r="N20" s="220" t="s">
        <v>7931</v>
      </c>
      <c r="O20" s="292">
        <v>100</v>
      </c>
      <c r="P20" s="308">
        <v>1E-4</v>
      </c>
      <c r="Q20" s="220">
        <v>0.01</v>
      </c>
      <c r="R20" s="308">
        <v>1E-4</v>
      </c>
      <c r="S20" s="308">
        <v>1E-4</v>
      </c>
      <c r="T20" s="306" t="s">
        <v>2455</v>
      </c>
      <c r="U20" s="301">
        <v>0.33333333333333298</v>
      </c>
      <c r="V20" s="301">
        <v>0.75</v>
      </c>
      <c r="W20" s="305">
        <v>0.6875</v>
      </c>
      <c r="X20" s="179" t="s">
        <v>2533</v>
      </c>
      <c r="Y20" s="306" t="s">
        <v>2457</v>
      </c>
      <c r="Z20" s="288" t="s">
        <v>2453</v>
      </c>
      <c r="AA20" s="289" t="s">
        <v>7967</v>
      </c>
      <c r="AB20" s="297" t="s">
        <v>2534</v>
      </c>
      <c r="AC20"/>
    </row>
    <row r="21" spans="1:29" s="267" customFormat="1" ht="12.75" customHeight="1" x14ac:dyDescent="0.25">
      <c r="A21" s="136"/>
      <c r="B21" s="219" t="s">
        <v>751</v>
      </c>
      <c r="C21" s="220" t="s">
        <v>2725</v>
      </c>
      <c r="D21" s="220" t="s">
        <v>2726</v>
      </c>
      <c r="E21" s="220">
        <v>788</v>
      </c>
      <c r="F21" s="220" t="s">
        <v>2727</v>
      </c>
      <c r="G21" s="220" t="s">
        <v>2728</v>
      </c>
      <c r="H21" s="220" t="s">
        <v>7968</v>
      </c>
      <c r="I21" s="243" t="s">
        <v>2609</v>
      </c>
      <c r="J21" s="291" t="s">
        <v>2610</v>
      </c>
      <c r="K21" s="220" t="s">
        <v>2730</v>
      </c>
      <c r="L21" s="298" t="s">
        <v>7969</v>
      </c>
      <c r="M21" s="280" t="s">
        <v>2453</v>
      </c>
      <c r="N21" s="220" t="s">
        <v>7931</v>
      </c>
      <c r="O21" s="292">
        <v>100</v>
      </c>
      <c r="P21" s="300">
        <v>1E-4</v>
      </c>
      <c r="Q21" s="220">
        <v>0.01</v>
      </c>
      <c r="R21" s="300">
        <v>1E-4</v>
      </c>
      <c r="S21" s="300">
        <v>1E-4</v>
      </c>
      <c r="T21" s="300" t="s">
        <v>2455</v>
      </c>
      <c r="U21" s="301">
        <v>0.33333333333333298</v>
      </c>
      <c r="V21" s="301">
        <v>0.75</v>
      </c>
      <c r="W21" s="317">
        <v>0.6875</v>
      </c>
      <c r="X21" s="179" t="s">
        <v>2533</v>
      </c>
      <c r="Y21" s="306" t="s">
        <v>2457</v>
      </c>
      <c r="Z21" s="288" t="s">
        <v>2453</v>
      </c>
      <c r="AA21" s="289" t="s">
        <v>7970</v>
      </c>
      <c r="AB21" s="297" t="s">
        <v>2614</v>
      </c>
      <c r="AC21"/>
    </row>
    <row r="22" spans="1:29" s="267" customFormat="1" ht="12.75" customHeight="1" x14ac:dyDescent="0.25">
      <c r="A22" s="136"/>
      <c r="B22" s="202" t="s">
        <v>7971</v>
      </c>
      <c r="C22" s="203" t="s">
        <v>7972</v>
      </c>
      <c r="D22" s="203" t="s">
        <v>7973</v>
      </c>
      <c r="E22" s="203">
        <v>372</v>
      </c>
      <c r="F22" s="203" t="s">
        <v>7974</v>
      </c>
      <c r="G22" s="203" t="s">
        <v>7975</v>
      </c>
      <c r="H22" s="203" t="s">
        <v>7976</v>
      </c>
      <c r="I22" s="203" t="s">
        <v>2646</v>
      </c>
      <c r="J22" s="203" t="s">
        <v>2647</v>
      </c>
      <c r="K22" s="198" t="s">
        <v>7977</v>
      </c>
      <c r="L22" s="198" t="s">
        <v>7978</v>
      </c>
      <c r="M22" s="280" t="s">
        <v>2453</v>
      </c>
      <c r="N22" s="243" t="s">
        <v>2650</v>
      </c>
      <c r="O22" s="323">
        <v>100</v>
      </c>
      <c r="P22" s="203">
        <v>1E-3</v>
      </c>
      <c r="Q22" s="293">
        <v>0.1</v>
      </c>
      <c r="R22" s="324">
        <v>1E-3</v>
      </c>
      <c r="S22" s="324">
        <v>1E-3</v>
      </c>
      <c r="T22" s="325" t="s">
        <v>2471</v>
      </c>
      <c r="U22" s="206">
        <v>0.33333333333333298</v>
      </c>
      <c r="V22" s="206">
        <v>0.75</v>
      </c>
      <c r="W22" s="313">
        <v>0.60416666666666696</v>
      </c>
      <c r="X22" s="179" t="s">
        <v>2533</v>
      </c>
      <c r="Y22" s="326" t="s">
        <v>2457</v>
      </c>
      <c r="Z22" s="288" t="s">
        <v>2453</v>
      </c>
      <c r="AA22" s="289" t="s">
        <v>7979</v>
      </c>
      <c r="AB22" s="297" t="s">
        <v>2651</v>
      </c>
      <c r="AC22"/>
    </row>
    <row r="23" spans="1:29" s="267" customFormat="1" ht="12.75" customHeight="1" x14ac:dyDescent="0.25">
      <c r="A23" s="136"/>
      <c r="B23" s="219" t="s">
        <v>2749</v>
      </c>
      <c r="C23" s="220" t="s">
        <v>2750</v>
      </c>
      <c r="D23" s="220" t="s">
        <v>2751</v>
      </c>
      <c r="E23" s="220">
        <v>762</v>
      </c>
      <c r="F23" s="220" t="s">
        <v>2752</v>
      </c>
      <c r="G23" s="220" t="s">
        <v>2753</v>
      </c>
      <c r="H23" s="220" t="s">
        <v>7980</v>
      </c>
      <c r="I23" s="243" t="s">
        <v>2589</v>
      </c>
      <c r="J23" s="291" t="s">
        <v>2590</v>
      </c>
      <c r="K23" s="220" t="s">
        <v>2755</v>
      </c>
      <c r="L23" s="298" t="s">
        <v>7981</v>
      </c>
      <c r="M23" s="280" t="s">
        <v>2453</v>
      </c>
      <c r="N23" s="220" t="s">
        <v>7931</v>
      </c>
      <c r="O23" s="292">
        <v>100</v>
      </c>
      <c r="P23" s="281">
        <v>1E-4</v>
      </c>
      <c r="Q23" s="220">
        <v>0.01</v>
      </c>
      <c r="R23" s="281">
        <v>1E-4</v>
      </c>
      <c r="S23" s="281">
        <v>1E-4</v>
      </c>
      <c r="T23" s="311" t="s">
        <v>2455</v>
      </c>
      <c r="U23" s="301">
        <v>0.33333333333333298</v>
      </c>
      <c r="V23" s="301">
        <v>0.75</v>
      </c>
      <c r="W23" s="314">
        <v>0.6875</v>
      </c>
      <c r="X23" s="179" t="s">
        <v>2533</v>
      </c>
      <c r="Y23" s="303" t="s">
        <v>2457</v>
      </c>
      <c r="Z23" s="288" t="s">
        <v>2453</v>
      </c>
      <c r="AA23" s="289" t="s">
        <v>7982</v>
      </c>
      <c r="AB23" s="297" t="s">
        <v>2594</v>
      </c>
      <c r="AC23"/>
    </row>
    <row r="24" spans="1:29" s="267" customFormat="1" ht="12.75" customHeight="1" x14ac:dyDescent="0.25">
      <c r="A24" s="136"/>
      <c r="B24" s="219" t="s">
        <v>1352</v>
      </c>
      <c r="C24" s="220" t="s">
        <v>2767</v>
      </c>
      <c r="D24" s="220" t="s">
        <v>2768</v>
      </c>
      <c r="E24" s="220">
        <v>788</v>
      </c>
      <c r="F24" s="220" t="s">
        <v>2769</v>
      </c>
      <c r="G24" s="220" t="s">
        <v>2770</v>
      </c>
      <c r="H24" s="220" t="s">
        <v>7983</v>
      </c>
      <c r="I24" s="243" t="s">
        <v>2526</v>
      </c>
      <c r="J24" s="307" t="s">
        <v>2527</v>
      </c>
      <c r="K24" s="220" t="s">
        <v>2772</v>
      </c>
      <c r="L24" s="298" t="s">
        <v>7984</v>
      </c>
      <c r="M24" s="280" t="s">
        <v>2453</v>
      </c>
      <c r="N24" s="220" t="s">
        <v>7931</v>
      </c>
      <c r="O24" s="299">
        <v>1000</v>
      </c>
      <c r="P24" s="308">
        <v>1E-4</v>
      </c>
      <c r="Q24" s="220">
        <v>0.1</v>
      </c>
      <c r="R24" s="308">
        <v>1E-4</v>
      </c>
      <c r="S24" s="308">
        <v>1E-4</v>
      </c>
      <c r="T24" s="306" t="s">
        <v>2455</v>
      </c>
      <c r="U24" s="301">
        <v>0.33333333333333298</v>
      </c>
      <c r="V24" s="301">
        <v>0.75</v>
      </c>
      <c r="W24" s="305">
        <v>0.6875</v>
      </c>
      <c r="X24" s="179" t="s">
        <v>2533</v>
      </c>
      <c r="Y24" s="306" t="s">
        <v>2457</v>
      </c>
      <c r="Z24" s="288" t="s">
        <v>2453</v>
      </c>
      <c r="AA24" s="289" t="s">
        <v>7985</v>
      </c>
      <c r="AB24" s="297" t="s">
        <v>2534</v>
      </c>
      <c r="AC24"/>
    </row>
    <row r="25" spans="1:29" s="267" customFormat="1" ht="12.75" customHeight="1" x14ac:dyDescent="0.25">
      <c r="A25" s="136"/>
      <c r="B25" s="202" t="s">
        <v>2776</v>
      </c>
      <c r="C25" s="203" t="s">
        <v>2777</v>
      </c>
      <c r="D25" s="203" t="s">
        <v>2778</v>
      </c>
      <c r="E25" s="203">
        <v>372</v>
      </c>
      <c r="F25" s="203" t="s">
        <v>2779</v>
      </c>
      <c r="G25" s="203" t="s">
        <v>2780</v>
      </c>
      <c r="H25" s="203" t="s">
        <v>2781</v>
      </c>
      <c r="I25" s="203" t="s">
        <v>2646</v>
      </c>
      <c r="J25" s="203" t="s">
        <v>2647</v>
      </c>
      <c r="K25" s="198" t="s">
        <v>2782</v>
      </c>
      <c r="L25" s="198" t="s">
        <v>7986</v>
      </c>
      <c r="M25" s="280" t="s">
        <v>2453</v>
      </c>
      <c r="N25" s="243" t="s">
        <v>2650</v>
      </c>
      <c r="O25" s="323">
        <v>100</v>
      </c>
      <c r="P25" s="203">
        <v>1E-3</v>
      </c>
      <c r="Q25" s="293">
        <v>0.1</v>
      </c>
      <c r="R25" s="324">
        <v>1E-3</v>
      </c>
      <c r="S25" s="324">
        <v>1E-3</v>
      </c>
      <c r="T25" s="325" t="s">
        <v>2471</v>
      </c>
      <c r="U25" s="206">
        <v>0.33333333333333298</v>
      </c>
      <c r="V25" s="206">
        <v>0.75</v>
      </c>
      <c r="W25" s="313">
        <v>0.60416666666666696</v>
      </c>
      <c r="X25" s="179" t="s">
        <v>2533</v>
      </c>
      <c r="Y25" s="326" t="s">
        <v>2457</v>
      </c>
      <c r="Z25" s="288" t="s">
        <v>2453</v>
      </c>
      <c r="AA25" s="289" t="s">
        <v>7987</v>
      </c>
      <c r="AB25" s="297" t="s">
        <v>2651</v>
      </c>
      <c r="AC25"/>
    </row>
    <row r="26" spans="1:29" s="267" customFormat="1" ht="12.75" customHeight="1" x14ac:dyDescent="0.25">
      <c r="A26" s="136"/>
      <c r="B26" s="202" t="s">
        <v>2793</v>
      </c>
      <c r="C26" s="203" t="s">
        <v>2794</v>
      </c>
      <c r="D26" s="203" t="s">
        <v>2795</v>
      </c>
      <c r="E26" s="203">
        <v>966</v>
      </c>
      <c r="F26" s="203" t="s">
        <v>2796</v>
      </c>
      <c r="G26" s="203" t="s">
        <v>2797</v>
      </c>
      <c r="H26" s="203" t="s">
        <v>7988</v>
      </c>
      <c r="I26" s="243" t="s">
        <v>2514</v>
      </c>
      <c r="J26" s="291" t="s">
        <v>2515</v>
      </c>
      <c r="K26" s="203" t="s">
        <v>2799</v>
      </c>
      <c r="L26" s="203" t="s">
        <v>7989</v>
      </c>
      <c r="M26" s="280" t="s">
        <v>2453</v>
      </c>
      <c r="N26" s="203" t="s">
        <v>7931</v>
      </c>
      <c r="O26" s="310">
        <v>1000</v>
      </c>
      <c r="P26" s="281">
        <v>1E-4</v>
      </c>
      <c r="Q26" s="203">
        <v>0.1</v>
      </c>
      <c r="R26" s="281">
        <v>1E-4</v>
      </c>
      <c r="S26" s="281">
        <v>1E-4</v>
      </c>
      <c r="T26" s="311" t="s">
        <v>2455</v>
      </c>
      <c r="U26" s="312">
        <v>0.33333333333333331</v>
      </c>
      <c r="V26" s="312">
        <v>0.75</v>
      </c>
      <c r="W26" s="313">
        <v>0.6875</v>
      </c>
      <c r="X26" s="179" t="s">
        <v>2533</v>
      </c>
      <c r="Y26" s="221" t="s">
        <v>2457</v>
      </c>
      <c r="Z26" s="288" t="s">
        <v>2453</v>
      </c>
      <c r="AA26" s="289" t="s">
        <v>7990</v>
      </c>
      <c r="AB26" s="297" t="s">
        <v>2519</v>
      </c>
      <c r="AC26"/>
    </row>
    <row r="27" spans="1:29" s="330" customFormat="1" ht="12.75" customHeight="1" x14ac:dyDescent="0.25">
      <c r="A27" s="136"/>
      <c r="B27" s="327" t="s">
        <v>457</v>
      </c>
      <c r="C27" s="221" t="s">
        <v>2827</v>
      </c>
      <c r="D27" s="221" t="s">
        <v>2828</v>
      </c>
      <c r="E27" s="221">
        <v>627</v>
      </c>
      <c r="F27" s="221" t="s">
        <v>2829</v>
      </c>
      <c r="G27" s="221" t="s">
        <v>7991</v>
      </c>
      <c r="H27" s="221" t="s">
        <v>2831</v>
      </c>
      <c r="I27" s="221" t="s">
        <v>2449</v>
      </c>
      <c r="J27" s="291" t="s">
        <v>2450</v>
      </c>
      <c r="K27" s="221" t="s">
        <v>2832</v>
      </c>
      <c r="L27" s="221" t="s">
        <v>7992</v>
      </c>
      <c r="M27" s="280" t="s">
        <v>2453</v>
      </c>
      <c r="N27" s="281" t="s">
        <v>2454</v>
      </c>
      <c r="O27" s="329">
        <v>1000</v>
      </c>
      <c r="P27" s="281">
        <v>0.01</v>
      </c>
      <c r="Q27" s="221">
        <v>10</v>
      </c>
      <c r="R27" s="281">
        <v>0.01</v>
      </c>
      <c r="S27" s="281">
        <v>0.01</v>
      </c>
      <c r="T27" s="325" t="s">
        <v>2455</v>
      </c>
      <c r="U27" s="312">
        <v>0.33333333333333331</v>
      </c>
      <c r="V27" s="312">
        <v>0.75</v>
      </c>
      <c r="W27" s="314">
        <v>0.6875</v>
      </c>
      <c r="X27" s="179" t="s">
        <v>2533</v>
      </c>
      <c r="Y27" s="221" t="s">
        <v>2457</v>
      </c>
      <c r="Z27" s="288" t="s">
        <v>2453</v>
      </c>
      <c r="AA27" s="289" t="s">
        <v>7993</v>
      </c>
      <c r="AB27" s="297" t="s">
        <v>2458</v>
      </c>
      <c r="AC27"/>
    </row>
    <row r="28" spans="1:29" s="330" customFormat="1" ht="12.75" customHeight="1" x14ac:dyDescent="0.25">
      <c r="A28" s="136"/>
      <c r="B28" s="327" t="s">
        <v>1187</v>
      </c>
      <c r="C28" s="221" t="s">
        <v>2835</v>
      </c>
      <c r="D28" s="221" t="s">
        <v>2836</v>
      </c>
      <c r="E28" s="221">
        <v>788</v>
      </c>
      <c r="F28" s="221" t="s">
        <v>2837</v>
      </c>
      <c r="G28" s="221" t="s">
        <v>2838</v>
      </c>
      <c r="H28" s="221" t="s">
        <v>2839</v>
      </c>
      <c r="I28" s="221" t="s">
        <v>2559</v>
      </c>
      <c r="J28" s="307" t="s">
        <v>2560</v>
      </c>
      <c r="K28" s="221" t="s">
        <v>2840</v>
      </c>
      <c r="L28" s="221" t="s">
        <v>7994</v>
      </c>
      <c r="M28" s="280" t="s">
        <v>2453</v>
      </c>
      <c r="N28" s="281" t="s">
        <v>2470</v>
      </c>
      <c r="O28" s="328">
        <v>100</v>
      </c>
      <c r="P28" s="281">
        <v>1E-4</v>
      </c>
      <c r="Q28" s="221">
        <v>0.01</v>
      </c>
      <c r="R28" s="281">
        <v>1E-4</v>
      </c>
      <c r="S28" s="281">
        <v>1E-4</v>
      </c>
      <c r="T28" s="325" t="s">
        <v>2455</v>
      </c>
      <c r="U28" s="312">
        <v>0.33333333333333331</v>
      </c>
      <c r="V28" s="312">
        <v>0.75</v>
      </c>
      <c r="W28" s="314">
        <v>0.6875</v>
      </c>
      <c r="X28" s="179" t="s">
        <v>2533</v>
      </c>
      <c r="Y28" s="221" t="s">
        <v>2457</v>
      </c>
      <c r="Z28" s="288" t="s">
        <v>2453</v>
      </c>
      <c r="AA28" s="289" t="s">
        <v>7995</v>
      </c>
      <c r="AB28" s="297" t="s">
        <v>2564</v>
      </c>
      <c r="AC28"/>
    </row>
    <row r="29" spans="1:29" s="330" customFormat="1" ht="12.75" customHeight="1" x14ac:dyDescent="0.25">
      <c r="A29" s="136"/>
      <c r="B29" s="219" t="s">
        <v>2843</v>
      </c>
      <c r="C29" s="220" t="s">
        <v>2844</v>
      </c>
      <c r="D29" s="220" t="s">
        <v>2845</v>
      </c>
      <c r="E29" s="220">
        <v>627</v>
      </c>
      <c r="F29" s="220" t="s">
        <v>2846</v>
      </c>
      <c r="G29" s="220" t="s">
        <v>2847</v>
      </c>
      <c r="H29" s="220" t="s">
        <v>7996</v>
      </c>
      <c r="I29" s="243" t="s">
        <v>2449</v>
      </c>
      <c r="J29" s="220" t="s">
        <v>6809</v>
      </c>
      <c r="K29" s="220" t="s">
        <v>2849</v>
      </c>
      <c r="L29" s="298" t="s">
        <v>7997</v>
      </c>
      <c r="M29" s="280" t="s">
        <v>2453</v>
      </c>
      <c r="N29" s="281" t="s">
        <v>2454</v>
      </c>
      <c r="O29" s="299">
        <v>1000</v>
      </c>
      <c r="P29" s="220">
        <v>0.01</v>
      </c>
      <c r="Q29" s="220">
        <v>10</v>
      </c>
      <c r="R29" s="220">
        <v>0.01</v>
      </c>
      <c r="S29" s="220">
        <v>0.01</v>
      </c>
      <c r="T29" s="304" t="s">
        <v>2455</v>
      </c>
      <c r="U29" s="301">
        <v>0.33333333333333298</v>
      </c>
      <c r="V29" s="301">
        <v>0.75</v>
      </c>
      <c r="W29" s="305">
        <v>0.6875</v>
      </c>
      <c r="X29" s="179" t="s">
        <v>2533</v>
      </c>
      <c r="Y29" s="306" t="s">
        <v>2457</v>
      </c>
      <c r="Z29" s="288" t="s">
        <v>2453</v>
      </c>
      <c r="AA29" s="289" t="s">
        <v>7998</v>
      </c>
      <c r="AB29" s="297" t="s">
        <v>2458</v>
      </c>
      <c r="AC29"/>
    </row>
    <row r="30" spans="1:29" s="330" customFormat="1" ht="12.75" customHeight="1" x14ac:dyDescent="0.25">
      <c r="A30" s="136"/>
      <c r="B30" s="202" t="s">
        <v>2882</v>
      </c>
      <c r="C30" s="203" t="s">
        <v>2883</v>
      </c>
      <c r="D30" s="203" t="s">
        <v>2884</v>
      </c>
      <c r="E30" s="203">
        <v>372</v>
      </c>
      <c r="F30" s="203" t="s">
        <v>2885</v>
      </c>
      <c r="G30" s="203" t="s">
        <v>2886</v>
      </c>
      <c r="H30" s="203" t="s">
        <v>2887</v>
      </c>
      <c r="I30" s="203" t="s">
        <v>2646</v>
      </c>
      <c r="J30" s="203" t="s">
        <v>2647</v>
      </c>
      <c r="K30" s="198" t="s">
        <v>2888</v>
      </c>
      <c r="L30" s="198" t="s">
        <v>7999</v>
      </c>
      <c r="M30" s="280" t="s">
        <v>2453</v>
      </c>
      <c r="N30" s="243" t="s">
        <v>2650</v>
      </c>
      <c r="O30" s="310">
        <v>1000</v>
      </c>
      <c r="P30" s="203">
        <v>1E-3</v>
      </c>
      <c r="Q30" s="293">
        <v>1</v>
      </c>
      <c r="R30" s="324">
        <v>1E-3</v>
      </c>
      <c r="S30" s="324">
        <v>1E-3</v>
      </c>
      <c r="T30" s="325" t="s">
        <v>2471</v>
      </c>
      <c r="U30" s="206">
        <v>0.33333333333333298</v>
      </c>
      <c r="V30" s="206">
        <v>0.75</v>
      </c>
      <c r="W30" s="313">
        <v>0.60416666666666696</v>
      </c>
      <c r="X30" s="179" t="s">
        <v>2533</v>
      </c>
      <c r="Y30" s="326" t="s">
        <v>2457</v>
      </c>
      <c r="Z30" s="288" t="s">
        <v>2453</v>
      </c>
      <c r="AA30" s="289" t="s">
        <v>8000</v>
      </c>
      <c r="AB30" s="297" t="s">
        <v>2651</v>
      </c>
      <c r="AC30"/>
    </row>
    <row r="31" spans="1:29" s="330" customFormat="1" ht="12.75" customHeight="1" x14ac:dyDescent="0.25">
      <c r="A31" s="136"/>
      <c r="B31" s="219" t="s">
        <v>1097</v>
      </c>
      <c r="C31" s="220" t="s">
        <v>2899</v>
      </c>
      <c r="D31" s="220" t="s">
        <v>2900</v>
      </c>
      <c r="E31" s="220">
        <v>788</v>
      </c>
      <c r="F31" s="220" t="s">
        <v>2901</v>
      </c>
      <c r="G31" s="220" t="s">
        <v>2902</v>
      </c>
      <c r="H31" s="221" t="s">
        <v>2903</v>
      </c>
      <c r="I31" s="243" t="s">
        <v>2609</v>
      </c>
      <c r="J31" s="291" t="s">
        <v>2610</v>
      </c>
      <c r="K31" s="220" t="s">
        <v>2904</v>
      </c>
      <c r="L31" s="298" t="s">
        <v>8001</v>
      </c>
      <c r="M31" s="280" t="s">
        <v>2453</v>
      </c>
      <c r="N31" s="220" t="s">
        <v>7931</v>
      </c>
      <c r="O31" s="299">
        <v>1000</v>
      </c>
      <c r="P31" s="300">
        <v>1E-4</v>
      </c>
      <c r="Q31" s="220">
        <v>0.1</v>
      </c>
      <c r="R31" s="300">
        <v>1E-4</v>
      </c>
      <c r="S31" s="300">
        <v>1E-4</v>
      </c>
      <c r="T31" s="300" t="s">
        <v>2455</v>
      </c>
      <c r="U31" s="301">
        <v>0.33333333333333298</v>
      </c>
      <c r="V31" s="301">
        <v>0.75</v>
      </c>
      <c r="W31" s="317">
        <v>0.6875</v>
      </c>
      <c r="X31" s="179" t="s">
        <v>2533</v>
      </c>
      <c r="Y31" s="306" t="s">
        <v>2457</v>
      </c>
      <c r="Z31" s="288" t="s">
        <v>2453</v>
      </c>
      <c r="AA31" s="289" t="s">
        <v>8002</v>
      </c>
      <c r="AB31" s="297" t="s">
        <v>2614</v>
      </c>
      <c r="AC31"/>
    </row>
    <row r="32" spans="1:29" s="330" customFormat="1" ht="12.75" customHeight="1" x14ac:dyDescent="0.25">
      <c r="A32" s="136"/>
      <c r="B32" s="219" t="s">
        <v>2251</v>
      </c>
      <c r="C32" s="220" t="s">
        <v>2909</v>
      </c>
      <c r="D32" s="220" t="s">
        <v>2910</v>
      </c>
      <c r="E32" s="220">
        <v>788</v>
      </c>
      <c r="F32" s="220" t="s">
        <v>2911</v>
      </c>
      <c r="G32" s="220" t="s">
        <v>2912</v>
      </c>
      <c r="H32" s="220" t="s">
        <v>8003</v>
      </c>
      <c r="I32" s="243" t="s">
        <v>2526</v>
      </c>
      <c r="J32" s="307" t="s">
        <v>2527</v>
      </c>
      <c r="K32" s="220" t="s">
        <v>2914</v>
      </c>
      <c r="L32" s="298" t="s">
        <v>8004</v>
      </c>
      <c r="M32" s="280" t="s">
        <v>2453</v>
      </c>
      <c r="N32" s="220" t="s">
        <v>7931</v>
      </c>
      <c r="O32" s="292">
        <v>100</v>
      </c>
      <c r="P32" s="308">
        <v>1E-4</v>
      </c>
      <c r="Q32" s="220">
        <v>0.01</v>
      </c>
      <c r="R32" s="308">
        <v>1E-4</v>
      </c>
      <c r="S32" s="308">
        <v>1E-4</v>
      </c>
      <c r="T32" s="306" t="s">
        <v>2455</v>
      </c>
      <c r="U32" s="301">
        <v>0.33333333333333298</v>
      </c>
      <c r="V32" s="301">
        <v>0.75</v>
      </c>
      <c r="W32" s="305">
        <v>0.6875</v>
      </c>
      <c r="X32" s="179" t="s">
        <v>2533</v>
      </c>
      <c r="Y32" s="303" t="s">
        <v>2457</v>
      </c>
      <c r="Z32" s="288" t="s">
        <v>2453</v>
      </c>
      <c r="AA32" s="289" t="s">
        <v>8005</v>
      </c>
      <c r="AB32" s="297" t="s">
        <v>2534</v>
      </c>
      <c r="AC32"/>
    </row>
    <row r="33" spans="1:29" s="330" customFormat="1" ht="12.75" customHeight="1" x14ac:dyDescent="0.25">
      <c r="A33" s="136"/>
      <c r="B33" s="219" t="s">
        <v>2917</v>
      </c>
      <c r="C33" s="220" t="s">
        <v>2918</v>
      </c>
      <c r="D33" s="220" t="s">
        <v>2919</v>
      </c>
      <c r="E33" s="220">
        <v>627</v>
      </c>
      <c r="F33" s="220" t="s">
        <v>2920</v>
      </c>
      <c r="G33" s="220" t="s">
        <v>2921</v>
      </c>
      <c r="H33" s="221" t="s">
        <v>2922</v>
      </c>
      <c r="I33" s="243" t="s">
        <v>2449</v>
      </c>
      <c r="J33" s="220" t="s">
        <v>6809</v>
      </c>
      <c r="K33" s="220" t="s">
        <v>2923</v>
      </c>
      <c r="L33" s="298" t="s">
        <v>8006</v>
      </c>
      <c r="M33" s="280" t="s">
        <v>2453</v>
      </c>
      <c r="N33" s="281" t="s">
        <v>2454</v>
      </c>
      <c r="O33" s="299">
        <v>1000</v>
      </c>
      <c r="P33" s="220">
        <v>0.01</v>
      </c>
      <c r="Q33" s="220">
        <v>10</v>
      </c>
      <c r="R33" s="220">
        <v>0.01</v>
      </c>
      <c r="S33" s="220">
        <v>0.01</v>
      </c>
      <c r="T33" s="220" t="s">
        <v>2455</v>
      </c>
      <c r="U33" s="301">
        <v>0.33333333333333298</v>
      </c>
      <c r="V33" s="301">
        <v>0.75</v>
      </c>
      <c r="W33" s="309">
        <v>0.6875</v>
      </c>
      <c r="X33" s="179" t="s">
        <v>2533</v>
      </c>
      <c r="Y33" s="306" t="s">
        <v>2457</v>
      </c>
      <c r="Z33" s="288" t="s">
        <v>2453</v>
      </c>
      <c r="AA33" s="289" t="s">
        <v>8007</v>
      </c>
      <c r="AB33" s="297" t="s">
        <v>2458</v>
      </c>
      <c r="AC33"/>
    </row>
    <row r="34" spans="1:29" s="330" customFormat="1" ht="12.75" customHeight="1" x14ac:dyDescent="0.25">
      <c r="A34" s="136"/>
      <c r="B34" s="219" t="s">
        <v>2925</v>
      </c>
      <c r="C34" s="220" t="s">
        <v>2926</v>
      </c>
      <c r="D34" s="220" t="s">
        <v>2927</v>
      </c>
      <c r="E34" s="220">
        <v>627</v>
      </c>
      <c r="F34" s="220" t="s">
        <v>2928</v>
      </c>
      <c r="G34" s="220" t="s">
        <v>2929</v>
      </c>
      <c r="H34" s="220" t="s">
        <v>8008</v>
      </c>
      <c r="I34" s="243" t="s">
        <v>2449</v>
      </c>
      <c r="J34" s="220" t="s">
        <v>6809</v>
      </c>
      <c r="K34" s="220" t="s">
        <v>2931</v>
      </c>
      <c r="L34" s="298" t="s">
        <v>8009</v>
      </c>
      <c r="M34" s="280" t="s">
        <v>2453</v>
      </c>
      <c r="N34" s="281" t="s">
        <v>2454</v>
      </c>
      <c r="O34" s="299">
        <v>1000</v>
      </c>
      <c r="P34" s="220">
        <v>0.01</v>
      </c>
      <c r="Q34" s="220">
        <v>10</v>
      </c>
      <c r="R34" s="220">
        <v>0.01</v>
      </c>
      <c r="S34" s="220">
        <v>0.01</v>
      </c>
      <c r="T34" s="304" t="s">
        <v>2455</v>
      </c>
      <c r="U34" s="301">
        <v>0.33333333333333298</v>
      </c>
      <c r="V34" s="301">
        <v>0.75</v>
      </c>
      <c r="W34" s="305">
        <v>0.6875</v>
      </c>
      <c r="X34" s="179" t="s">
        <v>2533</v>
      </c>
      <c r="Y34" s="306" t="s">
        <v>2457</v>
      </c>
      <c r="Z34" s="288" t="s">
        <v>2453</v>
      </c>
      <c r="AA34" s="289" t="s">
        <v>8010</v>
      </c>
      <c r="AB34" s="297" t="s">
        <v>2458</v>
      </c>
      <c r="AC34"/>
    </row>
    <row r="35" spans="1:29" s="330" customFormat="1" ht="12.75" customHeight="1" x14ac:dyDescent="0.25">
      <c r="A35" s="136"/>
      <c r="B35" s="219" t="s">
        <v>2933</v>
      </c>
      <c r="C35" s="220" t="s">
        <v>2934</v>
      </c>
      <c r="D35" s="220" t="s">
        <v>2935</v>
      </c>
      <c r="E35" s="220">
        <v>788</v>
      </c>
      <c r="F35" s="220" t="s">
        <v>2936</v>
      </c>
      <c r="G35" s="220" t="s">
        <v>2937</v>
      </c>
      <c r="H35" s="221" t="s">
        <v>2938</v>
      </c>
      <c r="I35" s="221" t="s">
        <v>2609</v>
      </c>
      <c r="J35" s="291" t="s">
        <v>2610</v>
      </c>
      <c r="K35" s="221" t="s">
        <v>2939</v>
      </c>
      <c r="L35" s="220" t="s">
        <v>8011</v>
      </c>
      <c r="M35" s="280" t="s">
        <v>2453</v>
      </c>
      <c r="N35" s="220" t="s">
        <v>2470</v>
      </c>
      <c r="O35" s="323">
        <v>100</v>
      </c>
      <c r="P35" s="220">
        <v>1E-4</v>
      </c>
      <c r="Q35" s="220">
        <v>0.01</v>
      </c>
      <c r="R35" s="220">
        <v>1E-4</v>
      </c>
      <c r="S35" s="220">
        <v>1E-4</v>
      </c>
      <c r="T35" s="220" t="s">
        <v>2455</v>
      </c>
      <c r="U35" s="316">
        <v>0.33333333333333298</v>
      </c>
      <c r="V35" s="316">
        <v>0.75</v>
      </c>
      <c r="W35" s="309">
        <v>0.6875</v>
      </c>
      <c r="X35" s="179" t="s">
        <v>2533</v>
      </c>
      <c r="Y35" s="303" t="s">
        <v>2457</v>
      </c>
      <c r="Z35" s="288" t="s">
        <v>2453</v>
      </c>
      <c r="AA35" s="289" t="s">
        <v>8012</v>
      </c>
      <c r="AB35" s="297" t="s">
        <v>2614</v>
      </c>
      <c r="AC35"/>
    </row>
    <row r="36" spans="1:29" s="330" customFormat="1" ht="12.75" customHeight="1" x14ac:dyDescent="0.25">
      <c r="A36" s="136"/>
      <c r="B36" s="219" t="s">
        <v>2000</v>
      </c>
      <c r="C36" s="220" t="s">
        <v>2942</v>
      </c>
      <c r="D36" s="220" t="s">
        <v>2943</v>
      </c>
      <c r="E36" s="220">
        <v>788</v>
      </c>
      <c r="F36" s="220" t="s">
        <v>2944</v>
      </c>
      <c r="G36" s="220" t="s">
        <v>2945</v>
      </c>
      <c r="H36" s="220" t="s">
        <v>8013</v>
      </c>
      <c r="I36" s="243" t="s">
        <v>2609</v>
      </c>
      <c r="J36" s="291" t="s">
        <v>2610</v>
      </c>
      <c r="K36" s="220" t="s">
        <v>2947</v>
      </c>
      <c r="L36" s="298" t="s">
        <v>8014</v>
      </c>
      <c r="M36" s="280" t="s">
        <v>2453</v>
      </c>
      <c r="N36" s="220" t="s">
        <v>7931</v>
      </c>
      <c r="O36" s="292">
        <v>100</v>
      </c>
      <c r="P36" s="300">
        <v>1E-4</v>
      </c>
      <c r="Q36" s="220">
        <v>0.01</v>
      </c>
      <c r="R36" s="300">
        <v>1E-4</v>
      </c>
      <c r="S36" s="300">
        <v>1E-4</v>
      </c>
      <c r="T36" s="300" t="s">
        <v>2455</v>
      </c>
      <c r="U36" s="301">
        <v>0.33333333333333298</v>
      </c>
      <c r="V36" s="301">
        <v>0.75</v>
      </c>
      <c r="W36" s="317">
        <v>0.6875</v>
      </c>
      <c r="X36" s="179" t="s">
        <v>2533</v>
      </c>
      <c r="Y36" s="306" t="s">
        <v>2457</v>
      </c>
      <c r="Z36" s="288" t="s">
        <v>2453</v>
      </c>
      <c r="AA36" s="289" t="s">
        <v>8015</v>
      </c>
      <c r="AB36" s="297" t="s">
        <v>2614</v>
      </c>
      <c r="AC36"/>
    </row>
    <row r="37" spans="1:29" s="330" customFormat="1" ht="12.75" customHeight="1" x14ac:dyDescent="0.25">
      <c r="A37" s="136"/>
      <c r="B37" s="202" t="s">
        <v>2966</v>
      </c>
      <c r="C37" s="203" t="s">
        <v>2967</v>
      </c>
      <c r="D37" s="203" t="s">
        <v>2968</v>
      </c>
      <c r="E37" s="203">
        <v>2500</v>
      </c>
      <c r="F37" s="203" t="s">
        <v>2969</v>
      </c>
      <c r="G37" s="203" t="s">
        <v>2970</v>
      </c>
      <c r="H37" s="203" t="s">
        <v>8016</v>
      </c>
      <c r="I37" s="243" t="s">
        <v>2465</v>
      </c>
      <c r="J37" s="307" t="s">
        <v>2466</v>
      </c>
      <c r="K37" s="203" t="s">
        <v>2972</v>
      </c>
      <c r="L37" s="203" t="s">
        <v>8017</v>
      </c>
      <c r="M37" s="280" t="s">
        <v>2453</v>
      </c>
      <c r="N37" s="203" t="s">
        <v>7931</v>
      </c>
      <c r="O37" s="310">
        <v>1000</v>
      </c>
      <c r="P37" s="203">
        <v>1E-4</v>
      </c>
      <c r="Q37" s="203">
        <v>0.1</v>
      </c>
      <c r="R37" s="203">
        <v>1E-4</v>
      </c>
      <c r="S37" s="203">
        <v>1E-4</v>
      </c>
      <c r="T37" s="325" t="s">
        <v>2471</v>
      </c>
      <c r="U37" s="312">
        <v>0.33333333333333331</v>
      </c>
      <c r="V37" s="312">
        <v>0.75</v>
      </c>
      <c r="W37" s="317">
        <v>0.75</v>
      </c>
      <c r="X37" s="195" t="s">
        <v>2975</v>
      </c>
      <c r="Y37" s="221" t="s">
        <v>2457</v>
      </c>
      <c r="Z37" s="288" t="s">
        <v>2453</v>
      </c>
      <c r="AA37" s="289" t="s">
        <v>8018</v>
      </c>
      <c r="AB37" s="331" t="s">
        <v>2474</v>
      </c>
      <c r="AC37"/>
    </row>
    <row r="38" spans="1:29" s="330" customFormat="1" ht="12.75" customHeight="1" x14ac:dyDescent="0.25">
      <c r="A38" s="136"/>
      <c r="B38" s="219" t="s">
        <v>2976</v>
      </c>
      <c r="C38" s="220" t="s">
        <v>2977</v>
      </c>
      <c r="D38" s="220" t="s">
        <v>2978</v>
      </c>
      <c r="E38" s="220">
        <v>627</v>
      </c>
      <c r="F38" s="220" t="s">
        <v>2979</v>
      </c>
      <c r="G38" s="220" t="s">
        <v>2980</v>
      </c>
      <c r="H38" s="220" t="s">
        <v>8019</v>
      </c>
      <c r="I38" s="243" t="s">
        <v>2449</v>
      </c>
      <c r="J38" s="220" t="s">
        <v>6809</v>
      </c>
      <c r="K38" s="220" t="s">
        <v>2982</v>
      </c>
      <c r="L38" s="298" t="s">
        <v>8020</v>
      </c>
      <c r="M38" s="280" t="s">
        <v>2453</v>
      </c>
      <c r="N38" s="281" t="s">
        <v>2454</v>
      </c>
      <c r="O38" s="292">
        <v>100</v>
      </c>
      <c r="P38" s="220">
        <v>0.01</v>
      </c>
      <c r="Q38" s="220">
        <v>1</v>
      </c>
      <c r="R38" s="220">
        <v>0.01</v>
      </c>
      <c r="S38" s="220">
        <v>0.01</v>
      </c>
      <c r="T38" s="304" t="s">
        <v>2455</v>
      </c>
      <c r="U38" s="301">
        <v>0.33333333333333298</v>
      </c>
      <c r="V38" s="301">
        <v>0.75</v>
      </c>
      <c r="W38" s="305">
        <v>0.6875</v>
      </c>
      <c r="X38" s="179" t="s">
        <v>2533</v>
      </c>
      <c r="Y38" s="306" t="s">
        <v>2457</v>
      </c>
      <c r="Z38" s="288" t="s">
        <v>2453</v>
      </c>
      <c r="AA38" s="289" t="s">
        <v>8021</v>
      </c>
      <c r="AB38" s="297" t="s">
        <v>2458</v>
      </c>
      <c r="AC38"/>
    </row>
    <row r="39" spans="1:29" s="330" customFormat="1" ht="12.75" customHeight="1" x14ac:dyDescent="0.25">
      <c r="A39" s="136"/>
      <c r="B39" s="219" t="s">
        <v>2984</v>
      </c>
      <c r="C39" s="220" t="s">
        <v>2985</v>
      </c>
      <c r="D39" s="220" t="s">
        <v>2986</v>
      </c>
      <c r="E39" s="220">
        <v>627</v>
      </c>
      <c r="F39" s="220" t="s">
        <v>2987</v>
      </c>
      <c r="G39" s="220" t="s">
        <v>2988</v>
      </c>
      <c r="H39" s="220" t="s">
        <v>8022</v>
      </c>
      <c r="I39" s="243" t="s">
        <v>2449</v>
      </c>
      <c r="J39" s="220" t="s">
        <v>6809</v>
      </c>
      <c r="K39" s="220" t="s">
        <v>2990</v>
      </c>
      <c r="L39" s="298" t="s">
        <v>8023</v>
      </c>
      <c r="M39" s="280" t="s">
        <v>2453</v>
      </c>
      <c r="N39" s="281" t="s">
        <v>2454</v>
      </c>
      <c r="O39" s="292">
        <v>100</v>
      </c>
      <c r="P39" s="220">
        <v>0.01</v>
      </c>
      <c r="Q39" s="220">
        <v>1</v>
      </c>
      <c r="R39" s="220">
        <v>0.01</v>
      </c>
      <c r="S39" s="220">
        <v>0.01</v>
      </c>
      <c r="T39" s="304" t="s">
        <v>2455</v>
      </c>
      <c r="U39" s="301">
        <v>0.33333333333333298</v>
      </c>
      <c r="V39" s="301">
        <v>0.75</v>
      </c>
      <c r="W39" s="305">
        <v>0.6875</v>
      </c>
      <c r="X39" s="179" t="s">
        <v>2533</v>
      </c>
      <c r="Y39" s="306" t="s">
        <v>2457</v>
      </c>
      <c r="Z39" s="288" t="s">
        <v>2453</v>
      </c>
      <c r="AA39" s="289" t="s">
        <v>8024</v>
      </c>
      <c r="AB39" s="297" t="s">
        <v>2458</v>
      </c>
      <c r="AC39"/>
    </row>
    <row r="40" spans="1:29" s="330" customFormat="1" ht="12.75" customHeight="1" x14ac:dyDescent="0.25">
      <c r="A40" s="136"/>
      <c r="B40" s="219" t="s">
        <v>3030</v>
      </c>
      <c r="C40" s="220" t="s">
        <v>11467</v>
      </c>
      <c r="D40" s="220" t="s">
        <v>3031</v>
      </c>
      <c r="E40" s="220">
        <v>788</v>
      </c>
      <c r="F40" s="220" t="s">
        <v>3032</v>
      </c>
      <c r="G40" s="220" t="s">
        <v>3033</v>
      </c>
      <c r="H40" s="220" t="s">
        <v>8025</v>
      </c>
      <c r="I40" s="243" t="s">
        <v>2526</v>
      </c>
      <c r="J40" s="307" t="s">
        <v>2527</v>
      </c>
      <c r="K40" s="220" t="s">
        <v>3035</v>
      </c>
      <c r="L40" s="298" t="s">
        <v>8026</v>
      </c>
      <c r="M40" s="280" t="s">
        <v>2453</v>
      </c>
      <c r="N40" s="220" t="s">
        <v>7931</v>
      </c>
      <c r="O40" s="292">
        <v>100</v>
      </c>
      <c r="P40" s="308">
        <v>1E-4</v>
      </c>
      <c r="Q40" s="220">
        <v>0.01</v>
      </c>
      <c r="R40" s="308">
        <v>1E-4</v>
      </c>
      <c r="S40" s="308">
        <v>1E-4</v>
      </c>
      <c r="T40" s="306" t="s">
        <v>2455</v>
      </c>
      <c r="U40" s="301">
        <v>0.33333333333333298</v>
      </c>
      <c r="V40" s="301">
        <v>0.75</v>
      </c>
      <c r="W40" s="305">
        <v>0.6875</v>
      </c>
      <c r="X40" s="179" t="s">
        <v>2533</v>
      </c>
      <c r="Y40" s="306" t="s">
        <v>2457</v>
      </c>
      <c r="Z40" s="288" t="s">
        <v>2453</v>
      </c>
      <c r="AA40" s="289" t="s">
        <v>8027</v>
      </c>
      <c r="AB40" s="297" t="s">
        <v>2534</v>
      </c>
      <c r="AC40"/>
    </row>
    <row r="41" spans="1:29" s="330" customFormat="1" ht="12.75" customHeight="1" x14ac:dyDescent="0.25">
      <c r="A41" s="136"/>
      <c r="B41" s="327" t="s">
        <v>3056</v>
      </c>
      <c r="C41" s="221" t="s">
        <v>3057</v>
      </c>
      <c r="D41" s="221" t="s">
        <v>3058</v>
      </c>
      <c r="E41" s="221">
        <v>627</v>
      </c>
      <c r="F41" s="221" t="s">
        <v>3059</v>
      </c>
      <c r="G41" s="221" t="s">
        <v>8028</v>
      </c>
      <c r="H41" s="221" t="s">
        <v>3061</v>
      </c>
      <c r="I41" s="221" t="s">
        <v>2449</v>
      </c>
      <c r="J41" s="291" t="s">
        <v>2450</v>
      </c>
      <c r="K41" s="221" t="s">
        <v>3062</v>
      </c>
      <c r="L41" s="221" t="s">
        <v>8029</v>
      </c>
      <c r="M41" s="280" t="s">
        <v>2453</v>
      </c>
      <c r="N41" s="281" t="s">
        <v>2454</v>
      </c>
      <c r="O41" s="329">
        <v>1000</v>
      </c>
      <c r="P41" s="281">
        <v>0.01</v>
      </c>
      <c r="Q41" s="221">
        <v>10</v>
      </c>
      <c r="R41" s="281">
        <v>0.01</v>
      </c>
      <c r="S41" s="281">
        <v>0.01</v>
      </c>
      <c r="T41" s="325" t="s">
        <v>2455</v>
      </c>
      <c r="U41" s="312">
        <v>0.33333333333333331</v>
      </c>
      <c r="V41" s="312">
        <v>0.75</v>
      </c>
      <c r="W41" s="314">
        <v>0.6875</v>
      </c>
      <c r="X41" s="179" t="s">
        <v>2533</v>
      </c>
      <c r="Y41" s="221" t="s">
        <v>2457</v>
      </c>
      <c r="Z41" s="288" t="s">
        <v>2453</v>
      </c>
      <c r="AA41" s="289" t="s">
        <v>8030</v>
      </c>
      <c r="AB41" s="297" t="s">
        <v>2458</v>
      </c>
      <c r="AC41"/>
    </row>
    <row r="42" spans="1:29" s="330" customFormat="1" ht="12.75" customHeight="1" x14ac:dyDescent="0.25">
      <c r="A42" s="136"/>
      <c r="B42" s="219" t="s">
        <v>3064</v>
      </c>
      <c r="C42" s="220" t="s">
        <v>3065</v>
      </c>
      <c r="D42" s="220" t="s">
        <v>3066</v>
      </c>
      <c r="E42" s="220">
        <v>788</v>
      </c>
      <c r="F42" s="220" t="s">
        <v>3067</v>
      </c>
      <c r="G42" s="220" t="s">
        <v>3068</v>
      </c>
      <c r="H42" s="220" t="s">
        <v>8031</v>
      </c>
      <c r="I42" s="243" t="s">
        <v>2526</v>
      </c>
      <c r="J42" s="307" t="s">
        <v>2527</v>
      </c>
      <c r="K42" s="220" t="s">
        <v>3070</v>
      </c>
      <c r="L42" s="298" t="s">
        <v>8032</v>
      </c>
      <c r="M42" s="280" t="s">
        <v>2453</v>
      </c>
      <c r="N42" s="220" t="s">
        <v>7931</v>
      </c>
      <c r="O42" s="299">
        <v>1000</v>
      </c>
      <c r="P42" s="308">
        <v>1E-4</v>
      </c>
      <c r="Q42" s="220">
        <v>0.1</v>
      </c>
      <c r="R42" s="308">
        <v>1E-4</v>
      </c>
      <c r="S42" s="308">
        <v>1E-4</v>
      </c>
      <c r="T42" s="306" t="s">
        <v>2455</v>
      </c>
      <c r="U42" s="301">
        <v>0.33333333333333298</v>
      </c>
      <c r="V42" s="301">
        <v>0.75</v>
      </c>
      <c r="W42" s="305">
        <v>0.6875</v>
      </c>
      <c r="X42" s="179" t="s">
        <v>2533</v>
      </c>
      <c r="Y42" s="303" t="s">
        <v>2457</v>
      </c>
      <c r="Z42" s="288" t="s">
        <v>2453</v>
      </c>
      <c r="AA42" s="289" t="s">
        <v>8033</v>
      </c>
      <c r="AB42" s="297" t="s">
        <v>2534</v>
      </c>
      <c r="AC42"/>
    </row>
    <row r="43" spans="1:29" s="330" customFormat="1" ht="12.75" customHeight="1" x14ac:dyDescent="0.25">
      <c r="A43" s="136"/>
      <c r="B43" s="219" t="s">
        <v>8034</v>
      </c>
      <c r="C43" s="220" t="s">
        <v>3084</v>
      </c>
      <c r="D43" s="220" t="s">
        <v>3085</v>
      </c>
      <c r="E43" s="220">
        <v>627</v>
      </c>
      <c r="F43" s="220" t="s">
        <v>3086</v>
      </c>
      <c r="G43" s="220" t="s">
        <v>3087</v>
      </c>
      <c r="H43" s="220" t="s">
        <v>8035</v>
      </c>
      <c r="I43" s="243" t="s">
        <v>2449</v>
      </c>
      <c r="J43" s="220" t="s">
        <v>6809</v>
      </c>
      <c r="K43" s="220" t="s">
        <v>3089</v>
      </c>
      <c r="L43" s="298" t="s">
        <v>8036</v>
      </c>
      <c r="M43" s="280" t="s">
        <v>2453</v>
      </c>
      <c r="N43" s="281" t="s">
        <v>2454</v>
      </c>
      <c r="O43" s="299">
        <v>1000</v>
      </c>
      <c r="P43" s="220">
        <v>0.01</v>
      </c>
      <c r="Q43" s="220">
        <v>10</v>
      </c>
      <c r="R43" s="220">
        <v>0.01</v>
      </c>
      <c r="S43" s="220">
        <v>0.01</v>
      </c>
      <c r="T43" s="304" t="s">
        <v>2455</v>
      </c>
      <c r="U43" s="301">
        <v>0.33333333333333298</v>
      </c>
      <c r="V43" s="301">
        <v>0.75</v>
      </c>
      <c r="W43" s="305">
        <v>0.6875</v>
      </c>
      <c r="X43" s="179" t="s">
        <v>2533</v>
      </c>
      <c r="Y43" s="306" t="s">
        <v>2457</v>
      </c>
      <c r="Z43" s="288" t="s">
        <v>2453</v>
      </c>
      <c r="AA43" s="289" t="s">
        <v>8037</v>
      </c>
      <c r="AB43" s="297" t="s">
        <v>2458</v>
      </c>
      <c r="AC43"/>
    </row>
    <row r="44" spans="1:29" s="330" customFormat="1" ht="12.75" customHeight="1" x14ac:dyDescent="0.25">
      <c r="A44" s="136"/>
      <c r="B44" s="219" t="s">
        <v>3091</v>
      </c>
      <c r="C44" s="220" t="s">
        <v>3092</v>
      </c>
      <c r="D44" s="220" t="s">
        <v>3093</v>
      </c>
      <c r="E44" s="220">
        <v>627</v>
      </c>
      <c r="F44" s="220" t="s">
        <v>3094</v>
      </c>
      <c r="G44" s="220" t="s">
        <v>3095</v>
      </c>
      <c r="H44" s="220" t="s">
        <v>8038</v>
      </c>
      <c r="I44" s="243" t="s">
        <v>2449</v>
      </c>
      <c r="J44" s="220" t="s">
        <v>6809</v>
      </c>
      <c r="K44" s="220" t="s">
        <v>3097</v>
      </c>
      <c r="L44" s="298" t="s">
        <v>8039</v>
      </c>
      <c r="M44" s="280" t="s">
        <v>2453</v>
      </c>
      <c r="N44" s="281" t="s">
        <v>2454</v>
      </c>
      <c r="O44" s="299">
        <v>1000</v>
      </c>
      <c r="P44" s="220">
        <v>0.01</v>
      </c>
      <c r="Q44" s="220">
        <v>10</v>
      </c>
      <c r="R44" s="220">
        <v>0.01</v>
      </c>
      <c r="S44" s="220">
        <v>0.01</v>
      </c>
      <c r="T44" s="304" t="s">
        <v>2455</v>
      </c>
      <c r="U44" s="301">
        <v>0.33333333333333298</v>
      </c>
      <c r="V44" s="301">
        <v>0.75</v>
      </c>
      <c r="W44" s="305">
        <v>0.6875</v>
      </c>
      <c r="X44" s="179" t="s">
        <v>2533</v>
      </c>
      <c r="Y44" s="306" t="s">
        <v>2457</v>
      </c>
      <c r="Z44" s="288" t="s">
        <v>2453</v>
      </c>
      <c r="AA44" s="289" t="s">
        <v>8040</v>
      </c>
      <c r="AB44" s="297" t="s">
        <v>2458</v>
      </c>
      <c r="AC44"/>
    </row>
    <row r="45" spans="1:29" s="330" customFormat="1" ht="12.75" customHeight="1" x14ac:dyDescent="0.25">
      <c r="A45" s="136"/>
      <c r="B45" s="219" t="s">
        <v>8041</v>
      </c>
      <c r="C45" s="220" t="s">
        <v>3100</v>
      </c>
      <c r="D45" s="220" t="s">
        <v>3101</v>
      </c>
      <c r="E45" s="220">
        <v>627</v>
      </c>
      <c r="F45" s="220" t="s">
        <v>3102</v>
      </c>
      <c r="G45" s="220" t="s">
        <v>3103</v>
      </c>
      <c r="H45" s="221" t="s">
        <v>3104</v>
      </c>
      <c r="I45" s="243" t="s">
        <v>2449</v>
      </c>
      <c r="J45" s="220" t="s">
        <v>6809</v>
      </c>
      <c r="K45" s="220" t="s">
        <v>3105</v>
      </c>
      <c r="L45" s="298" t="s">
        <v>8042</v>
      </c>
      <c r="M45" s="280" t="s">
        <v>2453</v>
      </c>
      <c r="N45" s="281" t="s">
        <v>2454</v>
      </c>
      <c r="O45" s="299">
        <v>1000</v>
      </c>
      <c r="P45" s="220">
        <v>0.01</v>
      </c>
      <c r="Q45" s="220">
        <v>10</v>
      </c>
      <c r="R45" s="220">
        <v>0.01</v>
      </c>
      <c r="S45" s="220">
        <v>0.01</v>
      </c>
      <c r="T45" s="220" t="s">
        <v>2455</v>
      </c>
      <c r="U45" s="301">
        <v>0.33333333333333298</v>
      </c>
      <c r="V45" s="301">
        <v>0.75</v>
      </c>
      <c r="W45" s="309">
        <v>0.6875</v>
      </c>
      <c r="X45" s="179" t="s">
        <v>2533</v>
      </c>
      <c r="Y45" s="306" t="s">
        <v>2457</v>
      </c>
      <c r="Z45" s="288" t="s">
        <v>2453</v>
      </c>
      <c r="AA45" s="289" t="s">
        <v>8043</v>
      </c>
      <c r="AB45" s="297" t="s">
        <v>2458</v>
      </c>
      <c r="AC45"/>
    </row>
    <row r="46" spans="1:29" s="330" customFormat="1" ht="12.75" customHeight="1" x14ac:dyDescent="0.25">
      <c r="A46" s="136"/>
      <c r="B46" s="327" t="s">
        <v>3125</v>
      </c>
      <c r="C46" s="221" t="s">
        <v>3126</v>
      </c>
      <c r="D46" s="221" t="s">
        <v>3127</v>
      </c>
      <c r="E46" s="221">
        <v>966</v>
      </c>
      <c r="F46" s="221" t="s">
        <v>3128</v>
      </c>
      <c r="G46" s="221" t="s">
        <v>3129</v>
      </c>
      <c r="H46" s="221" t="s">
        <v>3130</v>
      </c>
      <c r="I46" s="221" t="s">
        <v>2514</v>
      </c>
      <c r="J46" s="291" t="s">
        <v>2515</v>
      </c>
      <c r="K46" s="221" t="s">
        <v>3131</v>
      </c>
      <c r="L46" s="221" t="s">
        <v>8044</v>
      </c>
      <c r="M46" s="280" t="s">
        <v>2453</v>
      </c>
      <c r="N46" s="281" t="s">
        <v>2470</v>
      </c>
      <c r="O46" s="329">
        <v>1000</v>
      </c>
      <c r="P46" s="281">
        <v>1E-4</v>
      </c>
      <c r="Q46" s="221">
        <v>0.1</v>
      </c>
      <c r="R46" s="281">
        <v>1E-4</v>
      </c>
      <c r="S46" s="281">
        <v>1E-4</v>
      </c>
      <c r="T46" s="325" t="s">
        <v>2455</v>
      </c>
      <c r="U46" s="312">
        <v>0.33333333333333331</v>
      </c>
      <c r="V46" s="312">
        <v>0.75</v>
      </c>
      <c r="W46" s="314">
        <v>0.6875</v>
      </c>
      <c r="X46" s="179" t="s">
        <v>2533</v>
      </c>
      <c r="Y46" s="221" t="s">
        <v>2457</v>
      </c>
      <c r="Z46" s="288" t="s">
        <v>2453</v>
      </c>
      <c r="AA46" s="289" t="s">
        <v>8045</v>
      </c>
      <c r="AB46" s="297" t="s">
        <v>2519</v>
      </c>
      <c r="AC46"/>
    </row>
    <row r="47" spans="1:29" s="334" customFormat="1" ht="12.75" customHeight="1" x14ac:dyDescent="0.25">
      <c r="A47" s="136"/>
      <c r="B47" s="219" t="s">
        <v>3134</v>
      </c>
      <c r="C47" s="220" t="s">
        <v>3135</v>
      </c>
      <c r="D47" s="220" t="s">
        <v>3136</v>
      </c>
      <c r="E47" s="220">
        <v>2500</v>
      </c>
      <c r="F47" s="220" t="s">
        <v>3137</v>
      </c>
      <c r="G47" s="220" t="s">
        <v>3138</v>
      </c>
      <c r="H47" s="220" t="s">
        <v>3139</v>
      </c>
      <c r="I47" s="243" t="s">
        <v>2465</v>
      </c>
      <c r="J47" s="307" t="s">
        <v>2466</v>
      </c>
      <c r="K47" s="220" t="s">
        <v>3140</v>
      </c>
      <c r="L47" s="298" t="s">
        <v>8046</v>
      </c>
      <c r="M47" s="280" t="s">
        <v>2453</v>
      </c>
      <c r="N47" s="220" t="s">
        <v>2470</v>
      </c>
      <c r="O47" s="299">
        <v>1000</v>
      </c>
      <c r="P47" s="220">
        <v>1E-4</v>
      </c>
      <c r="Q47" s="220">
        <v>0.1</v>
      </c>
      <c r="R47" s="220">
        <v>1E-4</v>
      </c>
      <c r="S47" s="220">
        <v>1E-4</v>
      </c>
      <c r="T47" s="325" t="s">
        <v>2471</v>
      </c>
      <c r="U47" s="301">
        <v>0.33333333333333298</v>
      </c>
      <c r="V47" s="301">
        <v>0.75</v>
      </c>
      <c r="W47" s="309">
        <v>0.75</v>
      </c>
      <c r="X47" s="332" t="s">
        <v>2975</v>
      </c>
      <c r="Y47" s="306" t="s">
        <v>2457</v>
      </c>
      <c r="Z47" s="288" t="s">
        <v>2453</v>
      </c>
      <c r="AA47" s="289" t="s">
        <v>8047</v>
      </c>
      <c r="AB47" s="333" t="s">
        <v>2474</v>
      </c>
      <c r="AC47"/>
    </row>
    <row r="48" spans="1:29" s="330" customFormat="1" ht="12.75" customHeight="1" x14ac:dyDescent="0.25">
      <c r="A48" s="136"/>
      <c r="B48" s="202" t="s">
        <v>3143</v>
      </c>
      <c r="C48" s="203" t="s">
        <v>3144</v>
      </c>
      <c r="D48" s="203" t="s">
        <v>3145</v>
      </c>
      <c r="E48" s="203">
        <v>966</v>
      </c>
      <c r="F48" s="203" t="s">
        <v>3146</v>
      </c>
      <c r="G48" s="203" t="s">
        <v>3147</v>
      </c>
      <c r="H48" s="203" t="s">
        <v>8048</v>
      </c>
      <c r="I48" s="243" t="s">
        <v>2514</v>
      </c>
      <c r="J48" s="291" t="s">
        <v>2515</v>
      </c>
      <c r="K48" s="203" t="s">
        <v>3149</v>
      </c>
      <c r="L48" s="203" t="s">
        <v>8049</v>
      </c>
      <c r="M48" s="280" t="s">
        <v>2453</v>
      </c>
      <c r="N48" s="203" t="s">
        <v>7931</v>
      </c>
      <c r="O48" s="310">
        <v>1000</v>
      </c>
      <c r="P48" s="281">
        <v>1E-4</v>
      </c>
      <c r="Q48" s="203">
        <v>0.1</v>
      </c>
      <c r="R48" s="281">
        <v>1E-4</v>
      </c>
      <c r="S48" s="281">
        <v>1E-4</v>
      </c>
      <c r="T48" s="311" t="s">
        <v>2455</v>
      </c>
      <c r="U48" s="312">
        <v>0.33333333333333331</v>
      </c>
      <c r="V48" s="312">
        <v>0.75</v>
      </c>
      <c r="W48" s="313">
        <v>0.6875</v>
      </c>
      <c r="X48" s="179" t="s">
        <v>2533</v>
      </c>
      <c r="Y48" s="221" t="s">
        <v>2457</v>
      </c>
      <c r="Z48" s="288" t="s">
        <v>2453</v>
      </c>
      <c r="AA48" s="289" t="s">
        <v>8050</v>
      </c>
      <c r="AB48" s="297" t="s">
        <v>2519</v>
      </c>
      <c r="AC48"/>
    </row>
    <row r="49" spans="1:36" s="330" customFormat="1" ht="12.75" customHeight="1" x14ac:dyDescent="0.25">
      <c r="A49" s="136"/>
      <c r="B49" s="327" t="s">
        <v>3152</v>
      </c>
      <c r="C49" s="221" t="s">
        <v>3153</v>
      </c>
      <c r="D49" s="221" t="s">
        <v>3154</v>
      </c>
      <c r="E49" s="221">
        <v>966</v>
      </c>
      <c r="F49" s="221" t="s">
        <v>3155</v>
      </c>
      <c r="G49" s="221" t="s">
        <v>3156</v>
      </c>
      <c r="H49" s="221" t="s">
        <v>3157</v>
      </c>
      <c r="I49" s="221" t="s">
        <v>2514</v>
      </c>
      <c r="J49" s="291" t="s">
        <v>2515</v>
      </c>
      <c r="K49" s="221" t="s">
        <v>3158</v>
      </c>
      <c r="L49" s="221" t="s">
        <v>8051</v>
      </c>
      <c r="M49" s="280" t="s">
        <v>2453</v>
      </c>
      <c r="N49" s="281" t="s">
        <v>2470</v>
      </c>
      <c r="O49" s="329">
        <v>1000</v>
      </c>
      <c r="P49" s="281">
        <v>1E-4</v>
      </c>
      <c r="Q49" s="221">
        <v>0.1</v>
      </c>
      <c r="R49" s="281">
        <v>1E-4</v>
      </c>
      <c r="S49" s="281">
        <v>1E-4</v>
      </c>
      <c r="T49" s="325" t="s">
        <v>2455</v>
      </c>
      <c r="U49" s="312">
        <v>0.33333333333333331</v>
      </c>
      <c r="V49" s="312">
        <v>0.75</v>
      </c>
      <c r="W49" s="314">
        <v>0.6875</v>
      </c>
      <c r="X49" s="179" t="s">
        <v>2533</v>
      </c>
      <c r="Y49" s="221" t="s">
        <v>2457</v>
      </c>
      <c r="Z49" s="288" t="s">
        <v>2453</v>
      </c>
      <c r="AA49" s="289" t="s">
        <v>8052</v>
      </c>
      <c r="AB49" s="297" t="s">
        <v>2519</v>
      </c>
      <c r="AC49"/>
    </row>
    <row r="50" spans="1:36" s="330" customFormat="1" ht="12.75" customHeight="1" x14ac:dyDescent="0.25">
      <c r="A50" s="136"/>
      <c r="B50" s="219" t="s">
        <v>3161</v>
      </c>
      <c r="C50" s="220" t="s">
        <v>3162</v>
      </c>
      <c r="D50" s="220" t="s">
        <v>3163</v>
      </c>
      <c r="E50" s="220">
        <v>372</v>
      </c>
      <c r="F50" s="220" t="s">
        <v>3164</v>
      </c>
      <c r="G50" s="220" t="s">
        <v>3165</v>
      </c>
      <c r="H50" s="220" t="s">
        <v>8053</v>
      </c>
      <c r="I50" s="220" t="s">
        <v>2646</v>
      </c>
      <c r="J50" s="220" t="s">
        <v>8054</v>
      </c>
      <c r="K50" s="220" t="s">
        <v>3167</v>
      </c>
      <c r="L50" s="298" t="s">
        <v>8055</v>
      </c>
      <c r="M50" s="280" t="s">
        <v>2453</v>
      </c>
      <c r="N50" s="243" t="s">
        <v>2650</v>
      </c>
      <c r="O50" s="323">
        <v>100</v>
      </c>
      <c r="P50" s="220">
        <v>1E-3</v>
      </c>
      <c r="Q50" s="220">
        <v>0.1</v>
      </c>
      <c r="R50" s="300">
        <v>1E-3</v>
      </c>
      <c r="S50" s="300">
        <v>1E-3</v>
      </c>
      <c r="T50" s="325" t="s">
        <v>2471</v>
      </c>
      <c r="U50" s="316">
        <v>0.33333333333333298</v>
      </c>
      <c r="V50" s="316">
        <v>0.75</v>
      </c>
      <c r="W50" s="302">
        <v>0.60416666666666696</v>
      </c>
      <c r="X50" s="179" t="s">
        <v>2533</v>
      </c>
      <c r="Y50" s="303" t="s">
        <v>2457</v>
      </c>
      <c r="Z50" s="288" t="s">
        <v>2453</v>
      </c>
      <c r="AA50" s="289" t="s">
        <v>8056</v>
      </c>
      <c r="AB50" s="297" t="s">
        <v>2651</v>
      </c>
      <c r="AC50"/>
    </row>
    <row r="51" spans="1:36" s="330" customFormat="1" ht="12.75" customHeight="1" x14ac:dyDescent="0.25">
      <c r="A51" s="136"/>
      <c r="B51" s="219" t="s">
        <v>8057</v>
      </c>
      <c r="C51" s="220" t="s">
        <v>3170</v>
      </c>
      <c r="D51" s="220" t="s">
        <v>3171</v>
      </c>
      <c r="E51" s="220">
        <v>372</v>
      </c>
      <c r="F51" s="220" t="s">
        <v>3172</v>
      </c>
      <c r="G51" s="220" t="s">
        <v>3173</v>
      </c>
      <c r="H51" s="220" t="s">
        <v>8058</v>
      </c>
      <c r="I51" s="220" t="s">
        <v>2646</v>
      </c>
      <c r="J51" s="220" t="s">
        <v>8054</v>
      </c>
      <c r="K51" s="220" t="s">
        <v>3175</v>
      </c>
      <c r="L51" s="298" t="s">
        <v>8059</v>
      </c>
      <c r="M51" s="280" t="s">
        <v>2453</v>
      </c>
      <c r="N51" s="243" t="s">
        <v>2650</v>
      </c>
      <c r="O51" s="310">
        <v>1000</v>
      </c>
      <c r="P51" s="220">
        <v>1E-3</v>
      </c>
      <c r="Q51" s="220">
        <v>1</v>
      </c>
      <c r="R51" s="300">
        <v>1E-3</v>
      </c>
      <c r="S51" s="300">
        <v>1E-3</v>
      </c>
      <c r="T51" s="325" t="s">
        <v>2471</v>
      </c>
      <c r="U51" s="316">
        <v>0.33333333333333298</v>
      </c>
      <c r="V51" s="316">
        <v>0.75</v>
      </c>
      <c r="W51" s="302">
        <v>0.60416666666666696</v>
      </c>
      <c r="X51" s="179" t="s">
        <v>2533</v>
      </c>
      <c r="Y51" s="303" t="s">
        <v>2457</v>
      </c>
      <c r="Z51" s="288" t="s">
        <v>2453</v>
      </c>
      <c r="AA51" s="289" t="s">
        <v>8060</v>
      </c>
      <c r="AB51" s="297" t="s">
        <v>2651</v>
      </c>
      <c r="AC51"/>
    </row>
    <row r="52" spans="1:36" s="330" customFormat="1" ht="12.75" customHeight="1" x14ac:dyDescent="0.25">
      <c r="A52" s="136"/>
      <c r="B52" s="202" t="s">
        <v>3177</v>
      </c>
      <c r="C52" s="203" t="s">
        <v>3178</v>
      </c>
      <c r="D52" s="203" t="s">
        <v>3179</v>
      </c>
      <c r="E52" s="203">
        <v>966</v>
      </c>
      <c r="F52" s="203" t="s">
        <v>3180</v>
      </c>
      <c r="G52" s="203" t="s">
        <v>3181</v>
      </c>
      <c r="H52" s="203" t="s">
        <v>8061</v>
      </c>
      <c r="I52" s="243" t="s">
        <v>2514</v>
      </c>
      <c r="J52" s="291" t="s">
        <v>2515</v>
      </c>
      <c r="K52" s="203" t="s">
        <v>3183</v>
      </c>
      <c r="L52" s="203" t="s">
        <v>8062</v>
      </c>
      <c r="M52" s="280" t="s">
        <v>2453</v>
      </c>
      <c r="N52" s="203" t="s">
        <v>7931</v>
      </c>
      <c r="O52" s="310">
        <v>1000</v>
      </c>
      <c r="P52" s="281">
        <v>1E-4</v>
      </c>
      <c r="Q52" s="203">
        <v>0.1</v>
      </c>
      <c r="R52" s="281">
        <v>1E-4</v>
      </c>
      <c r="S52" s="281">
        <v>1E-4</v>
      </c>
      <c r="T52" s="311" t="s">
        <v>2455</v>
      </c>
      <c r="U52" s="312">
        <v>0.33333333333333331</v>
      </c>
      <c r="V52" s="312">
        <v>0.75</v>
      </c>
      <c r="W52" s="313">
        <v>0.6875</v>
      </c>
      <c r="X52" s="179" t="s">
        <v>2533</v>
      </c>
      <c r="Y52" s="221" t="s">
        <v>2457</v>
      </c>
      <c r="Z52" s="288" t="s">
        <v>2453</v>
      </c>
      <c r="AA52" s="289" t="s">
        <v>8063</v>
      </c>
      <c r="AB52" s="297" t="s">
        <v>2519</v>
      </c>
      <c r="AC52"/>
    </row>
    <row r="53" spans="1:36" s="330" customFormat="1" ht="12.75" customHeight="1" x14ac:dyDescent="0.25">
      <c r="A53" s="136"/>
      <c r="B53" s="219" t="s">
        <v>3186</v>
      </c>
      <c r="C53" s="220" t="s">
        <v>3187</v>
      </c>
      <c r="D53" s="220" t="s">
        <v>3188</v>
      </c>
      <c r="E53" s="220">
        <v>627</v>
      </c>
      <c r="F53" s="220" t="s">
        <v>3189</v>
      </c>
      <c r="G53" s="220" t="s">
        <v>3190</v>
      </c>
      <c r="H53" s="220" t="s">
        <v>8064</v>
      </c>
      <c r="I53" s="243" t="s">
        <v>2449</v>
      </c>
      <c r="J53" s="220" t="s">
        <v>6809</v>
      </c>
      <c r="K53" s="220" t="s">
        <v>3192</v>
      </c>
      <c r="L53" s="298" t="s">
        <v>8065</v>
      </c>
      <c r="M53" s="280" t="s">
        <v>2453</v>
      </c>
      <c r="N53" s="281" t="s">
        <v>2454</v>
      </c>
      <c r="O53" s="299">
        <v>1000</v>
      </c>
      <c r="P53" s="220">
        <v>0.01</v>
      </c>
      <c r="Q53" s="220">
        <v>10</v>
      </c>
      <c r="R53" s="220">
        <v>0.01</v>
      </c>
      <c r="S53" s="220">
        <v>0.01</v>
      </c>
      <c r="T53" s="304" t="s">
        <v>2455</v>
      </c>
      <c r="U53" s="301">
        <v>0.33333333333333298</v>
      </c>
      <c r="V53" s="301">
        <v>0.75</v>
      </c>
      <c r="W53" s="305">
        <v>0.6875</v>
      </c>
      <c r="X53" s="179" t="s">
        <v>2533</v>
      </c>
      <c r="Y53" s="306" t="s">
        <v>2457</v>
      </c>
      <c r="Z53" s="288" t="s">
        <v>2453</v>
      </c>
      <c r="AA53" s="289" t="s">
        <v>8066</v>
      </c>
      <c r="AB53" s="297" t="s">
        <v>2458</v>
      </c>
      <c r="AC53"/>
    </row>
    <row r="54" spans="1:36" s="210" customFormat="1" ht="12.75" customHeight="1" x14ac:dyDescent="0.25">
      <c r="A54" s="136"/>
      <c r="B54" s="168" t="s">
        <v>3194</v>
      </c>
      <c r="C54" s="169" t="s">
        <v>3195</v>
      </c>
      <c r="D54" s="169" t="s">
        <v>3196</v>
      </c>
      <c r="E54" s="169">
        <v>627</v>
      </c>
      <c r="F54" s="169" t="s">
        <v>3197</v>
      </c>
      <c r="G54" s="169" t="s">
        <v>3198</v>
      </c>
      <c r="H54" s="169" t="s">
        <v>3199</v>
      </c>
      <c r="I54" s="243" t="s">
        <v>2449</v>
      </c>
      <c r="J54" s="220" t="s">
        <v>6809</v>
      </c>
      <c r="K54" s="220" t="s">
        <v>3200</v>
      </c>
      <c r="L54" s="298" t="s">
        <v>8067</v>
      </c>
      <c r="M54" s="280" t="s">
        <v>2453</v>
      </c>
      <c r="N54" s="281" t="s">
        <v>2454</v>
      </c>
      <c r="O54" s="299">
        <v>1000</v>
      </c>
      <c r="P54" s="220">
        <v>0.01</v>
      </c>
      <c r="Q54" s="220">
        <v>10</v>
      </c>
      <c r="R54" s="220">
        <v>0.01</v>
      </c>
      <c r="S54" s="220">
        <v>0.01</v>
      </c>
      <c r="T54" s="304" t="s">
        <v>2455</v>
      </c>
      <c r="U54" s="301">
        <v>0.33333333333333298</v>
      </c>
      <c r="V54" s="301">
        <v>0.75</v>
      </c>
      <c r="W54" s="305">
        <v>0.6875</v>
      </c>
      <c r="X54" s="179" t="s">
        <v>2533</v>
      </c>
      <c r="Y54" s="303" t="s">
        <v>2457</v>
      </c>
      <c r="Z54" s="288" t="s">
        <v>2453</v>
      </c>
      <c r="AA54" s="289" t="s">
        <v>8068</v>
      </c>
      <c r="AB54" s="297" t="s">
        <v>2458</v>
      </c>
      <c r="AC54"/>
    </row>
    <row r="55" spans="1:36" s="210" customFormat="1" ht="12.75" customHeight="1" x14ac:dyDescent="0.25">
      <c r="A55" s="136"/>
      <c r="B55" s="219" t="s">
        <v>3219</v>
      </c>
      <c r="C55" s="220" t="s">
        <v>3220</v>
      </c>
      <c r="D55" s="220" t="s">
        <v>3221</v>
      </c>
      <c r="E55" s="220">
        <v>762</v>
      </c>
      <c r="F55" s="220" t="s">
        <v>3222</v>
      </c>
      <c r="G55" s="220" t="s">
        <v>3223</v>
      </c>
      <c r="H55" s="220" t="s">
        <v>8069</v>
      </c>
      <c r="I55" s="243" t="s">
        <v>2589</v>
      </c>
      <c r="J55" s="291" t="s">
        <v>2590</v>
      </c>
      <c r="K55" s="220" t="s">
        <v>3225</v>
      </c>
      <c r="L55" s="298" t="s">
        <v>8070</v>
      </c>
      <c r="M55" s="280" t="s">
        <v>2453</v>
      </c>
      <c r="N55" s="220" t="s">
        <v>7931</v>
      </c>
      <c r="O55" s="292">
        <v>100</v>
      </c>
      <c r="P55" s="281">
        <v>1E-4</v>
      </c>
      <c r="Q55" s="220">
        <v>0.01</v>
      </c>
      <c r="R55" s="281">
        <v>1E-4</v>
      </c>
      <c r="S55" s="281">
        <v>1E-4</v>
      </c>
      <c r="T55" s="311" t="s">
        <v>2455</v>
      </c>
      <c r="U55" s="301">
        <v>0.33333333333333298</v>
      </c>
      <c r="V55" s="301">
        <v>0.75</v>
      </c>
      <c r="W55" s="314">
        <v>0.6875</v>
      </c>
      <c r="X55" s="179" t="s">
        <v>2533</v>
      </c>
      <c r="Y55" s="306" t="s">
        <v>2457</v>
      </c>
      <c r="Z55" s="288" t="s">
        <v>2453</v>
      </c>
      <c r="AA55" s="289" t="s">
        <v>8071</v>
      </c>
      <c r="AB55" s="297" t="s">
        <v>2594</v>
      </c>
      <c r="AC55"/>
    </row>
    <row r="56" spans="1:36" s="210" customFormat="1" ht="12.75" customHeight="1" x14ac:dyDescent="0.25">
      <c r="A56" s="136"/>
      <c r="B56" s="219" t="s">
        <v>3228</v>
      </c>
      <c r="C56" s="220" t="s">
        <v>3229</v>
      </c>
      <c r="D56" s="220" t="s">
        <v>3230</v>
      </c>
      <c r="E56" s="220">
        <v>762</v>
      </c>
      <c r="F56" s="220" t="s">
        <v>3231</v>
      </c>
      <c r="G56" s="220" t="s">
        <v>3232</v>
      </c>
      <c r="H56" s="220" t="s">
        <v>8072</v>
      </c>
      <c r="I56" s="243" t="s">
        <v>2589</v>
      </c>
      <c r="J56" s="291" t="s">
        <v>2590</v>
      </c>
      <c r="K56" s="220" t="s">
        <v>3234</v>
      </c>
      <c r="L56" s="298" t="s">
        <v>8073</v>
      </c>
      <c r="M56" s="280" t="s">
        <v>2453</v>
      </c>
      <c r="N56" s="220" t="s">
        <v>7931</v>
      </c>
      <c r="O56" s="292">
        <v>100</v>
      </c>
      <c r="P56" s="281">
        <v>1E-4</v>
      </c>
      <c r="Q56" s="220">
        <v>0.01</v>
      </c>
      <c r="R56" s="281">
        <v>1E-4</v>
      </c>
      <c r="S56" s="281">
        <v>1E-4</v>
      </c>
      <c r="T56" s="311" t="s">
        <v>2455</v>
      </c>
      <c r="U56" s="301">
        <v>0.33333333333333298</v>
      </c>
      <c r="V56" s="301">
        <v>0.75</v>
      </c>
      <c r="W56" s="314">
        <v>0.6875</v>
      </c>
      <c r="X56" s="179" t="s">
        <v>2533</v>
      </c>
      <c r="Y56" s="306" t="s">
        <v>2457</v>
      </c>
      <c r="Z56" s="288" t="s">
        <v>2453</v>
      </c>
      <c r="AA56" s="289" t="s">
        <v>8074</v>
      </c>
      <c r="AB56" s="297" t="s">
        <v>2594</v>
      </c>
      <c r="AC56"/>
    </row>
    <row r="57" spans="1:36" s="210" customFormat="1" ht="12.75" customHeight="1" x14ac:dyDescent="0.25">
      <c r="A57" s="136"/>
      <c r="B57" s="327" t="s">
        <v>3237</v>
      </c>
      <c r="C57" s="221" t="s">
        <v>3238</v>
      </c>
      <c r="D57" s="221" t="s">
        <v>3239</v>
      </c>
      <c r="E57" s="221">
        <v>762</v>
      </c>
      <c r="F57" s="221" t="s">
        <v>3240</v>
      </c>
      <c r="G57" s="221" t="s">
        <v>8075</v>
      </c>
      <c r="H57" s="221" t="s">
        <v>3242</v>
      </c>
      <c r="I57" s="221" t="s">
        <v>2589</v>
      </c>
      <c r="J57" s="291" t="s">
        <v>2590</v>
      </c>
      <c r="K57" s="221" t="s">
        <v>3243</v>
      </c>
      <c r="L57" s="221" t="s">
        <v>8076</v>
      </c>
      <c r="M57" s="280" t="s">
        <v>2453</v>
      </c>
      <c r="N57" s="281" t="s">
        <v>2470</v>
      </c>
      <c r="O57" s="328">
        <v>100</v>
      </c>
      <c r="P57" s="281">
        <v>1E-4</v>
      </c>
      <c r="Q57" s="221">
        <v>0.01</v>
      </c>
      <c r="R57" s="281">
        <v>1E-4</v>
      </c>
      <c r="S57" s="281">
        <v>1E-4</v>
      </c>
      <c r="T57" s="325" t="s">
        <v>2455</v>
      </c>
      <c r="U57" s="312">
        <v>0.33333333333333331</v>
      </c>
      <c r="V57" s="312">
        <v>0.75</v>
      </c>
      <c r="W57" s="314">
        <v>0.6875</v>
      </c>
      <c r="X57" s="179" t="s">
        <v>2533</v>
      </c>
      <c r="Y57" s="221" t="s">
        <v>2457</v>
      </c>
      <c r="Z57" s="288" t="s">
        <v>2453</v>
      </c>
      <c r="AA57" s="289" t="s">
        <v>8077</v>
      </c>
      <c r="AB57" s="297" t="s">
        <v>2594</v>
      </c>
      <c r="AC57"/>
    </row>
    <row r="58" spans="1:36" s="210" customFormat="1" ht="12.75" customHeight="1" x14ac:dyDescent="0.25">
      <c r="A58" s="136"/>
      <c r="B58" s="219" t="s">
        <v>3255</v>
      </c>
      <c r="C58" s="220" t="s">
        <v>3256</v>
      </c>
      <c r="D58" s="220" t="s">
        <v>3257</v>
      </c>
      <c r="E58" s="220">
        <v>372</v>
      </c>
      <c r="F58" s="220" t="s">
        <v>3258</v>
      </c>
      <c r="G58" s="220" t="s">
        <v>3259</v>
      </c>
      <c r="H58" s="220" t="s">
        <v>8078</v>
      </c>
      <c r="I58" s="220" t="s">
        <v>2646</v>
      </c>
      <c r="J58" s="220" t="s">
        <v>8054</v>
      </c>
      <c r="K58" s="220" t="s">
        <v>3261</v>
      </c>
      <c r="L58" s="298" t="s">
        <v>8079</v>
      </c>
      <c r="M58" s="280" t="s">
        <v>2453</v>
      </c>
      <c r="N58" s="243" t="s">
        <v>2650</v>
      </c>
      <c r="O58" s="310">
        <v>1000</v>
      </c>
      <c r="P58" s="220">
        <v>1E-3</v>
      </c>
      <c r="Q58" s="220">
        <v>1</v>
      </c>
      <c r="R58" s="300">
        <v>1E-3</v>
      </c>
      <c r="S58" s="300">
        <v>1E-3</v>
      </c>
      <c r="T58" s="325" t="s">
        <v>2471</v>
      </c>
      <c r="U58" s="316">
        <v>0.33333333333333298</v>
      </c>
      <c r="V58" s="316">
        <v>0.75</v>
      </c>
      <c r="W58" s="302">
        <v>0.60416666666666696</v>
      </c>
      <c r="X58" s="179" t="s">
        <v>2533</v>
      </c>
      <c r="Y58" s="303" t="s">
        <v>2457</v>
      </c>
      <c r="Z58" s="288" t="s">
        <v>2453</v>
      </c>
      <c r="AA58" s="289" t="s">
        <v>8080</v>
      </c>
      <c r="AB58" s="297" t="s">
        <v>2651</v>
      </c>
      <c r="AC58"/>
    </row>
    <row r="59" spans="1:36" s="210" customFormat="1" ht="12.75" customHeight="1" x14ac:dyDescent="0.25">
      <c r="A59" s="136"/>
      <c r="B59" s="219" t="s">
        <v>3263</v>
      </c>
      <c r="C59" s="220" t="s">
        <v>3264</v>
      </c>
      <c r="D59" s="220" t="s">
        <v>3265</v>
      </c>
      <c r="E59" s="220">
        <v>762</v>
      </c>
      <c r="F59" s="220" t="s">
        <v>3266</v>
      </c>
      <c r="G59" s="220" t="s">
        <v>3267</v>
      </c>
      <c r="H59" s="220" t="s">
        <v>8081</v>
      </c>
      <c r="I59" s="243" t="s">
        <v>2589</v>
      </c>
      <c r="J59" s="291" t="s">
        <v>2590</v>
      </c>
      <c r="K59" s="220" t="s">
        <v>3269</v>
      </c>
      <c r="L59" s="298" t="s">
        <v>8082</v>
      </c>
      <c r="M59" s="280" t="s">
        <v>2453</v>
      </c>
      <c r="N59" s="220" t="s">
        <v>7931</v>
      </c>
      <c r="O59" s="292">
        <v>100</v>
      </c>
      <c r="P59" s="281">
        <v>1E-4</v>
      </c>
      <c r="Q59" s="220">
        <v>0.01</v>
      </c>
      <c r="R59" s="281">
        <v>1E-4</v>
      </c>
      <c r="S59" s="281">
        <v>1E-4</v>
      </c>
      <c r="T59" s="311" t="s">
        <v>2455</v>
      </c>
      <c r="U59" s="301">
        <v>0.33333333333333298</v>
      </c>
      <c r="V59" s="301">
        <v>0.75</v>
      </c>
      <c r="W59" s="314">
        <v>0.6875</v>
      </c>
      <c r="X59" s="179" t="s">
        <v>2533</v>
      </c>
      <c r="Y59" s="306" t="s">
        <v>2457</v>
      </c>
      <c r="Z59" s="288" t="s">
        <v>2453</v>
      </c>
      <c r="AA59" s="289" t="s">
        <v>8083</v>
      </c>
      <c r="AB59" s="297" t="s">
        <v>2594</v>
      </c>
      <c r="AC59"/>
    </row>
    <row r="60" spans="1:36" s="210" customFormat="1" ht="12.75" customHeight="1" x14ac:dyDescent="0.25">
      <c r="A60" s="136"/>
      <c r="B60" s="219" t="s">
        <v>8084</v>
      </c>
      <c r="C60" s="220" t="s">
        <v>3273</v>
      </c>
      <c r="D60" s="220" t="s">
        <v>3274</v>
      </c>
      <c r="E60" s="220">
        <v>627</v>
      </c>
      <c r="F60" s="220" t="s">
        <v>3275</v>
      </c>
      <c r="G60" s="220" t="s">
        <v>3276</v>
      </c>
      <c r="H60" s="220" t="s">
        <v>3277</v>
      </c>
      <c r="I60" s="243" t="s">
        <v>2449</v>
      </c>
      <c r="J60" s="220" t="s">
        <v>6809</v>
      </c>
      <c r="K60" s="220" t="s">
        <v>3278</v>
      </c>
      <c r="L60" s="298" t="s">
        <v>8085</v>
      </c>
      <c r="M60" s="280" t="s">
        <v>2453</v>
      </c>
      <c r="N60" s="281" t="s">
        <v>2454</v>
      </c>
      <c r="O60" s="292">
        <v>100</v>
      </c>
      <c r="P60" s="220">
        <v>0.01</v>
      </c>
      <c r="Q60" s="220">
        <v>1</v>
      </c>
      <c r="R60" s="220">
        <v>0.01</v>
      </c>
      <c r="S60" s="220">
        <v>0.01</v>
      </c>
      <c r="T60" s="220" t="s">
        <v>2455</v>
      </c>
      <c r="U60" s="301">
        <v>0.33333333333333298</v>
      </c>
      <c r="V60" s="301">
        <v>0.75</v>
      </c>
      <c r="W60" s="309">
        <v>0.6875</v>
      </c>
      <c r="X60" s="179" t="s">
        <v>2533</v>
      </c>
      <c r="Y60" s="306" t="s">
        <v>2457</v>
      </c>
      <c r="Z60" s="288" t="s">
        <v>2453</v>
      </c>
      <c r="AA60" s="289" t="s">
        <v>8086</v>
      </c>
      <c r="AB60" s="297" t="s">
        <v>2458</v>
      </c>
      <c r="AC60"/>
    </row>
    <row r="61" spans="1:36" s="210" customFormat="1" ht="12.75" customHeight="1" x14ac:dyDescent="0.25">
      <c r="A61" s="136"/>
      <c r="B61" s="219" t="s">
        <v>50</v>
      </c>
      <c r="C61" s="220" t="s">
        <v>3289</v>
      </c>
      <c r="D61" s="220" t="s">
        <v>3290</v>
      </c>
      <c r="E61" s="220">
        <v>627</v>
      </c>
      <c r="F61" s="220" t="s">
        <v>3291</v>
      </c>
      <c r="G61" s="220" t="s">
        <v>3292</v>
      </c>
      <c r="H61" s="220" t="s">
        <v>8087</v>
      </c>
      <c r="I61" s="243" t="s">
        <v>2449</v>
      </c>
      <c r="J61" s="220" t="s">
        <v>6809</v>
      </c>
      <c r="K61" s="220" t="s">
        <v>3294</v>
      </c>
      <c r="L61" s="298" t="s">
        <v>8088</v>
      </c>
      <c r="M61" s="280" t="s">
        <v>2453</v>
      </c>
      <c r="N61" s="281" t="s">
        <v>2454</v>
      </c>
      <c r="O61" s="292">
        <v>100</v>
      </c>
      <c r="P61" s="220">
        <v>0.01</v>
      </c>
      <c r="Q61" s="220">
        <v>1</v>
      </c>
      <c r="R61" s="220">
        <v>0.01</v>
      </c>
      <c r="S61" s="220">
        <v>0.01</v>
      </c>
      <c r="T61" s="304" t="s">
        <v>2455</v>
      </c>
      <c r="U61" s="301">
        <v>0.33333333333333298</v>
      </c>
      <c r="V61" s="301">
        <v>0.75</v>
      </c>
      <c r="W61" s="305">
        <v>0.6875</v>
      </c>
      <c r="X61" s="179" t="s">
        <v>2533</v>
      </c>
      <c r="Y61" s="306" t="s">
        <v>2457</v>
      </c>
      <c r="Z61" s="288" t="s">
        <v>2453</v>
      </c>
      <c r="AA61" s="289" t="s">
        <v>8089</v>
      </c>
      <c r="AB61" s="297" t="s">
        <v>2458</v>
      </c>
      <c r="AC61"/>
    </row>
    <row r="62" spans="1:36" s="210" customFormat="1" ht="12.75" customHeight="1" x14ac:dyDescent="0.25">
      <c r="A62" s="136"/>
      <c r="B62" s="168" t="s">
        <v>3296</v>
      </c>
      <c r="C62" s="293" t="s">
        <v>3297</v>
      </c>
      <c r="D62" s="169" t="s">
        <v>3298</v>
      </c>
      <c r="E62" s="169">
        <v>627</v>
      </c>
      <c r="F62" s="169" t="s">
        <v>3299</v>
      </c>
      <c r="G62" s="169" t="s">
        <v>3300</v>
      </c>
      <c r="H62" s="169" t="s">
        <v>3301</v>
      </c>
      <c r="I62" s="221" t="s">
        <v>2449</v>
      </c>
      <c r="J62" s="291" t="s">
        <v>2450</v>
      </c>
      <c r="K62" s="221" t="s">
        <v>3302</v>
      </c>
      <c r="L62" s="221" t="s">
        <v>8090</v>
      </c>
      <c r="M62" s="280" t="s">
        <v>2453</v>
      </c>
      <c r="N62" s="281" t="s">
        <v>2454</v>
      </c>
      <c r="O62" s="329">
        <v>1000</v>
      </c>
      <c r="P62" s="281">
        <v>0.01</v>
      </c>
      <c r="Q62" s="221">
        <v>10</v>
      </c>
      <c r="R62" s="281">
        <v>0.01</v>
      </c>
      <c r="S62" s="281">
        <v>0.01</v>
      </c>
      <c r="T62" s="325" t="s">
        <v>2455</v>
      </c>
      <c r="U62" s="312">
        <v>0.33333333333333331</v>
      </c>
      <c r="V62" s="312">
        <v>0.75</v>
      </c>
      <c r="W62" s="314">
        <v>0.6875</v>
      </c>
      <c r="X62" s="179" t="s">
        <v>2533</v>
      </c>
      <c r="Y62" s="221" t="s">
        <v>2457</v>
      </c>
      <c r="Z62" s="288" t="s">
        <v>2453</v>
      </c>
      <c r="AA62" s="289" t="s">
        <v>8091</v>
      </c>
      <c r="AB62" s="297" t="s">
        <v>2458</v>
      </c>
      <c r="AC62"/>
    </row>
    <row r="63" spans="1:36" s="210" customFormat="1" ht="12.75" customHeight="1" x14ac:dyDescent="0.25">
      <c r="A63" s="136"/>
      <c r="B63" s="219" t="s">
        <v>8092</v>
      </c>
      <c r="C63" s="220" t="s">
        <v>3321</v>
      </c>
      <c r="D63" s="220" t="s">
        <v>3322</v>
      </c>
      <c r="E63" s="220">
        <v>788</v>
      </c>
      <c r="F63" s="220" t="s">
        <v>3323</v>
      </c>
      <c r="G63" s="220" t="s">
        <v>3324</v>
      </c>
      <c r="H63" s="220" t="s">
        <v>8093</v>
      </c>
      <c r="I63" s="243" t="s">
        <v>2526</v>
      </c>
      <c r="J63" s="307" t="s">
        <v>2527</v>
      </c>
      <c r="K63" s="220" t="s">
        <v>3326</v>
      </c>
      <c r="L63" s="298" t="s">
        <v>8094</v>
      </c>
      <c r="M63" s="280" t="s">
        <v>2453</v>
      </c>
      <c r="N63" s="220" t="s">
        <v>7931</v>
      </c>
      <c r="O63" s="292">
        <v>100</v>
      </c>
      <c r="P63" s="308">
        <v>1E-4</v>
      </c>
      <c r="Q63" s="220">
        <v>0.01</v>
      </c>
      <c r="R63" s="308">
        <v>1E-4</v>
      </c>
      <c r="S63" s="308">
        <v>1E-4</v>
      </c>
      <c r="T63" s="306" t="s">
        <v>2455</v>
      </c>
      <c r="U63" s="301">
        <v>0.33333333333333298</v>
      </c>
      <c r="V63" s="301">
        <v>0.75</v>
      </c>
      <c r="W63" s="305">
        <v>0.6875</v>
      </c>
      <c r="X63" s="179" t="s">
        <v>2533</v>
      </c>
      <c r="Y63" s="306" t="s">
        <v>2457</v>
      </c>
      <c r="Z63" s="288" t="s">
        <v>2453</v>
      </c>
      <c r="AA63" s="289" t="s">
        <v>8095</v>
      </c>
      <c r="AB63" s="297" t="s">
        <v>2534</v>
      </c>
      <c r="AC63"/>
    </row>
    <row r="64" spans="1:36" s="210" customFormat="1" ht="12.75" customHeight="1" x14ac:dyDescent="0.25">
      <c r="A64" s="136"/>
      <c r="B64" s="202" t="s">
        <v>8096</v>
      </c>
      <c r="C64" s="203" t="s">
        <v>8097</v>
      </c>
      <c r="D64" s="203" t="s">
        <v>8098</v>
      </c>
      <c r="E64" s="203">
        <v>788</v>
      </c>
      <c r="F64" s="203" t="s">
        <v>3332</v>
      </c>
      <c r="G64" s="203" t="s">
        <v>8099</v>
      </c>
      <c r="H64" s="198" t="s">
        <v>8100</v>
      </c>
      <c r="I64" s="243" t="s">
        <v>2526</v>
      </c>
      <c r="J64" s="307" t="s">
        <v>2527</v>
      </c>
      <c r="K64" s="198" t="s">
        <v>8101</v>
      </c>
      <c r="L64" s="198" t="s">
        <v>8101</v>
      </c>
      <c r="M64" s="280" t="s">
        <v>2453</v>
      </c>
      <c r="N64" s="203" t="s">
        <v>2470</v>
      </c>
      <c r="O64" s="299">
        <v>1000</v>
      </c>
      <c r="P64" s="203">
        <v>1E-4</v>
      </c>
      <c r="Q64" s="293">
        <v>0.1</v>
      </c>
      <c r="R64" s="203">
        <v>1E-4</v>
      </c>
      <c r="S64" s="203">
        <v>1E-4</v>
      </c>
      <c r="T64" s="203" t="s">
        <v>2455</v>
      </c>
      <c r="U64" s="294">
        <v>0.33333333333333298</v>
      </c>
      <c r="V64" s="294">
        <v>0.75</v>
      </c>
      <c r="W64" s="295">
        <v>0.6875</v>
      </c>
      <c r="X64" s="179" t="s">
        <v>2533</v>
      </c>
      <c r="Y64" s="296" t="s">
        <v>2457</v>
      </c>
      <c r="Z64" s="288" t="s">
        <v>2453</v>
      </c>
      <c r="AA64" s="289" t="s">
        <v>8102</v>
      </c>
      <c r="AB64" s="297" t="s">
        <v>2534</v>
      </c>
      <c r="AC64"/>
      <c r="AD64" s="210">
        <v>0.60416666666666663</v>
      </c>
      <c r="AE64" s="210" t="s">
        <v>2456</v>
      </c>
      <c r="AF64" s="210" t="s">
        <v>2457</v>
      </c>
      <c r="AG64" s="210" t="s">
        <v>8103</v>
      </c>
      <c r="AH64" s="210" t="s">
        <v>8103</v>
      </c>
      <c r="AI64" s="210" t="s">
        <v>2453</v>
      </c>
      <c r="AJ64" s="210" t="s">
        <v>2453</v>
      </c>
    </row>
    <row r="65" spans="1:36" s="210" customFormat="1" ht="12.75" customHeight="1" x14ac:dyDescent="0.25">
      <c r="A65" s="136"/>
      <c r="B65" s="219" t="s">
        <v>286</v>
      </c>
      <c r="C65" s="220" t="s">
        <v>3338</v>
      </c>
      <c r="D65" s="220" t="s">
        <v>3339</v>
      </c>
      <c r="E65" s="220">
        <v>372</v>
      </c>
      <c r="F65" s="220" t="s">
        <v>3340</v>
      </c>
      <c r="G65" s="220" t="s">
        <v>3341</v>
      </c>
      <c r="H65" s="220" t="s">
        <v>8104</v>
      </c>
      <c r="I65" s="220" t="s">
        <v>2646</v>
      </c>
      <c r="J65" s="220" t="s">
        <v>8054</v>
      </c>
      <c r="K65" s="220" t="s">
        <v>3343</v>
      </c>
      <c r="L65" s="298" t="s">
        <v>8105</v>
      </c>
      <c r="M65" s="280" t="s">
        <v>2453</v>
      </c>
      <c r="N65" s="243" t="s">
        <v>2650</v>
      </c>
      <c r="O65" s="310">
        <v>1000</v>
      </c>
      <c r="P65" s="220">
        <v>1E-3</v>
      </c>
      <c r="Q65" s="220">
        <v>1</v>
      </c>
      <c r="R65" s="300">
        <v>1E-3</v>
      </c>
      <c r="S65" s="300">
        <v>1E-3</v>
      </c>
      <c r="T65" s="325" t="s">
        <v>2471</v>
      </c>
      <c r="U65" s="316">
        <v>0.33333333333333298</v>
      </c>
      <c r="V65" s="316">
        <v>0.75</v>
      </c>
      <c r="W65" s="302">
        <v>0.60416666666666696</v>
      </c>
      <c r="X65" s="179" t="s">
        <v>2533</v>
      </c>
      <c r="Y65" s="303" t="s">
        <v>2457</v>
      </c>
      <c r="Z65" s="288" t="s">
        <v>2453</v>
      </c>
      <c r="AA65" s="289" t="s">
        <v>8106</v>
      </c>
      <c r="AB65" s="297" t="s">
        <v>2651</v>
      </c>
      <c r="AC65"/>
      <c r="AD65" s="210">
        <v>0.60416666666666663</v>
      </c>
      <c r="AE65" s="210" t="s">
        <v>2456</v>
      </c>
      <c r="AF65" s="210" t="s">
        <v>2457</v>
      </c>
      <c r="AG65" s="210" t="s">
        <v>8103</v>
      </c>
      <c r="AH65" s="210" t="s">
        <v>8103</v>
      </c>
      <c r="AI65" s="210" t="s">
        <v>2453</v>
      </c>
      <c r="AJ65" s="210" t="s">
        <v>2453</v>
      </c>
    </row>
    <row r="66" spans="1:36" s="210" customFormat="1" ht="12.75" customHeight="1" x14ac:dyDescent="0.25">
      <c r="A66" s="136"/>
      <c r="B66" s="219" t="s">
        <v>2173</v>
      </c>
      <c r="C66" s="220" t="s">
        <v>3345</v>
      </c>
      <c r="D66" s="220" t="s">
        <v>3346</v>
      </c>
      <c r="E66" s="220">
        <v>788</v>
      </c>
      <c r="F66" s="220" t="s">
        <v>3347</v>
      </c>
      <c r="G66" s="220" t="s">
        <v>3348</v>
      </c>
      <c r="H66" s="220" t="s">
        <v>8107</v>
      </c>
      <c r="I66" s="243" t="s">
        <v>2526</v>
      </c>
      <c r="J66" s="307" t="s">
        <v>2527</v>
      </c>
      <c r="K66" s="220" t="s">
        <v>3350</v>
      </c>
      <c r="L66" s="298" t="s">
        <v>8108</v>
      </c>
      <c r="M66" s="280" t="s">
        <v>2453</v>
      </c>
      <c r="N66" s="220" t="s">
        <v>7931</v>
      </c>
      <c r="O66" s="299">
        <v>1000</v>
      </c>
      <c r="P66" s="308">
        <v>1E-4</v>
      </c>
      <c r="Q66" s="220">
        <v>0.1</v>
      </c>
      <c r="R66" s="308">
        <v>1E-4</v>
      </c>
      <c r="S66" s="308">
        <v>1E-4</v>
      </c>
      <c r="T66" s="306" t="s">
        <v>2455</v>
      </c>
      <c r="U66" s="301">
        <v>0.33333333333333298</v>
      </c>
      <c r="V66" s="301">
        <v>0.75</v>
      </c>
      <c r="W66" s="305">
        <v>0.6875</v>
      </c>
      <c r="X66" s="179" t="s">
        <v>2533</v>
      </c>
      <c r="Y66" s="306" t="s">
        <v>2457</v>
      </c>
      <c r="Z66" s="288" t="s">
        <v>2453</v>
      </c>
      <c r="AA66" s="289" t="s">
        <v>8109</v>
      </c>
      <c r="AB66" s="297" t="s">
        <v>2534</v>
      </c>
      <c r="AC66"/>
      <c r="AD66" s="210">
        <v>0.60416666666666663</v>
      </c>
      <c r="AE66" s="210" t="s">
        <v>2456</v>
      </c>
      <c r="AF66" s="210" t="s">
        <v>2457</v>
      </c>
      <c r="AG66" s="210" t="s">
        <v>8103</v>
      </c>
      <c r="AH66" s="210" t="s">
        <v>8103</v>
      </c>
      <c r="AI66" s="210" t="s">
        <v>2453</v>
      </c>
      <c r="AJ66" s="210" t="s">
        <v>2453</v>
      </c>
    </row>
    <row r="67" spans="1:36" s="210" customFormat="1" ht="12.75" customHeight="1" x14ac:dyDescent="0.25">
      <c r="A67" s="136"/>
      <c r="B67" s="219" t="s">
        <v>3354</v>
      </c>
      <c r="C67" s="220" t="s">
        <v>3355</v>
      </c>
      <c r="D67" s="220" t="s">
        <v>3356</v>
      </c>
      <c r="E67" s="220">
        <v>627</v>
      </c>
      <c r="F67" s="220" t="s">
        <v>3357</v>
      </c>
      <c r="G67" s="220" t="s">
        <v>3358</v>
      </c>
      <c r="H67" s="220" t="s">
        <v>8110</v>
      </c>
      <c r="I67" s="243" t="s">
        <v>2449</v>
      </c>
      <c r="J67" s="220" t="s">
        <v>6809</v>
      </c>
      <c r="K67" s="220" t="s">
        <v>3360</v>
      </c>
      <c r="L67" s="298" t="s">
        <v>8111</v>
      </c>
      <c r="M67" s="280" t="s">
        <v>2453</v>
      </c>
      <c r="N67" s="281" t="s">
        <v>2454</v>
      </c>
      <c r="O67" s="299">
        <v>1000</v>
      </c>
      <c r="P67" s="220">
        <v>0.01</v>
      </c>
      <c r="Q67" s="220">
        <v>10</v>
      </c>
      <c r="R67" s="220">
        <v>0.01</v>
      </c>
      <c r="S67" s="220">
        <v>0.01</v>
      </c>
      <c r="T67" s="304" t="s">
        <v>2455</v>
      </c>
      <c r="U67" s="301">
        <v>0.33333333333333298</v>
      </c>
      <c r="V67" s="301">
        <v>0.75</v>
      </c>
      <c r="W67" s="305">
        <v>0.6875</v>
      </c>
      <c r="X67" s="179" t="s">
        <v>2533</v>
      </c>
      <c r="Y67" s="306" t="s">
        <v>2457</v>
      </c>
      <c r="Z67" s="288" t="s">
        <v>2453</v>
      </c>
      <c r="AA67" s="289" t="s">
        <v>8112</v>
      </c>
      <c r="AB67" s="297" t="s">
        <v>2458</v>
      </c>
      <c r="AC67"/>
      <c r="AD67" s="210">
        <v>0.60416666666666663</v>
      </c>
      <c r="AE67" s="210" t="s">
        <v>2456</v>
      </c>
      <c r="AF67" s="210" t="s">
        <v>2457</v>
      </c>
      <c r="AG67" s="210" t="s">
        <v>8103</v>
      </c>
      <c r="AH67" s="210" t="s">
        <v>8103</v>
      </c>
      <c r="AI67" s="210" t="s">
        <v>2453</v>
      </c>
      <c r="AJ67" s="210" t="s">
        <v>2453</v>
      </c>
    </row>
    <row r="68" spans="1:36" s="210" customFormat="1" ht="12.75" customHeight="1" x14ac:dyDescent="0.25">
      <c r="A68" s="136"/>
      <c r="B68" s="219" t="s">
        <v>3380</v>
      </c>
      <c r="C68" s="220" t="s">
        <v>3381</v>
      </c>
      <c r="D68" s="220" t="s">
        <v>3382</v>
      </c>
      <c r="E68" s="220">
        <v>762</v>
      </c>
      <c r="F68" s="220" t="s">
        <v>3383</v>
      </c>
      <c r="G68" s="220" t="s">
        <v>8113</v>
      </c>
      <c r="H68" s="220" t="s">
        <v>8114</v>
      </c>
      <c r="I68" s="243" t="s">
        <v>2589</v>
      </c>
      <c r="J68" s="291" t="s">
        <v>2590</v>
      </c>
      <c r="K68" s="220" t="s">
        <v>3386</v>
      </c>
      <c r="L68" s="298" t="s">
        <v>8115</v>
      </c>
      <c r="M68" s="280" t="s">
        <v>2453</v>
      </c>
      <c r="N68" s="220" t="s">
        <v>7931</v>
      </c>
      <c r="O68" s="292">
        <v>100</v>
      </c>
      <c r="P68" s="281">
        <v>1E-4</v>
      </c>
      <c r="Q68" s="220">
        <v>0.01</v>
      </c>
      <c r="R68" s="281">
        <v>1E-4</v>
      </c>
      <c r="S68" s="281">
        <v>1E-4</v>
      </c>
      <c r="T68" s="311" t="s">
        <v>2455</v>
      </c>
      <c r="U68" s="301">
        <v>0.33333333333333298</v>
      </c>
      <c r="V68" s="301">
        <v>0.75</v>
      </c>
      <c r="W68" s="314">
        <v>0.6875</v>
      </c>
      <c r="X68" s="179" t="s">
        <v>2533</v>
      </c>
      <c r="Y68" s="303" t="s">
        <v>2457</v>
      </c>
      <c r="Z68" s="288" t="s">
        <v>2453</v>
      </c>
      <c r="AA68" s="289" t="s">
        <v>8116</v>
      </c>
      <c r="AB68" s="297" t="s">
        <v>2594</v>
      </c>
      <c r="AC68"/>
      <c r="AD68" s="210">
        <v>0.60416666666666663</v>
      </c>
      <c r="AE68" s="210" t="s">
        <v>2456</v>
      </c>
      <c r="AF68" s="210" t="s">
        <v>2457</v>
      </c>
      <c r="AG68" s="210" t="s">
        <v>8103</v>
      </c>
      <c r="AH68" s="210" t="s">
        <v>8103</v>
      </c>
      <c r="AI68" s="210" t="s">
        <v>2453</v>
      </c>
      <c r="AJ68" s="210" t="s">
        <v>2453</v>
      </c>
    </row>
    <row r="69" spans="1:36" s="210" customFormat="1" ht="12.75" customHeight="1" x14ac:dyDescent="0.25">
      <c r="A69" s="136"/>
      <c r="B69" s="219" t="s">
        <v>3389</v>
      </c>
      <c r="C69" s="220" t="s">
        <v>3390</v>
      </c>
      <c r="D69" s="220" t="s">
        <v>3391</v>
      </c>
      <c r="E69" s="220">
        <v>627</v>
      </c>
      <c r="F69" s="220" t="s">
        <v>3392</v>
      </c>
      <c r="G69" s="220" t="s">
        <v>3393</v>
      </c>
      <c r="H69" s="220" t="s">
        <v>8117</v>
      </c>
      <c r="I69" s="243" t="s">
        <v>2449</v>
      </c>
      <c r="J69" s="220" t="s">
        <v>6809</v>
      </c>
      <c r="K69" s="220" t="s">
        <v>3395</v>
      </c>
      <c r="L69" s="298" t="s">
        <v>8118</v>
      </c>
      <c r="M69" s="280" t="s">
        <v>2453</v>
      </c>
      <c r="N69" s="281" t="s">
        <v>2454</v>
      </c>
      <c r="O69" s="299">
        <v>1000</v>
      </c>
      <c r="P69" s="220">
        <v>0.01</v>
      </c>
      <c r="Q69" s="220">
        <v>10</v>
      </c>
      <c r="R69" s="220">
        <v>0.01</v>
      </c>
      <c r="S69" s="220">
        <v>0.01</v>
      </c>
      <c r="T69" s="304" t="s">
        <v>2455</v>
      </c>
      <c r="U69" s="301">
        <v>0.33333333333333298</v>
      </c>
      <c r="V69" s="301">
        <v>0.75</v>
      </c>
      <c r="W69" s="305">
        <v>0.6875</v>
      </c>
      <c r="X69" s="179" t="s">
        <v>2533</v>
      </c>
      <c r="Y69" s="306" t="s">
        <v>2457</v>
      </c>
      <c r="Z69" s="288" t="s">
        <v>2453</v>
      </c>
      <c r="AA69" s="289" t="s">
        <v>8119</v>
      </c>
      <c r="AB69" s="297" t="s">
        <v>2458</v>
      </c>
      <c r="AC69"/>
    </row>
    <row r="70" spans="1:36" s="210" customFormat="1" ht="12.75" customHeight="1" x14ac:dyDescent="0.25">
      <c r="A70" s="136"/>
      <c r="B70" s="219" t="s">
        <v>8120</v>
      </c>
      <c r="C70" s="220" t="s">
        <v>3398</v>
      </c>
      <c r="D70" s="220" t="s">
        <v>3399</v>
      </c>
      <c r="E70" s="220">
        <v>627</v>
      </c>
      <c r="F70" s="220" t="s">
        <v>3400</v>
      </c>
      <c r="G70" s="220" t="s">
        <v>3401</v>
      </c>
      <c r="H70" s="220" t="s">
        <v>8121</v>
      </c>
      <c r="I70" s="243" t="s">
        <v>2449</v>
      </c>
      <c r="J70" s="220" t="s">
        <v>6809</v>
      </c>
      <c r="K70" s="220" t="s">
        <v>3403</v>
      </c>
      <c r="L70" s="298" t="s">
        <v>8122</v>
      </c>
      <c r="M70" s="280" t="s">
        <v>2453</v>
      </c>
      <c r="N70" s="281" t="s">
        <v>2454</v>
      </c>
      <c r="O70" s="299">
        <v>1000</v>
      </c>
      <c r="P70" s="220">
        <v>0.01</v>
      </c>
      <c r="Q70" s="220">
        <v>10</v>
      </c>
      <c r="R70" s="220">
        <v>0.01</v>
      </c>
      <c r="S70" s="220">
        <v>0.01</v>
      </c>
      <c r="T70" s="304" t="s">
        <v>2455</v>
      </c>
      <c r="U70" s="301">
        <v>0.33333333333333298</v>
      </c>
      <c r="V70" s="301">
        <v>0.75</v>
      </c>
      <c r="W70" s="305">
        <v>0.6875</v>
      </c>
      <c r="X70" s="179" t="s">
        <v>2533</v>
      </c>
      <c r="Y70" s="306" t="s">
        <v>2457</v>
      </c>
      <c r="Z70" s="288" t="s">
        <v>2453</v>
      </c>
      <c r="AA70" s="289" t="s">
        <v>8123</v>
      </c>
      <c r="AB70" s="297" t="s">
        <v>2458</v>
      </c>
      <c r="AC70"/>
    </row>
    <row r="71" spans="1:36" s="210" customFormat="1" ht="12.75" customHeight="1" x14ac:dyDescent="0.25">
      <c r="A71" s="136"/>
      <c r="B71" s="219" t="s">
        <v>3430</v>
      </c>
      <c r="C71" s="220" t="s">
        <v>3431</v>
      </c>
      <c r="D71" s="220" t="s">
        <v>3432</v>
      </c>
      <c r="E71" s="220">
        <v>627</v>
      </c>
      <c r="F71" s="220" t="s">
        <v>3433</v>
      </c>
      <c r="G71" s="220" t="s">
        <v>3434</v>
      </c>
      <c r="H71" s="220" t="s">
        <v>8124</v>
      </c>
      <c r="I71" s="243" t="s">
        <v>2449</v>
      </c>
      <c r="J71" s="220" t="s">
        <v>6809</v>
      </c>
      <c r="K71" s="220" t="s">
        <v>3436</v>
      </c>
      <c r="L71" s="298" t="s">
        <v>8125</v>
      </c>
      <c r="M71" s="280" t="s">
        <v>2453</v>
      </c>
      <c r="N71" s="281" t="s">
        <v>2454</v>
      </c>
      <c r="O71" s="299">
        <v>1000</v>
      </c>
      <c r="P71" s="220">
        <v>0.01</v>
      </c>
      <c r="Q71" s="220">
        <v>10</v>
      </c>
      <c r="R71" s="220">
        <v>0.01</v>
      </c>
      <c r="S71" s="220">
        <v>0.01</v>
      </c>
      <c r="T71" s="304" t="s">
        <v>2455</v>
      </c>
      <c r="U71" s="301">
        <v>0.33333333333333298</v>
      </c>
      <c r="V71" s="301">
        <v>0.75</v>
      </c>
      <c r="W71" s="305">
        <v>0.6875</v>
      </c>
      <c r="X71" s="179" t="s">
        <v>2533</v>
      </c>
      <c r="Y71" s="306" t="s">
        <v>2457</v>
      </c>
      <c r="Z71" s="288" t="s">
        <v>2453</v>
      </c>
      <c r="AA71" s="289" t="s">
        <v>8126</v>
      </c>
      <c r="AB71" s="297" t="s">
        <v>2458</v>
      </c>
      <c r="AC71"/>
    </row>
    <row r="72" spans="1:36" s="210" customFormat="1" ht="12.75" customHeight="1" x14ac:dyDescent="0.25">
      <c r="A72" s="136"/>
      <c r="B72" s="219" t="s">
        <v>8127</v>
      </c>
      <c r="C72" s="220" t="s">
        <v>3439</v>
      </c>
      <c r="D72" s="220" t="s">
        <v>3440</v>
      </c>
      <c r="E72" s="220">
        <v>627</v>
      </c>
      <c r="F72" s="220" t="s">
        <v>3441</v>
      </c>
      <c r="G72" s="220" t="s">
        <v>3442</v>
      </c>
      <c r="H72" s="220" t="s">
        <v>8128</v>
      </c>
      <c r="I72" s="243" t="s">
        <v>2449</v>
      </c>
      <c r="J72" s="220" t="s">
        <v>6809</v>
      </c>
      <c r="K72" s="220" t="s">
        <v>3444</v>
      </c>
      <c r="L72" s="298" t="s">
        <v>8129</v>
      </c>
      <c r="M72" s="280" t="s">
        <v>2453</v>
      </c>
      <c r="N72" s="281" t="s">
        <v>2454</v>
      </c>
      <c r="O72" s="292">
        <v>100</v>
      </c>
      <c r="P72" s="220">
        <v>0.01</v>
      </c>
      <c r="Q72" s="220">
        <v>1</v>
      </c>
      <c r="R72" s="220">
        <v>0.01</v>
      </c>
      <c r="S72" s="220">
        <v>0.01</v>
      </c>
      <c r="T72" s="304" t="s">
        <v>2455</v>
      </c>
      <c r="U72" s="301">
        <v>0.33333333333333298</v>
      </c>
      <c r="V72" s="301">
        <v>0.75</v>
      </c>
      <c r="W72" s="305">
        <v>0.6875</v>
      </c>
      <c r="X72" s="179" t="s">
        <v>2533</v>
      </c>
      <c r="Y72" s="306" t="s">
        <v>2457</v>
      </c>
      <c r="Z72" s="288" t="s">
        <v>2453</v>
      </c>
      <c r="AA72" s="289" t="s">
        <v>8130</v>
      </c>
      <c r="AB72" s="297" t="s">
        <v>2458</v>
      </c>
      <c r="AC72"/>
    </row>
    <row r="73" spans="1:36" s="210" customFormat="1" ht="12.75" customHeight="1" x14ac:dyDescent="0.25">
      <c r="A73" s="136"/>
      <c r="B73" s="219" t="s">
        <v>8131</v>
      </c>
      <c r="C73" s="220" t="s">
        <v>3447</v>
      </c>
      <c r="D73" s="220" t="s">
        <v>3448</v>
      </c>
      <c r="E73" s="220">
        <v>627</v>
      </c>
      <c r="F73" s="220" t="s">
        <v>3449</v>
      </c>
      <c r="G73" s="220" t="s">
        <v>3450</v>
      </c>
      <c r="H73" s="220" t="s">
        <v>8132</v>
      </c>
      <c r="I73" s="243" t="s">
        <v>2449</v>
      </c>
      <c r="J73" s="220" t="s">
        <v>6809</v>
      </c>
      <c r="K73" s="220" t="s">
        <v>3452</v>
      </c>
      <c r="L73" s="298" t="s">
        <v>8133</v>
      </c>
      <c r="M73" s="280" t="s">
        <v>2453</v>
      </c>
      <c r="N73" s="281" t="s">
        <v>2454</v>
      </c>
      <c r="O73" s="299">
        <v>1000</v>
      </c>
      <c r="P73" s="220">
        <v>0.01</v>
      </c>
      <c r="Q73" s="220">
        <v>10</v>
      </c>
      <c r="R73" s="220">
        <v>0.01</v>
      </c>
      <c r="S73" s="220">
        <v>0.01</v>
      </c>
      <c r="T73" s="304" t="s">
        <v>2455</v>
      </c>
      <c r="U73" s="301">
        <v>0.33333333333333298</v>
      </c>
      <c r="V73" s="301">
        <v>0.75</v>
      </c>
      <c r="W73" s="305">
        <v>0.6875</v>
      </c>
      <c r="X73" s="179" t="s">
        <v>2533</v>
      </c>
      <c r="Y73" s="306" t="s">
        <v>2457</v>
      </c>
      <c r="Z73" s="288" t="s">
        <v>2453</v>
      </c>
      <c r="AA73" s="289" t="s">
        <v>8134</v>
      </c>
      <c r="AB73" s="297" t="s">
        <v>2458</v>
      </c>
      <c r="AC73"/>
    </row>
    <row r="74" spans="1:36" s="210" customFormat="1" ht="12.75" customHeight="1" x14ac:dyDescent="0.25">
      <c r="A74" s="136"/>
      <c r="B74" s="219" t="s">
        <v>3454</v>
      </c>
      <c r="C74" s="220" t="s">
        <v>3455</v>
      </c>
      <c r="D74" s="220" t="s">
        <v>3456</v>
      </c>
      <c r="E74" s="220">
        <v>788</v>
      </c>
      <c r="F74" s="220" t="s">
        <v>3457</v>
      </c>
      <c r="G74" s="220" t="s">
        <v>3458</v>
      </c>
      <c r="H74" s="220" t="s">
        <v>8135</v>
      </c>
      <c r="I74" s="243" t="s">
        <v>2526</v>
      </c>
      <c r="J74" s="307" t="s">
        <v>2527</v>
      </c>
      <c r="K74" s="220" t="s">
        <v>3460</v>
      </c>
      <c r="L74" s="298" t="s">
        <v>8136</v>
      </c>
      <c r="M74" s="280" t="s">
        <v>2453</v>
      </c>
      <c r="N74" s="220" t="s">
        <v>7931</v>
      </c>
      <c r="O74" s="292">
        <v>100</v>
      </c>
      <c r="P74" s="308">
        <v>1E-4</v>
      </c>
      <c r="Q74" s="220">
        <v>0.01</v>
      </c>
      <c r="R74" s="308">
        <v>1E-4</v>
      </c>
      <c r="S74" s="308">
        <v>1E-4</v>
      </c>
      <c r="T74" s="306" t="s">
        <v>2455</v>
      </c>
      <c r="U74" s="301">
        <v>0.33333333333333298</v>
      </c>
      <c r="V74" s="301">
        <v>0.75</v>
      </c>
      <c r="W74" s="305">
        <v>0.6875</v>
      </c>
      <c r="X74" s="179" t="s">
        <v>2533</v>
      </c>
      <c r="Y74" s="306" t="s">
        <v>2457</v>
      </c>
      <c r="Z74" s="288" t="s">
        <v>2453</v>
      </c>
      <c r="AA74" s="289" t="s">
        <v>8137</v>
      </c>
      <c r="AB74" s="297" t="s">
        <v>2534</v>
      </c>
      <c r="AC74"/>
    </row>
    <row r="75" spans="1:36" s="210" customFormat="1" ht="12.75" customHeight="1" x14ac:dyDescent="0.25">
      <c r="A75" s="136"/>
      <c r="B75" s="202" t="s">
        <v>3472</v>
      </c>
      <c r="C75" s="203" t="s">
        <v>3473</v>
      </c>
      <c r="D75" s="203" t="s">
        <v>3474</v>
      </c>
      <c r="E75" s="203">
        <v>966</v>
      </c>
      <c r="F75" s="203" t="s">
        <v>3475</v>
      </c>
      <c r="G75" s="203" t="s">
        <v>3476</v>
      </c>
      <c r="H75" s="203" t="s">
        <v>8138</v>
      </c>
      <c r="I75" s="243" t="s">
        <v>2514</v>
      </c>
      <c r="J75" s="291" t="s">
        <v>2515</v>
      </c>
      <c r="K75" s="203" t="s">
        <v>3478</v>
      </c>
      <c r="L75" s="203" t="s">
        <v>8139</v>
      </c>
      <c r="M75" s="280" t="s">
        <v>2453</v>
      </c>
      <c r="N75" s="203" t="s">
        <v>7931</v>
      </c>
      <c r="O75" s="310">
        <v>1000</v>
      </c>
      <c r="P75" s="281">
        <v>1E-4</v>
      </c>
      <c r="Q75" s="203">
        <v>0.1</v>
      </c>
      <c r="R75" s="281">
        <v>1E-4</v>
      </c>
      <c r="S75" s="281">
        <v>1E-4</v>
      </c>
      <c r="T75" s="311" t="s">
        <v>2455</v>
      </c>
      <c r="U75" s="312">
        <v>0.33333333333333331</v>
      </c>
      <c r="V75" s="312">
        <v>0.75</v>
      </c>
      <c r="W75" s="313">
        <v>0.6875</v>
      </c>
      <c r="X75" s="179" t="s">
        <v>2533</v>
      </c>
      <c r="Y75" s="221" t="s">
        <v>2457</v>
      </c>
      <c r="Z75" s="288" t="s">
        <v>2453</v>
      </c>
      <c r="AA75" s="289" t="s">
        <v>8140</v>
      </c>
      <c r="AB75" s="297" t="s">
        <v>2519</v>
      </c>
      <c r="AC75"/>
    </row>
    <row r="76" spans="1:36" s="210" customFormat="1" ht="12.75" customHeight="1" x14ac:dyDescent="0.25">
      <c r="A76" s="136"/>
      <c r="B76" s="219" t="s">
        <v>3481</v>
      </c>
      <c r="C76" s="220" t="s">
        <v>3482</v>
      </c>
      <c r="D76" s="220" t="s">
        <v>3483</v>
      </c>
      <c r="E76" s="220">
        <v>372</v>
      </c>
      <c r="F76" s="220" t="s">
        <v>3484</v>
      </c>
      <c r="G76" s="220" t="s">
        <v>3485</v>
      </c>
      <c r="H76" s="220" t="s">
        <v>8141</v>
      </c>
      <c r="I76" s="220" t="s">
        <v>2646</v>
      </c>
      <c r="J76" s="220" t="s">
        <v>8054</v>
      </c>
      <c r="K76" s="220" t="s">
        <v>3487</v>
      </c>
      <c r="L76" s="298" t="s">
        <v>8142</v>
      </c>
      <c r="M76" s="280" t="s">
        <v>2453</v>
      </c>
      <c r="N76" s="243" t="s">
        <v>2650</v>
      </c>
      <c r="O76" s="310">
        <v>1000</v>
      </c>
      <c r="P76" s="220">
        <v>1E-3</v>
      </c>
      <c r="Q76" s="220">
        <v>1</v>
      </c>
      <c r="R76" s="300">
        <v>1E-3</v>
      </c>
      <c r="S76" s="300">
        <v>1E-3</v>
      </c>
      <c r="T76" s="325" t="s">
        <v>2471</v>
      </c>
      <c r="U76" s="316">
        <v>0.33333333333333298</v>
      </c>
      <c r="V76" s="316">
        <v>0.75</v>
      </c>
      <c r="W76" s="302">
        <v>0.60416666666666696</v>
      </c>
      <c r="X76" s="179" t="s">
        <v>2533</v>
      </c>
      <c r="Y76" s="303" t="s">
        <v>2457</v>
      </c>
      <c r="Z76" s="288" t="s">
        <v>2453</v>
      </c>
      <c r="AA76" s="289" t="s">
        <v>8143</v>
      </c>
      <c r="AB76" s="297" t="s">
        <v>2651</v>
      </c>
      <c r="AC76"/>
    </row>
    <row r="77" spans="1:36" s="210" customFormat="1" ht="12.75" customHeight="1" x14ac:dyDescent="0.25">
      <c r="A77" s="136"/>
      <c r="B77" s="219" t="s">
        <v>8144</v>
      </c>
      <c r="C77" s="220" t="s">
        <v>3490</v>
      </c>
      <c r="D77" s="220" t="s">
        <v>3491</v>
      </c>
      <c r="E77" s="220">
        <v>372</v>
      </c>
      <c r="F77" s="220" t="s">
        <v>3492</v>
      </c>
      <c r="G77" s="220" t="s">
        <v>3493</v>
      </c>
      <c r="H77" s="220" t="s">
        <v>8145</v>
      </c>
      <c r="I77" s="220" t="s">
        <v>2646</v>
      </c>
      <c r="J77" s="220" t="s">
        <v>8054</v>
      </c>
      <c r="K77" s="220" t="s">
        <v>3495</v>
      </c>
      <c r="L77" s="298" t="s">
        <v>8146</v>
      </c>
      <c r="M77" s="280" t="s">
        <v>2453</v>
      </c>
      <c r="N77" s="243" t="s">
        <v>2650</v>
      </c>
      <c r="O77" s="323">
        <v>100</v>
      </c>
      <c r="P77" s="220">
        <v>1E-3</v>
      </c>
      <c r="Q77" s="220">
        <v>0.1</v>
      </c>
      <c r="R77" s="300">
        <v>1E-3</v>
      </c>
      <c r="S77" s="300">
        <v>1E-3</v>
      </c>
      <c r="T77" s="325" t="s">
        <v>2471</v>
      </c>
      <c r="U77" s="316">
        <v>0.33333333333333298</v>
      </c>
      <c r="V77" s="316">
        <v>0.75</v>
      </c>
      <c r="W77" s="302">
        <v>0.60416666666666696</v>
      </c>
      <c r="X77" s="179" t="s">
        <v>2533</v>
      </c>
      <c r="Y77" s="303" t="s">
        <v>2457</v>
      </c>
      <c r="Z77" s="288" t="s">
        <v>2453</v>
      </c>
      <c r="AA77" s="289" t="s">
        <v>8147</v>
      </c>
      <c r="AB77" s="297" t="s">
        <v>2651</v>
      </c>
      <c r="AC77"/>
    </row>
    <row r="78" spans="1:36" s="210" customFormat="1" ht="12.75" customHeight="1" x14ac:dyDescent="0.25">
      <c r="A78" s="136"/>
      <c r="B78" s="219" t="s">
        <v>3497</v>
      </c>
      <c r="C78" s="220" t="s">
        <v>3498</v>
      </c>
      <c r="D78" s="220" t="s">
        <v>3499</v>
      </c>
      <c r="E78" s="220">
        <v>372</v>
      </c>
      <c r="F78" s="220" t="s">
        <v>3500</v>
      </c>
      <c r="G78" s="220" t="s">
        <v>3501</v>
      </c>
      <c r="H78" s="220" t="s">
        <v>8148</v>
      </c>
      <c r="I78" s="220" t="s">
        <v>2646</v>
      </c>
      <c r="J78" s="220" t="s">
        <v>8054</v>
      </c>
      <c r="K78" s="220" t="s">
        <v>3503</v>
      </c>
      <c r="L78" s="298" t="s">
        <v>8149</v>
      </c>
      <c r="M78" s="280" t="s">
        <v>2453</v>
      </c>
      <c r="N78" s="243" t="s">
        <v>2650</v>
      </c>
      <c r="O78" s="323">
        <v>100</v>
      </c>
      <c r="P78" s="220">
        <v>1E-3</v>
      </c>
      <c r="Q78" s="220">
        <v>0.1</v>
      </c>
      <c r="R78" s="300">
        <v>1E-3</v>
      </c>
      <c r="S78" s="300">
        <v>1E-3</v>
      </c>
      <c r="T78" s="325" t="s">
        <v>2471</v>
      </c>
      <c r="U78" s="316">
        <v>0.33333333333333298</v>
      </c>
      <c r="V78" s="316">
        <v>0.75</v>
      </c>
      <c r="W78" s="302">
        <v>0.60416666666666696</v>
      </c>
      <c r="X78" s="179" t="s">
        <v>2533</v>
      </c>
      <c r="Y78" s="303" t="s">
        <v>2457</v>
      </c>
      <c r="Z78" s="288" t="s">
        <v>2453</v>
      </c>
      <c r="AA78" s="289" t="s">
        <v>8150</v>
      </c>
      <c r="AB78" s="297" t="s">
        <v>2651</v>
      </c>
      <c r="AC78"/>
    </row>
    <row r="79" spans="1:36" s="210" customFormat="1" ht="12.75" customHeight="1" x14ac:dyDescent="0.25">
      <c r="A79" s="136"/>
      <c r="B79" s="219" t="s">
        <v>3505</v>
      </c>
      <c r="C79" s="220" t="s">
        <v>3506</v>
      </c>
      <c r="D79" s="220" t="s">
        <v>3507</v>
      </c>
      <c r="E79" s="220">
        <v>372</v>
      </c>
      <c r="F79" s="220" t="s">
        <v>3508</v>
      </c>
      <c r="G79" s="220" t="s">
        <v>3509</v>
      </c>
      <c r="H79" s="220" t="s">
        <v>8151</v>
      </c>
      <c r="I79" s="220" t="s">
        <v>2646</v>
      </c>
      <c r="J79" s="220" t="s">
        <v>8054</v>
      </c>
      <c r="K79" s="220" t="s">
        <v>3511</v>
      </c>
      <c r="L79" s="298" t="s">
        <v>8152</v>
      </c>
      <c r="M79" s="280" t="s">
        <v>2453</v>
      </c>
      <c r="N79" s="243" t="s">
        <v>2650</v>
      </c>
      <c r="O79" s="310">
        <v>1000</v>
      </c>
      <c r="P79" s="220">
        <v>1E-3</v>
      </c>
      <c r="Q79" s="220">
        <v>1</v>
      </c>
      <c r="R79" s="300">
        <v>1E-3</v>
      </c>
      <c r="S79" s="300">
        <v>1E-3</v>
      </c>
      <c r="T79" s="325" t="s">
        <v>2471</v>
      </c>
      <c r="U79" s="316">
        <v>0.33333333333333298</v>
      </c>
      <c r="V79" s="316">
        <v>0.75</v>
      </c>
      <c r="W79" s="302">
        <v>0.60416666666666696</v>
      </c>
      <c r="X79" s="179" t="s">
        <v>2533</v>
      </c>
      <c r="Y79" s="303" t="s">
        <v>2457</v>
      </c>
      <c r="Z79" s="288" t="s">
        <v>2453</v>
      </c>
      <c r="AA79" s="289" t="s">
        <v>8153</v>
      </c>
      <c r="AB79" s="297" t="s">
        <v>2651</v>
      </c>
      <c r="AC79"/>
    </row>
    <row r="80" spans="1:36" s="210" customFormat="1" ht="12.75" customHeight="1" x14ac:dyDescent="0.25">
      <c r="A80" s="136"/>
      <c r="B80" s="202" t="s">
        <v>3521</v>
      </c>
      <c r="C80" s="203" t="s">
        <v>3522</v>
      </c>
      <c r="D80" s="203" t="s">
        <v>3523</v>
      </c>
      <c r="E80" s="203">
        <v>372</v>
      </c>
      <c r="F80" s="203" t="s">
        <v>3524</v>
      </c>
      <c r="G80" s="203" t="s">
        <v>3525</v>
      </c>
      <c r="H80" s="203" t="s">
        <v>8154</v>
      </c>
      <c r="I80" s="203" t="s">
        <v>2646</v>
      </c>
      <c r="J80" s="203" t="s">
        <v>2647</v>
      </c>
      <c r="K80" s="198" t="s">
        <v>3527</v>
      </c>
      <c r="L80" s="198" t="s">
        <v>8155</v>
      </c>
      <c r="M80" s="280" t="s">
        <v>2453</v>
      </c>
      <c r="N80" s="243" t="s">
        <v>2650</v>
      </c>
      <c r="O80" s="323">
        <v>100</v>
      </c>
      <c r="P80" s="203">
        <v>1E-3</v>
      </c>
      <c r="Q80" s="293">
        <v>0.1</v>
      </c>
      <c r="R80" s="324">
        <v>1E-3</v>
      </c>
      <c r="S80" s="324">
        <v>1E-3</v>
      </c>
      <c r="T80" s="325" t="s">
        <v>2471</v>
      </c>
      <c r="U80" s="206">
        <v>0.33333333333333298</v>
      </c>
      <c r="V80" s="206">
        <v>0.75</v>
      </c>
      <c r="W80" s="313">
        <v>0.60416666666666696</v>
      </c>
      <c r="X80" s="179" t="s">
        <v>2533</v>
      </c>
      <c r="Y80" s="326" t="s">
        <v>2457</v>
      </c>
      <c r="Z80" s="288" t="s">
        <v>2453</v>
      </c>
      <c r="AA80" s="289" t="s">
        <v>8156</v>
      </c>
      <c r="AB80" s="297" t="s">
        <v>2651</v>
      </c>
      <c r="AC80"/>
    </row>
    <row r="81" spans="1:29" s="210" customFormat="1" ht="12.75" customHeight="1" x14ac:dyDescent="0.25">
      <c r="A81" s="136"/>
      <c r="B81" s="202" t="s">
        <v>3529</v>
      </c>
      <c r="C81" s="203" t="s">
        <v>3530</v>
      </c>
      <c r="D81" s="203" t="s">
        <v>3531</v>
      </c>
      <c r="E81" s="203">
        <v>372</v>
      </c>
      <c r="F81" s="203" t="s">
        <v>3532</v>
      </c>
      <c r="G81" s="203" t="s">
        <v>3533</v>
      </c>
      <c r="H81" s="203" t="s">
        <v>3534</v>
      </c>
      <c r="I81" s="203" t="s">
        <v>2646</v>
      </c>
      <c r="J81" s="203" t="s">
        <v>2647</v>
      </c>
      <c r="K81" s="198" t="s">
        <v>3535</v>
      </c>
      <c r="L81" s="198" t="s">
        <v>8157</v>
      </c>
      <c r="M81" s="280" t="s">
        <v>2453</v>
      </c>
      <c r="N81" s="243" t="s">
        <v>2650</v>
      </c>
      <c r="O81" s="323">
        <v>100</v>
      </c>
      <c r="P81" s="203">
        <v>1E-3</v>
      </c>
      <c r="Q81" s="293">
        <v>0.1</v>
      </c>
      <c r="R81" s="324">
        <v>1E-3</v>
      </c>
      <c r="S81" s="324">
        <v>1E-3</v>
      </c>
      <c r="T81" s="325" t="s">
        <v>2471</v>
      </c>
      <c r="U81" s="206">
        <v>0.33333333333333298</v>
      </c>
      <c r="V81" s="206">
        <v>0.75</v>
      </c>
      <c r="W81" s="313">
        <v>0.60416666666666696</v>
      </c>
      <c r="X81" s="179" t="s">
        <v>2533</v>
      </c>
      <c r="Y81" s="326" t="s">
        <v>2457</v>
      </c>
      <c r="Z81" s="288" t="s">
        <v>2453</v>
      </c>
      <c r="AA81" s="289" t="s">
        <v>8158</v>
      </c>
      <c r="AB81" s="297" t="s">
        <v>2651</v>
      </c>
      <c r="AC81"/>
    </row>
    <row r="82" spans="1:29" s="210" customFormat="1" ht="12.75" customHeight="1" x14ac:dyDescent="0.25">
      <c r="A82" s="136"/>
      <c r="B82" s="336" t="s">
        <v>3545</v>
      </c>
      <c r="C82" s="220" t="s">
        <v>3546</v>
      </c>
      <c r="D82" s="220" t="s">
        <v>3547</v>
      </c>
      <c r="E82" s="220">
        <v>788</v>
      </c>
      <c r="F82" s="220" t="s">
        <v>3548</v>
      </c>
      <c r="G82" s="220" t="s">
        <v>3549</v>
      </c>
      <c r="H82" s="220" t="s">
        <v>8159</v>
      </c>
      <c r="I82" s="243" t="s">
        <v>2526</v>
      </c>
      <c r="J82" s="307" t="s">
        <v>2527</v>
      </c>
      <c r="K82" s="220" t="s">
        <v>3551</v>
      </c>
      <c r="L82" s="298" t="s">
        <v>8160</v>
      </c>
      <c r="M82" s="280" t="s">
        <v>2453</v>
      </c>
      <c r="N82" s="220" t="s">
        <v>7931</v>
      </c>
      <c r="O82" s="292">
        <v>100</v>
      </c>
      <c r="P82" s="308">
        <v>1E-4</v>
      </c>
      <c r="Q82" s="220">
        <v>0.01</v>
      </c>
      <c r="R82" s="308">
        <v>1E-4</v>
      </c>
      <c r="S82" s="308">
        <v>1E-4</v>
      </c>
      <c r="T82" s="306" t="s">
        <v>2455</v>
      </c>
      <c r="U82" s="301">
        <v>0.33333333333333298</v>
      </c>
      <c r="V82" s="301">
        <v>0.75</v>
      </c>
      <c r="W82" s="305">
        <v>0.6875</v>
      </c>
      <c r="X82" s="179" t="s">
        <v>2533</v>
      </c>
      <c r="Y82" s="306" t="s">
        <v>2457</v>
      </c>
      <c r="Z82" s="288" t="s">
        <v>2453</v>
      </c>
      <c r="AA82" s="289" t="s">
        <v>8161</v>
      </c>
      <c r="AB82" s="297" t="s">
        <v>2534</v>
      </c>
      <c r="AC82"/>
    </row>
    <row r="83" spans="1:29" s="210" customFormat="1" ht="12.75" customHeight="1" x14ac:dyDescent="0.25">
      <c r="A83" s="136"/>
      <c r="B83" s="219" t="s">
        <v>3555</v>
      </c>
      <c r="C83" s="169" t="s">
        <v>11469</v>
      </c>
      <c r="D83" s="220" t="s">
        <v>3556</v>
      </c>
      <c r="E83" s="220">
        <v>627</v>
      </c>
      <c r="F83" s="220" t="s">
        <v>3557</v>
      </c>
      <c r="G83" s="220" t="s">
        <v>3558</v>
      </c>
      <c r="H83" s="220" t="s">
        <v>8162</v>
      </c>
      <c r="I83" s="243" t="s">
        <v>2449</v>
      </c>
      <c r="J83" s="220" t="s">
        <v>6809</v>
      </c>
      <c r="K83" s="220" t="s">
        <v>3560</v>
      </c>
      <c r="L83" s="298" t="s">
        <v>8163</v>
      </c>
      <c r="M83" s="280" t="s">
        <v>2453</v>
      </c>
      <c r="N83" s="281" t="s">
        <v>2454</v>
      </c>
      <c r="O83" s="299">
        <v>1000</v>
      </c>
      <c r="P83" s="220">
        <v>0.01</v>
      </c>
      <c r="Q83" s="220">
        <v>10</v>
      </c>
      <c r="R83" s="220">
        <v>0.01</v>
      </c>
      <c r="S83" s="220">
        <v>0.01</v>
      </c>
      <c r="T83" s="304" t="s">
        <v>2455</v>
      </c>
      <c r="U83" s="301">
        <v>0.33333333333333298</v>
      </c>
      <c r="V83" s="301">
        <v>0.75</v>
      </c>
      <c r="W83" s="305">
        <v>0.6875</v>
      </c>
      <c r="X83" s="179" t="s">
        <v>2533</v>
      </c>
      <c r="Y83" s="306" t="s">
        <v>2457</v>
      </c>
      <c r="Z83" s="288" t="s">
        <v>2453</v>
      </c>
      <c r="AA83" s="289" t="s">
        <v>8164</v>
      </c>
      <c r="AB83" s="297" t="s">
        <v>2458</v>
      </c>
      <c r="AC83"/>
    </row>
    <row r="84" spans="1:29" s="210" customFormat="1" ht="12.75" customHeight="1" x14ac:dyDescent="0.25">
      <c r="A84" s="136"/>
      <c r="B84" s="219" t="s">
        <v>3601</v>
      </c>
      <c r="C84" s="220" t="s">
        <v>3602</v>
      </c>
      <c r="D84" s="220" t="s">
        <v>3603</v>
      </c>
      <c r="E84" s="220">
        <v>627</v>
      </c>
      <c r="F84" s="220" t="s">
        <v>3604</v>
      </c>
      <c r="G84" s="220" t="s">
        <v>3605</v>
      </c>
      <c r="H84" s="324" t="s">
        <v>3606</v>
      </c>
      <c r="I84" s="243" t="s">
        <v>2449</v>
      </c>
      <c r="J84" s="220" t="s">
        <v>6809</v>
      </c>
      <c r="K84" s="324" t="s">
        <v>3607</v>
      </c>
      <c r="L84" s="298" t="s">
        <v>8165</v>
      </c>
      <c r="M84" s="280" t="s">
        <v>2453</v>
      </c>
      <c r="N84" s="281" t="s">
        <v>2454</v>
      </c>
      <c r="O84" s="323">
        <v>100</v>
      </c>
      <c r="P84" s="220">
        <v>0.01</v>
      </c>
      <c r="Q84" s="220">
        <v>1</v>
      </c>
      <c r="R84" s="220">
        <v>0.01</v>
      </c>
      <c r="S84" s="220">
        <v>0.01</v>
      </c>
      <c r="T84" s="311" t="s">
        <v>2455</v>
      </c>
      <c r="U84" s="316">
        <v>0.33333333333333298</v>
      </c>
      <c r="V84" s="316">
        <v>0.75</v>
      </c>
      <c r="W84" s="314">
        <v>0.6875</v>
      </c>
      <c r="X84" s="179" t="s">
        <v>2533</v>
      </c>
      <c r="Y84" s="303" t="s">
        <v>2457</v>
      </c>
      <c r="Z84" s="288" t="s">
        <v>2453</v>
      </c>
      <c r="AA84" s="289" t="s">
        <v>8166</v>
      </c>
      <c r="AB84" s="297" t="s">
        <v>2458</v>
      </c>
      <c r="AC84"/>
    </row>
    <row r="85" spans="1:29" s="210" customFormat="1" ht="12.75" customHeight="1" x14ac:dyDescent="0.25">
      <c r="A85" s="136"/>
      <c r="B85" s="219" t="s">
        <v>3609</v>
      </c>
      <c r="C85" s="220" t="s">
        <v>3610</v>
      </c>
      <c r="D85" s="220" t="s">
        <v>3611</v>
      </c>
      <c r="E85" s="220">
        <v>788</v>
      </c>
      <c r="F85" s="220" t="s">
        <v>3612</v>
      </c>
      <c r="G85" s="220" t="s">
        <v>3613</v>
      </c>
      <c r="H85" s="220" t="s">
        <v>8167</v>
      </c>
      <c r="I85" s="243" t="s">
        <v>2526</v>
      </c>
      <c r="J85" s="307" t="s">
        <v>2527</v>
      </c>
      <c r="K85" s="220" t="s">
        <v>3615</v>
      </c>
      <c r="L85" s="298" t="s">
        <v>8168</v>
      </c>
      <c r="M85" s="280" t="s">
        <v>2453</v>
      </c>
      <c r="N85" s="220" t="s">
        <v>7931</v>
      </c>
      <c r="O85" s="299">
        <v>1000</v>
      </c>
      <c r="P85" s="308">
        <v>1E-4</v>
      </c>
      <c r="Q85" s="220">
        <v>0.1</v>
      </c>
      <c r="R85" s="308">
        <v>1E-4</v>
      </c>
      <c r="S85" s="308">
        <v>1E-4</v>
      </c>
      <c r="T85" s="306" t="s">
        <v>2455</v>
      </c>
      <c r="U85" s="301">
        <v>0.33333333333333298</v>
      </c>
      <c r="V85" s="301">
        <v>0.75</v>
      </c>
      <c r="W85" s="305">
        <v>0.6875</v>
      </c>
      <c r="X85" s="179" t="s">
        <v>2533</v>
      </c>
      <c r="Y85" s="303" t="s">
        <v>2457</v>
      </c>
      <c r="Z85" s="288" t="s">
        <v>2453</v>
      </c>
      <c r="AA85" s="289" t="s">
        <v>8169</v>
      </c>
      <c r="AB85" s="297" t="s">
        <v>2534</v>
      </c>
      <c r="AC85"/>
    </row>
    <row r="86" spans="1:29" s="210" customFormat="1" ht="12.75" customHeight="1" x14ac:dyDescent="0.25">
      <c r="A86" s="136"/>
      <c r="B86" s="219" t="s">
        <v>3654</v>
      </c>
      <c r="C86" s="220" t="s">
        <v>3655</v>
      </c>
      <c r="D86" s="220" t="s">
        <v>3656</v>
      </c>
      <c r="E86" s="220">
        <v>372</v>
      </c>
      <c r="F86" s="220" t="s">
        <v>3657</v>
      </c>
      <c r="G86" s="220" t="s">
        <v>3658</v>
      </c>
      <c r="H86" s="220" t="s">
        <v>8170</v>
      </c>
      <c r="I86" s="220" t="s">
        <v>2646</v>
      </c>
      <c r="J86" s="220" t="s">
        <v>8054</v>
      </c>
      <c r="K86" s="220" t="s">
        <v>3660</v>
      </c>
      <c r="L86" s="298" t="s">
        <v>8171</v>
      </c>
      <c r="M86" s="280" t="s">
        <v>2453</v>
      </c>
      <c r="N86" s="243" t="s">
        <v>2650</v>
      </c>
      <c r="O86" s="310">
        <v>1000</v>
      </c>
      <c r="P86" s="220">
        <v>1E-3</v>
      </c>
      <c r="Q86" s="220">
        <v>1</v>
      </c>
      <c r="R86" s="300">
        <v>1E-3</v>
      </c>
      <c r="S86" s="300">
        <v>1E-3</v>
      </c>
      <c r="T86" s="325" t="s">
        <v>2471</v>
      </c>
      <c r="U86" s="316">
        <v>0.33333333333333298</v>
      </c>
      <c r="V86" s="316">
        <v>0.75</v>
      </c>
      <c r="W86" s="302">
        <v>0.60416666666666696</v>
      </c>
      <c r="X86" s="179" t="s">
        <v>2533</v>
      </c>
      <c r="Y86" s="303" t="s">
        <v>2457</v>
      </c>
      <c r="Z86" s="288" t="s">
        <v>2453</v>
      </c>
      <c r="AA86" s="289" t="s">
        <v>8172</v>
      </c>
      <c r="AB86" s="297" t="s">
        <v>2651</v>
      </c>
      <c r="AC86"/>
    </row>
    <row r="87" spans="1:29" s="210" customFormat="1" ht="12.75" customHeight="1" x14ac:dyDescent="0.25">
      <c r="A87" s="136"/>
      <c r="B87" s="219" t="s">
        <v>3662</v>
      </c>
      <c r="C87" s="220" t="s">
        <v>3663</v>
      </c>
      <c r="D87" s="220" t="s">
        <v>3664</v>
      </c>
      <c r="E87" s="220">
        <v>627</v>
      </c>
      <c r="F87" s="220" t="s">
        <v>3665</v>
      </c>
      <c r="G87" s="220" t="s">
        <v>3666</v>
      </c>
      <c r="H87" s="220" t="s">
        <v>8173</v>
      </c>
      <c r="I87" s="243" t="s">
        <v>2449</v>
      </c>
      <c r="J87" s="220" t="s">
        <v>6809</v>
      </c>
      <c r="K87" s="220" t="s">
        <v>3668</v>
      </c>
      <c r="L87" s="298" t="s">
        <v>8174</v>
      </c>
      <c r="M87" s="280" t="s">
        <v>2453</v>
      </c>
      <c r="N87" s="281" t="s">
        <v>2454</v>
      </c>
      <c r="O87" s="299">
        <v>1000</v>
      </c>
      <c r="P87" s="220">
        <v>0.01</v>
      </c>
      <c r="Q87" s="220">
        <v>10</v>
      </c>
      <c r="R87" s="220">
        <v>0.01</v>
      </c>
      <c r="S87" s="220">
        <v>0.01</v>
      </c>
      <c r="T87" s="304" t="s">
        <v>2455</v>
      </c>
      <c r="U87" s="301">
        <v>0.33333333333333298</v>
      </c>
      <c r="V87" s="301">
        <v>0.75</v>
      </c>
      <c r="W87" s="305">
        <v>0.6875</v>
      </c>
      <c r="X87" s="179" t="s">
        <v>2533</v>
      </c>
      <c r="Y87" s="306" t="s">
        <v>2457</v>
      </c>
      <c r="Z87" s="288" t="s">
        <v>2453</v>
      </c>
      <c r="AA87" s="289" t="s">
        <v>8175</v>
      </c>
      <c r="AB87" s="297" t="s">
        <v>2458</v>
      </c>
      <c r="AC87"/>
    </row>
    <row r="88" spans="1:29" s="210" customFormat="1" ht="12.75" customHeight="1" x14ac:dyDescent="0.25">
      <c r="A88" s="136"/>
      <c r="B88" s="202" t="s">
        <v>749</v>
      </c>
      <c r="C88" s="203" t="s">
        <v>8176</v>
      </c>
      <c r="D88" s="203" t="s">
        <v>8177</v>
      </c>
      <c r="E88" s="203">
        <v>372</v>
      </c>
      <c r="F88" s="203" t="s">
        <v>8178</v>
      </c>
      <c r="G88" s="203" t="s">
        <v>8179</v>
      </c>
      <c r="H88" s="203" t="s">
        <v>8180</v>
      </c>
      <c r="I88" s="203" t="s">
        <v>2646</v>
      </c>
      <c r="J88" s="203" t="s">
        <v>2647</v>
      </c>
      <c r="K88" s="198" t="s">
        <v>8181</v>
      </c>
      <c r="L88" s="198" t="s">
        <v>8182</v>
      </c>
      <c r="M88" s="280" t="s">
        <v>2453</v>
      </c>
      <c r="N88" s="243" t="s">
        <v>2650</v>
      </c>
      <c r="O88" s="323">
        <v>100</v>
      </c>
      <c r="P88" s="203">
        <v>1E-3</v>
      </c>
      <c r="Q88" s="293">
        <v>0.1</v>
      </c>
      <c r="R88" s="324">
        <v>1E-3</v>
      </c>
      <c r="S88" s="324">
        <v>1E-3</v>
      </c>
      <c r="T88" s="325" t="s">
        <v>2471</v>
      </c>
      <c r="U88" s="206">
        <v>0.33333333333333298</v>
      </c>
      <c r="V88" s="206">
        <v>0.75</v>
      </c>
      <c r="W88" s="313">
        <v>0.60416666666666696</v>
      </c>
      <c r="X88" s="179" t="s">
        <v>2533</v>
      </c>
      <c r="Y88" s="326" t="s">
        <v>2457</v>
      </c>
      <c r="Z88" s="288" t="s">
        <v>2453</v>
      </c>
      <c r="AA88" s="289" t="s">
        <v>8183</v>
      </c>
      <c r="AB88" s="297" t="s">
        <v>2651</v>
      </c>
      <c r="AC88"/>
    </row>
    <row r="89" spans="1:29" s="210" customFormat="1" ht="12.75" customHeight="1" x14ac:dyDescent="0.25">
      <c r="A89" s="136"/>
      <c r="B89" s="202" t="s">
        <v>8184</v>
      </c>
      <c r="C89" s="203" t="s">
        <v>8185</v>
      </c>
      <c r="D89" s="203" t="s">
        <v>8186</v>
      </c>
      <c r="E89" s="203">
        <v>372</v>
      </c>
      <c r="F89" s="203" t="s">
        <v>8187</v>
      </c>
      <c r="G89" s="203" t="s">
        <v>8188</v>
      </c>
      <c r="H89" s="203" t="s">
        <v>8189</v>
      </c>
      <c r="I89" s="203" t="s">
        <v>2646</v>
      </c>
      <c r="J89" s="203" t="s">
        <v>2647</v>
      </c>
      <c r="K89" s="198" t="s">
        <v>8190</v>
      </c>
      <c r="L89" s="198" t="s">
        <v>8191</v>
      </c>
      <c r="M89" s="280" t="s">
        <v>2453</v>
      </c>
      <c r="N89" s="243" t="s">
        <v>2650</v>
      </c>
      <c r="O89" s="323">
        <v>100</v>
      </c>
      <c r="P89" s="203">
        <v>1E-3</v>
      </c>
      <c r="Q89" s="293">
        <v>0.1</v>
      </c>
      <c r="R89" s="324">
        <v>1E-3</v>
      </c>
      <c r="S89" s="324">
        <v>1E-3</v>
      </c>
      <c r="T89" s="325" t="s">
        <v>2471</v>
      </c>
      <c r="U89" s="206">
        <v>0.33333333333333298</v>
      </c>
      <c r="V89" s="206">
        <v>0.75</v>
      </c>
      <c r="W89" s="313">
        <v>0.60416666666666696</v>
      </c>
      <c r="X89" s="179" t="s">
        <v>2533</v>
      </c>
      <c r="Y89" s="326" t="s">
        <v>2457</v>
      </c>
      <c r="Z89" s="288" t="s">
        <v>2453</v>
      </c>
      <c r="AA89" s="289" t="s">
        <v>8192</v>
      </c>
      <c r="AB89" s="297" t="s">
        <v>2651</v>
      </c>
      <c r="AC89"/>
    </row>
    <row r="90" spans="1:29" s="210" customFormat="1" ht="12.75" customHeight="1" x14ac:dyDescent="0.25">
      <c r="A90" s="136"/>
      <c r="B90" s="219" t="s">
        <v>3678</v>
      </c>
      <c r="C90" s="220" t="s">
        <v>3679</v>
      </c>
      <c r="D90" s="220" t="s">
        <v>3680</v>
      </c>
      <c r="E90" s="220">
        <v>788</v>
      </c>
      <c r="F90" s="220" t="s">
        <v>3681</v>
      </c>
      <c r="G90" s="220" t="s">
        <v>3682</v>
      </c>
      <c r="H90" s="220" t="s">
        <v>8193</v>
      </c>
      <c r="I90" s="243" t="s">
        <v>2526</v>
      </c>
      <c r="J90" s="307" t="s">
        <v>2527</v>
      </c>
      <c r="K90" s="220" t="s">
        <v>3684</v>
      </c>
      <c r="L90" s="298" t="s">
        <v>8194</v>
      </c>
      <c r="M90" s="280" t="s">
        <v>2453</v>
      </c>
      <c r="N90" s="220" t="s">
        <v>7931</v>
      </c>
      <c r="O90" s="299">
        <v>1000</v>
      </c>
      <c r="P90" s="308">
        <v>1E-4</v>
      </c>
      <c r="Q90" s="220">
        <v>0.1</v>
      </c>
      <c r="R90" s="308">
        <v>1E-4</v>
      </c>
      <c r="S90" s="308">
        <v>1E-4</v>
      </c>
      <c r="T90" s="306" t="s">
        <v>2455</v>
      </c>
      <c r="U90" s="301">
        <v>0.33333333333333298</v>
      </c>
      <c r="V90" s="301">
        <v>0.75</v>
      </c>
      <c r="W90" s="305">
        <v>0.6875</v>
      </c>
      <c r="X90" s="179" t="s">
        <v>2533</v>
      </c>
      <c r="Y90" s="306" t="s">
        <v>2457</v>
      </c>
      <c r="Z90" s="288" t="s">
        <v>2453</v>
      </c>
      <c r="AA90" s="289" t="s">
        <v>8195</v>
      </c>
      <c r="AB90" s="297" t="s">
        <v>2534</v>
      </c>
      <c r="AC90"/>
    </row>
    <row r="91" spans="1:29" s="210" customFormat="1" ht="12.75" customHeight="1" x14ac:dyDescent="0.25">
      <c r="A91" s="136"/>
      <c r="B91" s="219" t="s">
        <v>8196</v>
      </c>
      <c r="C91" s="220" t="s">
        <v>3707</v>
      </c>
      <c r="D91" s="220" t="s">
        <v>3708</v>
      </c>
      <c r="E91" s="220">
        <v>627</v>
      </c>
      <c r="F91" s="220" t="s">
        <v>3709</v>
      </c>
      <c r="G91" s="220" t="s">
        <v>3710</v>
      </c>
      <c r="H91" s="220" t="s">
        <v>3711</v>
      </c>
      <c r="I91" s="243" t="s">
        <v>2449</v>
      </c>
      <c r="J91" s="220" t="s">
        <v>6809</v>
      </c>
      <c r="K91" s="220" t="s">
        <v>3712</v>
      </c>
      <c r="L91" s="298" t="s">
        <v>8197</v>
      </c>
      <c r="M91" s="280" t="s">
        <v>2453</v>
      </c>
      <c r="N91" s="281" t="s">
        <v>2454</v>
      </c>
      <c r="O91" s="292">
        <v>100</v>
      </c>
      <c r="P91" s="220">
        <v>0.01</v>
      </c>
      <c r="Q91" s="220">
        <v>1</v>
      </c>
      <c r="R91" s="220">
        <v>0.01</v>
      </c>
      <c r="S91" s="220">
        <v>0.01</v>
      </c>
      <c r="T91" s="220" t="s">
        <v>2455</v>
      </c>
      <c r="U91" s="301">
        <v>0.33333333333333298</v>
      </c>
      <c r="V91" s="301">
        <v>0.75</v>
      </c>
      <c r="W91" s="309">
        <v>0.6875</v>
      </c>
      <c r="X91" s="179" t="s">
        <v>2533</v>
      </c>
      <c r="Y91" s="306" t="s">
        <v>2457</v>
      </c>
      <c r="Z91" s="288" t="s">
        <v>2453</v>
      </c>
      <c r="AA91" s="289" t="s">
        <v>8198</v>
      </c>
      <c r="AB91" s="297" t="s">
        <v>2458</v>
      </c>
      <c r="AC91"/>
    </row>
    <row r="92" spans="1:29" s="210" customFormat="1" ht="12.75" customHeight="1" x14ac:dyDescent="0.25">
      <c r="A92" s="136"/>
      <c r="B92" s="219" t="s">
        <v>8199</v>
      </c>
      <c r="C92" s="220" t="s">
        <v>3715</v>
      </c>
      <c r="D92" s="220" t="s">
        <v>3716</v>
      </c>
      <c r="E92" s="220">
        <v>627</v>
      </c>
      <c r="F92" s="220" t="s">
        <v>3717</v>
      </c>
      <c r="G92" s="220" t="s">
        <v>3718</v>
      </c>
      <c r="H92" s="220" t="s">
        <v>8200</v>
      </c>
      <c r="I92" s="337" t="s">
        <v>2449</v>
      </c>
      <c r="J92" s="298" t="s">
        <v>6809</v>
      </c>
      <c r="K92" s="338" t="s">
        <v>3720</v>
      </c>
      <c r="L92" s="298" t="s">
        <v>8201</v>
      </c>
      <c r="M92" s="280" t="s">
        <v>2453</v>
      </c>
      <c r="N92" s="281" t="s">
        <v>2454</v>
      </c>
      <c r="O92" s="339">
        <v>100</v>
      </c>
      <c r="P92" s="298">
        <v>0.01</v>
      </c>
      <c r="Q92" s="298">
        <v>1</v>
      </c>
      <c r="R92" s="298">
        <v>0.01</v>
      </c>
      <c r="S92" s="298">
        <v>0.01</v>
      </c>
      <c r="T92" s="304" t="s">
        <v>2455</v>
      </c>
      <c r="U92" s="301">
        <v>0.33333333333333298</v>
      </c>
      <c r="V92" s="301">
        <v>0.75</v>
      </c>
      <c r="W92" s="305">
        <v>0.6875</v>
      </c>
      <c r="X92" s="179" t="s">
        <v>2533</v>
      </c>
      <c r="Y92" s="306" t="s">
        <v>2457</v>
      </c>
      <c r="Z92" s="288" t="s">
        <v>2453</v>
      </c>
      <c r="AA92" s="289" t="s">
        <v>8202</v>
      </c>
      <c r="AB92" s="297" t="s">
        <v>2458</v>
      </c>
      <c r="AC92"/>
    </row>
    <row r="93" spans="1:29" s="210" customFormat="1" ht="12.75" customHeight="1" x14ac:dyDescent="0.25">
      <c r="A93" s="136"/>
      <c r="B93" s="219" t="s">
        <v>8203</v>
      </c>
      <c r="C93" s="220" t="s">
        <v>3723</v>
      </c>
      <c r="D93" s="220" t="s">
        <v>3724</v>
      </c>
      <c r="E93" s="220">
        <v>788</v>
      </c>
      <c r="F93" s="220" t="s">
        <v>3725</v>
      </c>
      <c r="G93" s="220" t="s">
        <v>3726</v>
      </c>
      <c r="H93" s="221" t="s">
        <v>3727</v>
      </c>
      <c r="I93" s="243" t="s">
        <v>2559</v>
      </c>
      <c r="J93" s="307" t="s">
        <v>2560</v>
      </c>
      <c r="K93" s="220" t="s">
        <v>3728</v>
      </c>
      <c r="L93" s="298" t="s">
        <v>8204</v>
      </c>
      <c r="M93" s="280" t="s">
        <v>2453</v>
      </c>
      <c r="N93" s="220" t="s">
        <v>2470</v>
      </c>
      <c r="O93" s="292">
        <v>100</v>
      </c>
      <c r="P93" s="220">
        <v>1E-4</v>
      </c>
      <c r="Q93" s="220">
        <v>0.01</v>
      </c>
      <c r="R93" s="220">
        <v>1E-4</v>
      </c>
      <c r="S93" s="220">
        <v>1E-4</v>
      </c>
      <c r="T93" s="220" t="s">
        <v>2455</v>
      </c>
      <c r="U93" s="301">
        <v>0.33333333333333298</v>
      </c>
      <c r="V93" s="301">
        <v>0.75</v>
      </c>
      <c r="W93" s="309">
        <v>0.6875</v>
      </c>
      <c r="X93" s="179" t="s">
        <v>2533</v>
      </c>
      <c r="Y93" s="306" t="s">
        <v>2457</v>
      </c>
      <c r="Z93" s="288" t="s">
        <v>2453</v>
      </c>
      <c r="AA93" s="289" t="s">
        <v>8205</v>
      </c>
      <c r="AB93" s="297" t="s">
        <v>2564</v>
      </c>
      <c r="AC93"/>
    </row>
    <row r="94" spans="1:29" s="210" customFormat="1" ht="12.75" customHeight="1" x14ac:dyDescent="0.25">
      <c r="A94" s="136"/>
      <c r="B94" s="219" t="s">
        <v>3740</v>
      </c>
      <c r="C94" s="220" t="s">
        <v>3741</v>
      </c>
      <c r="D94" s="220" t="s">
        <v>3742</v>
      </c>
      <c r="E94" s="220">
        <v>788</v>
      </c>
      <c r="F94" s="220" t="s">
        <v>3743</v>
      </c>
      <c r="G94" s="220" t="s">
        <v>3744</v>
      </c>
      <c r="H94" s="220" t="s">
        <v>8206</v>
      </c>
      <c r="I94" s="243" t="s">
        <v>2559</v>
      </c>
      <c r="J94" s="307" t="s">
        <v>2560</v>
      </c>
      <c r="K94" s="220" t="s">
        <v>3746</v>
      </c>
      <c r="L94" s="298" t="s">
        <v>8207</v>
      </c>
      <c r="M94" s="280" t="s">
        <v>2453</v>
      </c>
      <c r="N94" s="220" t="s">
        <v>7931</v>
      </c>
      <c r="O94" s="292">
        <v>100</v>
      </c>
      <c r="P94" s="300">
        <v>1E-4</v>
      </c>
      <c r="Q94" s="220">
        <v>0.01</v>
      </c>
      <c r="R94" s="300">
        <v>1E-4</v>
      </c>
      <c r="S94" s="300">
        <v>1E-4</v>
      </c>
      <c r="T94" s="220" t="s">
        <v>2455</v>
      </c>
      <c r="U94" s="301">
        <v>0.33333333333333298</v>
      </c>
      <c r="V94" s="301">
        <v>0.75</v>
      </c>
      <c r="W94" s="317">
        <v>0.6875</v>
      </c>
      <c r="X94" s="179" t="s">
        <v>2533</v>
      </c>
      <c r="Y94" s="306" t="s">
        <v>2457</v>
      </c>
      <c r="Z94" s="288" t="s">
        <v>2453</v>
      </c>
      <c r="AA94" s="289" t="s">
        <v>8208</v>
      </c>
      <c r="AB94" s="297" t="s">
        <v>2564</v>
      </c>
      <c r="AC94"/>
    </row>
    <row r="95" spans="1:29" s="210" customFormat="1" ht="12.75" customHeight="1" x14ac:dyDescent="0.25">
      <c r="A95" s="136"/>
      <c r="B95" s="327" t="s">
        <v>3749</v>
      </c>
      <c r="C95" s="221" t="s">
        <v>3750</v>
      </c>
      <c r="D95" s="221" t="s">
        <v>3751</v>
      </c>
      <c r="E95" s="221">
        <v>762</v>
      </c>
      <c r="F95" s="221" t="s">
        <v>3752</v>
      </c>
      <c r="G95" s="221" t="s">
        <v>8209</v>
      </c>
      <c r="H95" s="221" t="s">
        <v>3754</v>
      </c>
      <c r="I95" s="221" t="s">
        <v>2589</v>
      </c>
      <c r="J95" s="291" t="s">
        <v>2590</v>
      </c>
      <c r="K95" s="221" t="s">
        <v>3755</v>
      </c>
      <c r="L95" s="221" t="s">
        <v>8210</v>
      </c>
      <c r="M95" s="280" t="s">
        <v>2453</v>
      </c>
      <c r="N95" s="281" t="s">
        <v>2470</v>
      </c>
      <c r="O95" s="329">
        <v>1000</v>
      </c>
      <c r="P95" s="281">
        <v>1E-4</v>
      </c>
      <c r="Q95" s="221">
        <v>0.1</v>
      </c>
      <c r="R95" s="281">
        <v>1E-4</v>
      </c>
      <c r="S95" s="281">
        <v>1E-4</v>
      </c>
      <c r="T95" s="325" t="s">
        <v>2455</v>
      </c>
      <c r="U95" s="312">
        <v>0.33333333333333331</v>
      </c>
      <c r="V95" s="312">
        <v>0.75</v>
      </c>
      <c r="W95" s="314">
        <v>0.6875</v>
      </c>
      <c r="X95" s="179" t="s">
        <v>2533</v>
      </c>
      <c r="Y95" s="221" t="s">
        <v>2457</v>
      </c>
      <c r="Z95" s="288" t="s">
        <v>2453</v>
      </c>
      <c r="AA95" s="289" t="s">
        <v>8211</v>
      </c>
      <c r="AB95" s="297" t="s">
        <v>2594</v>
      </c>
      <c r="AC95"/>
    </row>
    <row r="96" spans="1:29" s="210" customFormat="1" ht="12.75" customHeight="1" x14ac:dyDescent="0.25">
      <c r="A96" s="136"/>
      <c r="B96" s="219" t="s">
        <v>1063</v>
      </c>
      <c r="C96" s="220" t="s">
        <v>3767</v>
      </c>
      <c r="D96" s="220" t="s">
        <v>3768</v>
      </c>
      <c r="E96" s="220">
        <v>627</v>
      </c>
      <c r="F96" s="220" t="s">
        <v>3769</v>
      </c>
      <c r="G96" s="220" t="s">
        <v>3770</v>
      </c>
      <c r="H96" s="220" t="s">
        <v>8212</v>
      </c>
      <c r="I96" s="243" t="s">
        <v>2449</v>
      </c>
      <c r="J96" s="220" t="s">
        <v>6809</v>
      </c>
      <c r="K96" s="220" t="s">
        <v>3772</v>
      </c>
      <c r="L96" s="298" t="s">
        <v>8213</v>
      </c>
      <c r="M96" s="280" t="s">
        <v>2453</v>
      </c>
      <c r="N96" s="281" t="s">
        <v>2454</v>
      </c>
      <c r="O96" s="299">
        <v>1000</v>
      </c>
      <c r="P96" s="220">
        <v>0.01</v>
      </c>
      <c r="Q96" s="220">
        <v>10</v>
      </c>
      <c r="R96" s="220">
        <v>0.01</v>
      </c>
      <c r="S96" s="220">
        <v>0.01</v>
      </c>
      <c r="T96" s="304" t="s">
        <v>2455</v>
      </c>
      <c r="U96" s="301">
        <v>0.33333333333333298</v>
      </c>
      <c r="V96" s="301">
        <v>0.75</v>
      </c>
      <c r="W96" s="305">
        <v>0.6875</v>
      </c>
      <c r="X96" s="179" t="s">
        <v>2533</v>
      </c>
      <c r="Y96" s="306" t="s">
        <v>2457</v>
      </c>
      <c r="Z96" s="288" t="s">
        <v>2453</v>
      </c>
      <c r="AA96" s="289" t="s">
        <v>8214</v>
      </c>
      <c r="AB96" s="297" t="s">
        <v>2458</v>
      </c>
      <c r="AC96"/>
    </row>
    <row r="97" spans="1:37" s="210" customFormat="1" ht="12.75" customHeight="1" x14ac:dyDescent="0.25">
      <c r="A97" s="136"/>
      <c r="B97" s="219" t="s">
        <v>3774</v>
      </c>
      <c r="C97" s="220" t="s">
        <v>3775</v>
      </c>
      <c r="D97" s="220" t="s">
        <v>3776</v>
      </c>
      <c r="E97" s="220">
        <v>762</v>
      </c>
      <c r="F97" s="220" t="s">
        <v>3777</v>
      </c>
      <c r="G97" s="220" t="s">
        <v>3778</v>
      </c>
      <c r="H97" s="220" t="s">
        <v>8215</v>
      </c>
      <c r="I97" s="243" t="s">
        <v>2589</v>
      </c>
      <c r="J97" s="291" t="s">
        <v>2590</v>
      </c>
      <c r="K97" s="220" t="s">
        <v>3780</v>
      </c>
      <c r="L97" s="298" t="s">
        <v>8216</v>
      </c>
      <c r="M97" s="280" t="s">
        <v>2453</v>
      </c>
      <c r="N97" s="220" t="s">
        <v>7931</v>
      </c>
      <c r="O97" s="292">
        <v>100</v>
      </c>
      <c r="P97" s="281">
        <v>1E-4</v>
      </c>
      <c r="Q97" s="220">
        <v>0.01</v>
      </c>
      <c r="R97" s="281">
        <v>1E-4</v>
      </c>
      <c r="S97" s="281">
        <v>1E-4</v>
      </c>
      <c r="T97" s="311" t="s">
        <v>2455</v>
      </c>
      <c r="U97" s="301">
        <v>0.33333333333333298</v>
      </c>
      <c r="V97" s="301">
        <v>0.75</v>
      </c>
      <c r="W97" s="314">
        <v>0.6875</v>
      </c>
      <c r="X97" s="179" t="s">
        <v>2533</v>
      </c>
      <c r="Y97" s="306" t="s">
        <v>2457</v>
      </c>
      <c r="Z97" s="288" t="s">
        <v>2453</v>
      </c>
      <c r="AA97" s="289" t="s">
        <v>8217</v>
      </c>
      <c r="AB97" s="297" t="s">
        <v>2594</v>
      </c>
      <c r="AC97"/>
    </row>
    <row r="98" spans="1:37" s="210" customFormat="1" ht="12.75" customHeight="1" x14ac:dyDescent="0.25">
      <c r="A98" s="136"/>
      <c r="B98" s="319" t="s">
        <v>3801</v>
      </c>
      <c r="C98" s="221" t="s">
        <v>3802</v>
      </c>
      <c r="D98" s="221" t="s">
        <v>3803</v>
      </c>
      <c r="E98" s="221">
        <v>788</v>
      </c>
      <c r="F98" s="221" t="s">
        <v>3804</v>
      </c>
      <c r="G98" s="221" t="s">
        <v>3805</v>
      </c>
      <c r="H98" s="221" t="s">
        <v>3806</v>
      </c>
      <c r="I98" s="293" t="s">
        <v>2526</v>
      </c>
      <c r="J98" s="307" t="s">
        <v>2527</v>
      </c>
      <c r="K98" s="293" t="s">
        <v>3807</v>
      </c>
      <c r="L98" s="221" t="s">
        <v>8218</v>
      </c>
      <c r="M98" s="280" t="s">
        <v>2453</v>
      </c>
      <c r="N98" s="221" t="s">
        <v>2470</v>
      </c>
      <c r="O98" s="320">
        <v>100</v>
      </c>
      <c r="P98" s="281">
        <v>1E-4</v>
      </c>
      <c r="Q98" s="321">
        <v>0.01</v>
      </c>
      <c r="R98" s="221">
        <v>1E-4</v>
      </c>
      <c r="S98" s="221">
        <v>1E-4</v>
      </c>
      <c r="T98" s="221" t="s">
        <v>2455</v>
      </c>
      <c r="U98" s="322">
        <v>0.33333333333333331</v>
      </c>
      <c r="V98" s="322">
        <v>0.75</v>
      </c>
      <c r="W98" s="314">
        <v>0.6875</v>
      </c>
      <c r="X98" s="179" t="s">
        <v>2533</v>
      </c>
      <c r="Y98" s="221" t="s">
        <v>2457</v>
      </c>
      <c r="Z98" s="288" t="s">
        <v>2453</v>
      </c>
      <c r="AA98" s="289" t="s">
        <v>8219</v>
      </c>
      <c r="AB98" s="297" t="s">
        <v>2534</v>
      </c>
      <c r="AC98"/>
    </row>
    <row r="99" spans="1:37" s="210" customFormat="1" ht="12.75" customHeight="1" x14ac:dyDescent="0.25">
      <c r="A99" s="136"/>
      <c r="B99" s="219" t="s">
        <v>3810</v>
      </c>
      <c r="C99" s="220" t="s">
        <v>3811</v>
      </c>
      <c r="D99" s="220" t="s">
        <v>3812</v>
      </c>
      <c r="E99" s="220">
        <v>788</v>
      </c>
      <c r="F99" s="220" t="s">
        <v>3813</v>
      </c>
      <c r="G99" s="220" t="s">
        <v>3814</v>
      </c>
      <c r="H99" s="220" t="s">
        <v>8220</v>
      </c>
      <c r="I99" s="243" t="s">
        <v>2526</v>
      </c>
      <c r="J99" s="307" t="s">
        <v>2527</v>
      </c>
      <c r="K99" s="220" t="s">
        <v>3816</v>
      </c>
      <c r="L99" s="298" t="s">
        <v>8221</v>
      </c>
      <c r="M99" s="280" t="s">
        <v>2453</v>
      </c>
      <c r="N99" s="220" t="s">
        <v>7931</v>
      </c>
      <c r="O99" s="299">
        <v>1000</v>
      </c>
      <c r="P99" s="308">
        <v>1E-4</v>
      </c>
      <c r="Q99" s="220">
        <v>0.1</v>
      </c>
      <c r="R99" s="308">
        <v>1E-4</v>
      </c>
      <c r="S99" s="308">
        <v>1E-4</v>
      </c>
      <c r="T99" s="306" t="s">
        <v>2455</v>
      </c>
      <c r="U99" s="301">
        <v>0.33333333333333298</v>
      </c>
      <c r="V99" s="301">
        <v>0.75</v>
      </c>
      <c r="W99" s="305">
        <v>0.6875</v>
      </c>
      <c r="X99" s="179" t="s">
        <v>2533</v>
      </c>
      <c r="Y99" s="306" t="s">
        <v>2457</v>
      </c>
      <c r="Z99" s="288" t="s">
        <v>2453</v>
      </c>
      <c r="AA99" s="289" t="s">
        <v>8222</v>
      </c>
      <c r="AB99" s="297" t="s">
        <v>2534</v>
      </c>
      <c r="AC99"/>
    </row>
    <row r="100" spans="1:37" s="210" customFormat="1" ht="12.75" customHeight="1" x14ac:dyDescent="0.25">
      <c r="A100" s="136"/>
      <c r="B100" s="202" t="s">
        <v>8223</v>
      </c>
      <c r="C100" s="203" t="s">
        <v>8224</v>
      </c>
      <c r="D100" s="203" t="s">
        <v>8225</v>
      </c>
      <c r="E100" s="203">
        <v>372</v>
      </c>
      <c r="F100" s="203" t="s">
        <v>8226</v>
      </c>
      <c r="G100" s="203" t="s">
        <v>8227</v>
      </c>
      <c r="H100" s="203" t="s">
        <v>8228</v>
      </c>
      <c r="I100" s="203" t="s">
        <v>2646</v>
      </c>
      <c r="J100" s="203" t="s">
        <v>2647</v>
      </c>
      <c r="K100" s="198" t="s">
        <v>8229</v>
      </c>
      <c r="L100" s="198" t="s">
        <v>8230</v>
      </c>
      <c r="M100" s="280" t="s">
        <v>2453</v>
      </c>
      <c r="N100" s="243" t="s">
        <v>2650</v>
      </c>
      <c r="O100" s="310">
        <v>1000</v>
      </c>
      <c r="P100" s="203">
        <v>1E-3</v>
      </c>
      <c r="Q100" s="293">
        <v>1</v>
      </c>
      <c r="R100" s="324">
        <v>1E-3</v>
      </c>
      <c r="S100" s="324">
        <v>1E-3</v>
      </c>
      <c r="T100" s="325" t="s">
        <v>2471</v>
      </c>
      <c r="U100" s="206">
        <v>0.33333333333333298</v>
      </c>
      <c r="V100" s="206">
        <v>0.75</v>
      </c>
      <c r="W100" s="313">
        <v>0.60416666666666696</v>
      </c>
      <c r="X100" s="179" t="s">
        <v>2533</v>
      </c>
      <c r="Y100" s="326" t="s">
        <v>2457</v>
      </c>
      <c r="Z100" s="288" t="s">
        <v>2453</v>
      </c>
      <c r="AA100" s="289" t="s">
        <v>8231</v>
      </c>
      <c r="AB100" s="297" t="s">
        <v>2651</v>
      </c>
      <c r="AC100"/>
    </row>
    <row r="101" spans="1:37" s="210" customFormat="1" ht="12.75" customHeight="1" x14ac:dyDescent="0.25">
      <c r="A101" s="136"/>
      <c r="B101" s="219" t="s">
        <v>8232</v>
      </c>
      <c r="C101" s="220" t="s">
        <v>3828</v>
      </c>
      <c r="D101" s="220" t="s">
        <v>3829</v>
      </c>
      <c r="E101" s="220">
        <v>627</v>
      </c>
      <c r="F101" s="220" t="s">
        <v>3830</v>
      </c>
      <c r="G101" s="220" t="s">
        <v>3831</v>
      </c>
      <c r="H101" s="220" t="s">
        <v>8233</v>
      </c>
      <c r="I101" s="243" t="s">
        <v>2449</v>
      </c>
      <c r="J101" s="220" t="s">
        <v>6809</v>
      </c>
      <c r="K101" s="220" t="s">
        <v>3833</v>
      </c>
      <c r="L101" s="298" t="s">
        <v>8234</v>
      </c>
      <c r="M101" s="280" t="s">
        <v>2453</v>
      </c>
      <c r="N101" s="281" t="s">
        <v>2454</v>
      </c>
      <c r="O101" s="292">
        <v>100</v>
      </c>
      <c r="P101" s="220">
        <v>0.01</v>
      </c>
      <c r="Q101" s="220">
        <v>1</v>
      </c>
      <c r="R101" s="220">
        <v>0.01</v>
      </c>
      <c r="S101" s="220">
        <v>0.01</v>
      </c>
      <c r="T101" s="304" t="s">
        <v>2455</v>
      </c>
      <c r="U101" s="301">
        <v>0.33333333333333298</v>
      </c>
      <c r="V101" s="301">
        <v>0.75</v>
      </c>
      <c r="W101" s="305">
        <v>0.6875</v>
      </c>
      <c r="X101" s="179" t="s">
        <v>2533</v>
      </c>
      <c r="Y101" s="303" t="s">
        <v>2457</v>
      </c>
      <c r="Z101" s="288" t="s">
        <v>2453</v>
      </c>
      <c r="AA101" s="289" t="s">
        <v>8235</v>
      </c>
      <c r="AB101" s="297" t="s">
        <v>2458</v>
      </c>
      <c r="AC101"/>
    </row>
    <row r="102" spans="1:37" s="210" customFormat="1" ht="12.75" customHeight="1" x14ac:dyDescent="0.25">
      <c r="A102" s="136"/>
      <c r="B102" s="219" t="s">
        <v>3835</v>
      </c>
      <c r="C102" s="220" t="s">
        <v>3836</v>
      </c>
      <c r="D102" s="220" t="s">
        <v>3837</v>
      </c>
      <c r="E102" s="220">
        <v>627</v>
      </c>
      <c r="F102" s="220" t="s">
        <v>3838</v>
      </c>
      <c r="G102" s="220" t="s">
        <v>3839</v>
      </c>
      <c r="H102" s="220" t="s">
        <v>3840</v>
      </c>
      <c r="I102" s="243" t="s">
        <v>2449</v>
      </c>
      <c r="J102" s="220" t="s">
        <v>6809</v>
      </c>
      <c r="K102" s="220" t="s">
        <v>3841</v>
      </c>
      <c r="L102" s="298" t="s">
        <v>8236</v>
      </c>
      <c r="M102" s="280" t="s">
        <v>2453</v>
      </c>
      <c r="N102" s="281" t="s">
        <v>2454</v>
      </c>
      <c r="O102" s="299">
        <v>1000</v>
      </c>
      <c r="P102" s="220">
        <v>0.01</v>
      </c>
      <c r="Q102" s="220">
        <v>10</v>
      </c>
      <c r="R102" s="220">
        <v>0.01</v>
      </c>
      <c r="S102" s="220">
        <v>0.01</v>
      </c>
      <c r="T102" s="304" t="s">
        <v>2455</v>
      </c>
      <c r="U102" s="301">
        <v>0.33333333333333298</v>
      </c>
      <c r="V102" s="301">
        <v>0.75</v>
      </c>
      <c r="W102" s="305">
        <v>0.6875</v>
      </c>
      <c r="X102" s="179" t="s">
        <v>2533</v>
      </c>
      <c r="Y102" s="303" t="s">
        <v>2457</v>
      </c>
      <c r="Z102" s="288" t="s">
        <v>2453</v>
      </c>
      <c r="AA102" s="289" t="s">
        <v>8237</v>
      </c>
      <c r="AB102" s="297" t="s">
        <v>2458</v>
      </c>
      <c r="AC102"/>
    </row>
    <row r="103" spans="1:37" s="210" customFormat="1" ht="12.75" customHeight="1" x14ac:dyDescent="0.25">
      <c r="A103" s="136"/>
      <c r="B103" s="219" t="s">
        <v>8238</v>
      </c>
      <c r="C103" s="220" t="s">
        <v>4691</v>
      </c>
      <c r="D103" s="220" t="s">
        <v>4692</v>
      </c>
      <c r="E103" s="220">
        <v>788</v>
      </c>
      <c r="F103" s="220" t="s">
        <v>3416</v>
      </c>
      <c r="G103" s="220" t="s">
        <v>4693</v>
      </c>
      <c r="H103" s="220" t="s">
        <v>8239</v>
      </c>
      <c r="I103" s="243" t="s">
        <v>2526</v>
      </c>
      <c r="J103" s="307" t="s">
        <v>2527</v>
      </c>
      <c r="K103" s="220" t="s">
        <v>4695</v>
      </c>
      <c r="L103" s="298" t="s">
        <v>8240</v>
      </c>
      <c r="M103" s="280" t="s">
        <v>2453</v>
      </c>
      <c r="N103" s="220" t="s">
        <v>7931</v>
      </c>
      <c r="O103" s="292">
        <v>100</v>
      </c>
      <c r="P103" s="308">
        <v>1E-4</v>
      </c>
      <c r="Q103" s="220">
        <v>0.01</v>
      </c>
      <c r="R103" s="308">
        <v>1E-4</v>
      </c>
      <c r="S103" s="308">
        <v>1E-4</v>
      </c>
      <c r="T103" s="306" t="s">
        <v>2455</v>
      </c>
      <c r="U103" s="301">
        <v>0.33333333333333298</v>
      </c>
      <c r="V103" s="301">
        <v>0.75</v>
      </c>
      <c r="W103" s="305">
        <v>0.6875</v>
      </c>
      <c r="X103" s="179" t="s">
        <v>2533</v>
      </c>
      <c r="Y103" s="306" t="s">
        <v>2457</v>
      </c>
      <c r="Z103" s="288" t="s">
        <v>2453</v>
      </c>
      <c r="AA103" s="289" t="s">
        <v>8241</v>
      </c>
      <c r="AB103" s="297" t="s">
        <v>2534</v>
      </c>
      <c r="AC103"/>
    </row>
    <row r="104" spans="1:37" s="210" customFormat="1" ht="12.75" customHeight="1" x14ac:dyDescent="0.25">
      <c r="A104" s="136"/>
      <c r="B104" s="219" t="s">
        <v>442</v>
      </c>
      <c r="C104" s="220" t="s">
        <v>3861</v>
      </c>
      <c r="D104" s="220" t="s">
        <v>3862</v>
      </c>
      <c r="E104" s="220">
        <v>788</v>
      </c>
      <c r="F104" s="220" t="s">
        <v>3863</v>
      </c>
      <c r="G104" s="220" t="s">
        <v>3864</v>
      </c>
      <c r="H104" s="220" t="s">
        <v>8242</v>
      </c>
      <c r="I104" s="243" t="s">
        <v>2526</v>
      </c>
      <c r="J104" s="307" t="s">
        <v>2527</v>
      </c>
      <c r="K104" s="220" t="s">
        <v>3866</v>
      </c>
      <c r="L104" s="298" t="s">
        <v>8243</v>
      </c>
      <c r="M104" s="280" t="s">
        <v>2453</v>
      </c>
      <c r="N104" s="220" t="s">
        <v>7931</v>
      </c>
      <c r="O104" s="292">
        <v>100</v>
      </c>
      <c r="P104" s="308">
        <v>1E-4</v>
      </c>
      <c r="Q104" s="220">
        <v>0.01</v>
      </c>
      <c r="R104" s="308">
        <v>1E-4</v>
      </c>
      <c r="S104" s="308">
        <v>1E-4</v>
      </c>
      <c r="T104" s="306" t="s">
        <v>2455</v>
      </c>
      <c r="U104" s="301">
        <v>0.33333333333333298</v>
      </c>
      <c r="V104" s="301">
        <v>0.75</v>
      </c>
      <c r="W104" s="305">
        <v>0.6875</v>
      </c>
      <c r="X104" s="179" t="s">
        <v>2533</v>
      </c>
      <c r="Y104" s="306" t="s">
        <v>2457</v>
      </c>
      <c r="Z104" s="288" t="s">
        <v>2453</v>
      </c>
      <c r="AA104" s="289" t="s">
        <v>8244</v>
      </c>
      <c r="AB104" s="297" t="s">
        <v>2534</v>
      </c>
      <c r="AC104"/>
    </row>
    <row r="105" spans="1:37" s="210" customFormat="1" ht="12.75" customHeight="1" x14ac:dyDescent="0.25">
      <c r="A105" s="136"/>
      <c r="B105" s="219" t="s">
        <v>3869</v>
      </c>
      <c r="C105" s="220" t="s">
        <v>3870</v>
      </c>
      <c r="D105" s="220" t="s">
        <v>3871</v>
      </c>
      <c r="E105" s="220">
        <v>2500</v>
      </c>
      <c r="F105" s="220" t="s">
        <v>3872</v>
      </c>
      <c r="G105" s="220" t="s">
        <v>3873</v>
      </c>
      <c r="H105" s="221" t="s">
        <v>3874</v>
      </c>
      <c r="I105" s="243" t="s">
        <v>2465</v>
      </c>
      <c r="J105" s="307" t="s">
        <v>2466</v>
      </c>
      <c r="K105" s="220" t="s">
        <v>3875</v>
      </c>
      <c r="L105" s="298" t="s">
        <v>8245</v>
      </c>
      <c r="M105" s="280" t="s">
        <v>2453</v>
      </c>
      <c r="N105" s="220" t="s">
        <v>2470</v>
      </c>
      <c r="O105" s="299">
        <v>1000</v>
      </c>
      <c r="P105" s="220">
        <v>1E-4</v>
      </c>
      <c r="Q105" s="220">
        <v>0.1</v>
      </c>
      <c r="R105" s="220">
        <v>1E-4</v>
      </c>
      <c r="S105" s="220">
        <v>1E-4</v>
      </c>
      <c r="T105" s="325" t="s">
        <v>2471</v>
      </c>
      <c r="U105" s="301">
        <v>0.33333333333333298</v>
      </c>
      <c r="V105" s="301">
        <v>0.75</v>
      </c>
      <c r="W105" s="309">
        <v>0.75</v>
      </c>
      <c r="X105" s="332" t="s">
        <v>2975</v>
      </c>
      <c r="Y105" s="306" t="s">
        <v>2457</v>
      </c>
      <c r="Z105" s="288" t="s">
        <v>2453</v>
      </c>
      <c r="AA105" s="289" t="s">
        <v>8246</v>
      </c>
      <c r="AB105" s="333" t="s">
        <v>2474</v>
      </c>
      <c r="AC105"/>
    </row>
    <row r="106" spans="1:37" s="210" customFormat="1" ht="12.75" customHeight="1" x14ac:dyDescent="0.25">
      <c r="A106" s="136"/>
      <c r="B106" s="202" t="s">
        <v>8247</v>
      </c>
      <c r="C106" s="203" t="s">
        <v>8248</v>
      </c>
      <c r="D106" s="203" t="s">
        <v>8249</v>
      </c>
      <c r="E106" s="203">
        <v>627</v>
      </c>
      <c r="F106" s="203" t="s">
        <v>8250</v>
      </c>
      <c r="G106" s="203" t="s">
        <v>8251</v>
      </c>
      <c r="H106" s="203" t="s">
        <v>8252</v>
      </c>
      <c r="I106" s="243" t="s">
        <v>2449</v>
      </c>
      <c r="J106" s="203" t="s">
        <v>2450</v>
      </c>
      <c r="K106" s="198" t="s">
        <v>8253</v>
      </c>
      <c r="L106" s="198" t="s">
        <v>8253</v>
      </c>
      <c r="M106" s="280" t="s">
        <v>2453</v>
      </c>
      <c r="N106" s="281" t="s">
        <v>2454</v>
      </c>
      <c r="O106" s="292">
        <v>100</v>
      </c>
      <c r="P106" s="203">
        <v>0.01</v>
      </c>
      <c r="Q106" s="293">
        <v>1</v>
      </c>
      <c r="R106" s="203">
        <v>0.01</v>
      </c>
      <c r="S106" s="203">
        <v>0.01</v>
      </c>
      <c r="T106" s="203" t="s">
        <v>2455</v>
      </c>
      <c r="U106" s="294">
        <v>0.33333333333333298</v>
      </c>
      <c r="V106" s="294">
        <v>0.75</v>
      </c>
      <c r="W106" s="295">
        <v>0.6875</v>
      </c>
      <c r="X106" s="179" t="s">
        <v>2533</v>
      </c>
      <c r="Y106" s="296" t="s">
        <v>2457</v>
      </c>
      <c r="Z106" s="288" t="s">
        <v>2453</v>
      </c>
      <c r="AA106" s="289" t="s">
        <v>8254</v>
      </c>
      <c r="AB106" s="297" t="s">
        <v>2458</v>
      </c>
      <c r="AC106"/>
    </row>
    <row r="107" spans="1:37" s="135" customFormat="1" ht="12.75" customHeight="1" x14ac:dyDescent="0.25">
      <c r="A107" s="132"/>
      <c r="B107" s="168" t="s">
        <v>3878</v>
      </c>
      <c r="C107" s="169" t="s">
        <v>3879</v>
      </c>
      <c r="D107" s="169" t="s">
        <v>3880</v>
      </c>
      <c r="E107" s="169">
        <v>627</v>
      </c>
      <c r="F107" s="169" t="s">
        <v>3881</v>
      </c>
      <c r="G107" s="169" t="s">
        <v>3882</v>
      </c>
      <c r="H107" s="169" t="s">
        <v>3883</v>
      </c>
      <c r="I107" s="169" t="s">
        <v>2449</v>
      </c>
      <c r="J107" s="231" t="s">
        <v>2450</v>
      </c>
      <c r="K107" s="169" t="s">
        <v>3884</v>
      </c>
      <c r="L107" s="169" t="s">
        <v>8255</v>
      </c>
      <c r="M107" s="280" t="s">
        <v>2453</v>
      </c>
      <c r="N107" s="281" t="s">
        <v>2454</v>
      </c>
      <c r="O107" s="299">
        <v>1000</v>
      </c>
      <c r="P107" s="220">
        <v>0.01</v>
      </c>
      <c r="Q107" s="220">
        <v>10</v>
      </c>
      <c r="R107" s="220">
        <v>0.01</v>
      </c>
      <c r="S107" s="220">
        <v>0.01</v>
      </c>
      <c r="T107" s="304" t="s">
        <v>2455</v>
      </c>
      <c r="U107" s="301">
        <v>0.33333333333333298</v>
      </c>
      <c r="V107" s="301">
        <v>0.75</v>
      </c>
      <c r="W107" s="305">
        <v>0.6875</v>
      </c>
      <c r="X107" s="179" t="s">
        <v>2533</v>
      </c>
      <c r="Y107" s="306" t="s">
        <v>2457</v>
      </c>
      <c r="Z107" s="288" t="s">
        <v>2453</v>
      </c>
      <c r="AA107" s="289" t="s">
        <v>8256</v>
      </c>
      <c r="AB107" s="297" t="s">
        <v>2458</v>
      </c>
      <c r="AC107"/>
      <c r="AD107" s="172">
        <v>0.75</v>
      </c>
      <c r="AE107" s="172">
        <v>0.6875</v>
      </c>
      <c r="AF107" s="172" t="s">
        <v>2456</v>
      </c>
      <c r="AG107" s="169" t="s">
        <v>2457</v>
      </c>
      <c r="AH107" s="169" t="s">
        <v>2453</v>
      </c>
      <c r="AI107" s="169" t="s">
        <v>2453</v>
      </c>
      <c r="AJ107" s="173" t="s">
        <v>2453</v>
      </c>
      <c r="AK107" s="174" t="s">
        <v>2458</v>
      </c>
    </row>
    <row r="108" spans="1:37" s="210" customFormat="1" ht="12.75" customHeight="1" x14ac:dyDescent="0.25">
      <c r="A108" s="136"/>
      <c r="B108" s="219" t="s">
        <v>3912</v>
      </c>
      <c r="C108" s="220" t="s">
        <v>3913</v>
      </c>
      <c r="D108" s="220" t="s">
        <v>3914</v>
      </c>
      <c r="E108" s="220">
        <v>627</v>
      </c>
      <c r="F108" s="220" t="s">
        <v>3915</v>
      </c>
      <c r="G108" s="220" t="s">
        <v>3916</v>
      </c>
      <c r="H108" s="220" t="s">
        <v>3917</v>
      </c>
      <c r="I108" s="243" t="s">
        <v>2449</v>
      </c>
      <c r="J108" s="220" t="s">
        <v>6809</v>
      </c>
      <c r="K108" s="220" t="s">
        <v>3918</v>
      </c>
      <c r="L108" s="342" t="s">
        <v>8257</v>
      </c>
      <c r="M108" s="280" t="s">
        <v>2453</v>
      </c>
      <c r="N108" s="281" t="s">
        <v>2454</v>
      </c>
      <c r="O108" s="292">
        <v>100</v>
      </c>
      <c r="P108" s="220">
        <v>0.01</v>
      </c>
      <c r="Q108" s="220">
        <v>1</v>
      </c>
      <c r="R108" s="220">
        <v>0.01</v>
      </c>
      <c r="S108" s="220">
        <v>0.01</v>
      </c>
      <c r="T108" s="220" t="s">
        <v>2455</v>
      </c>
      <c r="U108" s="301">
        <v>0.33333333333333298</v>
      </c>
      <c r="V108" s="301">
        <v>0.75</v>
      </c>
      <c r="W108" s="309">
        <v>0.6875</v>
      </c>
      <c r="X108" s="179" t="s">
        <v>2533</v>
      </c>
      <c r="Y108" s="306" t="s">
        <v>2457</v>
      </c>
      <c r="Z108" s="288" t="s">
        <v>2453</v>
      </c>
      <c r="AA108" s="289" t="s">
        <v>8258</v>
      </c>
      <c r="AB108" s="297" t="s">
        <v>2458</v>
      </c>
      <c r="AC108"/>
    </row>
    <row r="109" spans="1:37" s="210" customFormat="1" ht="12.75" customHeight="1" x14ac:dyDescent="0.25">
      <c r="A109" s="136"/>
      <c r="B109" s="327" t="s">
        <v>3920</v>
      </c>
      <c r="C109" s="221" t="s">
        <v>3921</v>
      </c>
      <c r="D109" s="221" t="s">
        <v>3922</v>
      </c>
      <c r="E109" s="221">
        <v>762</v>
      </c>
      <c r="F109" s="221" t="s">
        <v>3923</v>
      </c>
      <c r="G109" s="221" t="s">
        <v>3924</v>
      </c>
      <c r="H109" s="221" t="s">
        <v>3925</v>
      </c>
      <c r="I109" s="221" t="s">
        <v>2589</v>
      </c>
      <c r="J109" s="291" t="s">
        <v>2590</v>
      </c>
      <c r="K109" s="221" t="s">
        <v>3926</v>
      </c>
      <c r="L109" s="221" t="s">
        <v>8259</v>
      </c>
      <c r="M109" s="280" t="s">
        <v>2453</v>
      </c>
      <c r="N109" s="281" t="s">
        <v>2470</v>
      </c>
      <c r="O109" s="329">
        <v>1000</v>
      </c>
      <c r="P109" s="281">
        <v>1E-4</v>
      </c>
      <c r="Q109" s="221">
        <v>0.1</v>
      </c>
      <c r="R109" s="281">
        <v>1E-4</v>
      </c>
      <c r="S109" s="281">
        <v>1E-4</v>
      </c>
      <c r="T109" s="325" t="s">
        <v>2455</v>
      </c>
      <c r="U109" s="312">
        <v>0.33333333333333331</v>
      </c>
      <c r="V109" s="312">
        <v>0.75</v>
      </c>
      <c r="W109" s="314">
        <v>0.6875</v>
      </c>
      <c r="X109" s="179" t="s">
        <v>2533</v>
      </c>
      <c r="Y109" s="221" t="s">
        <v>2457</v>
      </c>
      <c r="Z109" s="288" t="s">
        <v>2453</v>
      </c>
      <c r="AA109" s="289" t="s">
        <v>8260</v>
      </c>
      <c r="AB109" s="297" t="s">
        <v>2594</v>
      </c>
      <c r="AC109"/>
    </row>
    <row r="110" spans="1:37" s="210" customFormat="1" ht="12.75" customHeight="1" x14ac:dyDescent="0.25">
      <c r="A110" s="136"/>
      <c r="B110" s="219" t="s">
        <v>1121</v>
      </c>
      <c r="C110" s="220" t="s">
        <v>3929</v>
      </c>
      <c r="D110" s="220" t="s">
        <v>3930</v>
      </c>
      <c r="E110" s="220">
        <v>762</v>
      </c>
      <c r="F110" s="220" t="s">
        <v>3931</v>
      </c>
      <c r="G110" s="293" t="s">
        <v>3932</v>
      </c>
      <c r="H110" s="293" t="s">
        <v>3933</v>
      </c>
      <c r="I110" s="243" t="s">
        <v>2589</v>
      </c>
      <c r="J110" s="291" t="s">
        <v>2590</v>
      </c>
      <c r="K110" s="220" t="s">
        <v>3934</v>
      </c>
      <c r="L110" s="298" t="s">
        <v>8261</v>
      </c>
      <c r="M110" s="280" t="s">
        <v>2453</v>
      </c>
      <c r="N110" s="220" t="s">
        <v>7931</v>
      </c>
      <c r="O110" s="292">
        <v>100</v>
      </c>
      <c r="P110" s="281">
        <v>1E-4</v>
      </c>
      <c r="Q110" s="220">
        <v>0.01</v>
      </c>
      <c r="R110" s="281">
        <v>1E-4</v>
      </c>
      <c r="S110" s="281">
        <v>1E-4</v>
      </c>
      <c r="T110" s="311" t="s">
        <v>2455</v>
      </c>
      <c r="U110" s="301">
        <v>0.33333333333333298</v>
      </c>
      <c r="V110" s="301">
        <v>0.75</v>
      </c>
      <c r="W110" s="314">
        <v>0.6875</v>
      </c>
      <c r="X110" s="179" t="s">
        <v>2533</v>
      </c>
      <c r="Y110" s="306" t="s">
        <v>2457</v>
      </c>
      <c r="Z110" s="288" t="s">
        <v>2453</v>
      </c>
      <c r="AA110" s="289" t="s">
        <v>8262</v>
      </c>
      <c r="AB110" s="297" t="s">
        <v>2594</v>
      </c>
      <c r="AC110"/>
    </row>
    <row r="111" spans="1:37" s="210" customFormat="1" ht="12.75" customHeight="1" x14ac:dyDescent="0.25">
      <c r="A111" s="136"/>
      <c r="B111" s="219" t="s">
        <v>3937</v>
      </c>
      <c r="C111" s="220" t="s">
        <v>3938</v>
      </c>
      <c r="D111" s="220" t="s">
        <v>3939</v>
      </c>
      <c r="E111" s="220">
        <v>762</v>
      </c>
      <c r="F111" s="220" t="s">
        <v>3940</v>
      </c>
      <c r="G111" s="220" t="s">
        <v>3941</v>
      </c>
      <c r="H111" s="220" t="s">
        <v>8263</v>
      </c>
      <c r="I111" s="243" t="s">
        <v>2589</v>
      </c>
      <c r="J111" s="291" t="s">
        <v>2590</v>
      </c>
      <c r="K111" s="220" t="s">
        <v>3943</v>
      </c>
      <c r="L111" s="298" t="s">
        <v>8264</v>
      </c>
      <c r="M111" s="280" t="s">
        <v>2453</v>
      </c>
      <c r="N111" s="220" t="s">
        <v>7931</v>
      </c>
      <c r="O111" s="299">
        <v>1000</v>
      </c>
      <c r="P111" s="281">
        <v>1E-4</v>
      </c>
      <c r="Q111" s="220">
        <v>0.1</v>
      </c>
      <c r="R111" s="281">
        <v>1E-4</v>
      </c>
      <c r="S111" s="281">
        <v>1E-4</v>
      </c>
      <c r="T111" s="311" t="s">
        <v>2455</v>
      </c>
      <c r="U111" s="301">
        <v>0.33333333333333298</v>
      </c>
      <c r="V111" s="301">
        <v>0.75</v>
      </c>
      <c r="W111" s="314">
        <v>0.6875</v>
      </c>
      <c r="X111" s="179" t="s">
        <v>2533</v>
      </c>
      <c r="Y111" s="306" t="s">
        <v>2457</v>
      </c>
      <c r="Z111" s="288" t="s">
        <v>2453</v>
      </c>
      <c r="AA111" s="289" t="s">
        <v>8265</v>
      </c>
      <c r="AB111" s="297" t="s">
        <v>2594</v>
      </c>
      <c r="AC111"/>
    </row>
    <row r="112" spans="1:37" s="210" customFormat="1" ht="12.75" customHeight="1" x14ac:dyDescent="0.25">
      <c r="A112" s="136"/>
      <c r="B112" s="327" t="s">
        <v>3946</v>
      </c>
      <c r="C112" s="221" t="s">
        <v>3947</v>
      </c>
      <c r="D112" s="221" t="s">
        <v>3948</v>
      </c>
      <c r="E112" s="221">
        <v>762</v>
      </c>
      <c r="F112" s="221" t="s">
        <v>3949</v>
      </c>
      <c r="G112" s="221" t="s">
        <v>3950</v>
      </c>
      <c r="H112" s="221" t="s">
        <v>3951</v>
      </c>
      <c r="I112" s="221" t="s">
        <v>2589</v>
      </c>
      <c r="J112" s="291" t="s">
        <v>2590</v>
      </c>
      <c r="K112" s="221" t="s">
        <v>3952</v>
      </c>
      <c r="L112" s="221" t="s">
        <v>8266</v>
      </c>
      <c r="M112" s="280" t="s">
        <v>2453</v>
      </c>
      <c r="N112" s="281" t="s">
        <v>2470</v>
      </c>
      <c r="O112" s="329">
        <v>1000</v>
      </c>
      <c r="P112" s="281">
        <v>1E-4</v>
      </c>
      <c r="Q112" s="221">
        <v>0.1</v>
      </c>
      <c r="R112" s="281">
        <v>1E-4</v>
      </c>
      <c r="S112" s="281">
        <v>1E-4</v>
      </c>
      <c r="T112" s="325" t="s">
        <v>2455</v>
      </c>
      <c r="U112" s="312">
        <v>0.33333333333333331</v>
      </c>
      <c r="V112" s="312">
        <v>0.75</v>
      </c>
      <c r="W112" s="314">
        <v>0.6875</v>
      </c>
      <c r="X112" s="179" t="s">
        <v>2533</v>
      </c>
      <c r="Y112" s="221" t="s">
        <v>2457</v>
      </c>
      <c r="Z112" s="288" t="s">
        <v>2453</v>
      </c>
      <c r="AA112" s="289" t="s">
        <v>8267</v>
      </c>
      <c r="AB112" s="297" t="s">
        <v>2594</v>
      </c>
      <c r="AC112"/>
    </row>
    <row r="113" spans="1:29" s="210" customFormat="1" ht="12.75" customHeight="1" x14ac:dyDescent="0.25">
      <c r="A113" s="136"/>
      <c r="B113" s="219" t="s">
        <v>3955</v>
      </c>
      <c r="C113" s="220" t="s">
        <v>3956</v>
      </c>
      <c r="D113" s="220" t="s">
        <v>3957</v>
      </c>
      <c r="E113" s="220">
        <v>762</v>
      </c>
      <c r="F113" s="220" t="s">
        <v>3958</v>
      </c>
      <c r="G113" s="220" t="s">
        <v>3959</v>
      </c>
      <c r="H113" s="220" t="s">
        <v>8268</v>
      </c>
      <c r="I113" s="243" t="s">
        <v>2589</v>
      </c>
      <c r="J113" s="291" t="s">
        <v>2590</v>
      </c>
      <c r="K113" s="220" t="s">
        <v>3961</v>
      </c>
      <c r="L113" s="298" t="s">
        <v>8269</v>
      </c>
      <c r="M113" s="280" t="s">
        <v>2453</v>
      </c>
      <c r="N113" s="220" t="s">
        <v>7931</v>
      </c>
      <c r="O113" s="299">
        <v>1000</v>
      </c>
      <c r="P113" s="281">
        <v>1E-4</v>
      </c>
      <c r="Q113" s="220">
        <v>0.1</v>
      </c>
      <c r="R113" s="281">
        <v>1E-4</v>
      </c>
      <c r="S113" s="281">
        <v>1E-4</v>
      </c>
      <c r="T113" s="311" t="s">
        <v>2455</v>
      </c>
      <c r="U113" s="301">
        <v>0.33333333333333298</v>
      </c>
      <c r="V113" s="301">
        <v>0.75</v>
      </c>
      <c r="W113" s="314">
        <v>0.6875</v>
      </c>
      <c r="X113" s="179" t="s">
        <v>2533</v>
      </c>
      <c r="Y113" s="303" t="s">
        <v>2457</v>
      </c>
      <c r="Z113" s="288" t="s">
        <v>2453</v>
      </c>
      <c r="AA113" s="289" t="s">
        <v>8270</v>
      </c>
      <c r="AB113" s="297" t="s">
        <v>2594</v>
      </c>
      <c r="AC113"/>
    </row>
    <row r="114" spans="1:29" s="210" customFormat="1" ht="12.75" customHeight="1" x14ac:dyDescent="0.25">
      <c r="A114" s="136"/>
      <c r="B114" s="219" t="s">
        <v>3973</v>
      </c>
      <c r="C114" s="220" t="s">
        <v>3974</v>
      </c>
      <c r="D114" s="220" t="s">
        <v>3975</v>
      </c>
      <c r="E114" s="220">
        <v>627</v>
      </c>
      <c r="F114" s="220" t="s">
        <v>3976</v>
      </c>
      <c r="G114" s="220" t="s">
        <v>3977</v>
      </c>
      <c r="H114" s="220" t="s">
        <v>8271</v>
      </c>
      <c r="I114" s="243" t="s">
        <v>2449</v>
      </c>
      <c r="J114" s="220" t="s">
        <v>6809</v>
      </c>
      <c r="K114" s="220" t="s">
        <v>3979</v>
      </c>
      <c r="L114" s="298" t="s">
        <v>8272</v>
      </c>
      <c r="M114" s="280" t="s">
        <v>2453</v>
      </c>
      <c r="N114" s="281" t="s">
        <v>2454</v>
      </c>
      <c r="O114" s="299">
        <v>1000</v>
      </c>
      <c r="P114" s="220">
        <v>0.01</v>
      </c>
      <c r="Q114" s="220">
        <v>10</v>
      </c>
      <c r="R114" s="220">
        <v>0.01</v>
      </c>
      <c r="S114" s="220">
        <v>0.01</v>
      </c>
      <c r="T114" s="304" t="s">
        <v>2455</v>
      </c>
      <c r="U114" s="301">
        <v>0.33333333333333298</v>
      </c>
      <c r="V114" s="301">
        <v>0.75</v>
      </c>
      <c r="W114" s="305">
        <v>0.6875</v>
      </c>
      <c r="X114" s="179" t="s">
        <v>2533</v>
      </c>
      <c r="Y114" s="306" t="s">
        <v>2457</v>
      </c>
      <c r="Z114" s="288" t="s">
        <v>2453</v>
      </c>
      <c r="AA114" s="289" t="s">
        <v>8273</v>
      </c>
      <c r="AB114" s="297" t="s">
        <v>2458</v>
      </c>
      <c r="AC114"/>
    </row>
    <row r="115" spans="1:29" s="210" customFormat="1" ht="12.75" customHeight="1" x14ac:dyDescent="0.25">
      <c r="A115" s="136"/>
      <c r="B115" s="219" t="s">
        <v>3998</v>
      </c>
      <c r="C115" s="338" t="s">
        <v>3999</v>
      </c>
      <c r="D115" s="338" t="s">
        <v>4000</v>
      </c>
      <c r="E115" s="338">
        <v>627</v>
      </c>
      <c r="F115" s="338" t="s">
        <v>3888</v>
      </c>
      <c r="G115" s="220" t="s">
        <v>4001</v>
      </c>
      <c r="H115" s="220" t="s">
        <v>8274</v>
      </c>
      <c r="I115" s="243" t="s">
        <v>2449</v>
      </c>
      <c r="J115" s="220" t="s">
        <v>6809</v>
      </c>
      <c r="K115" s="220" t="s">
        <v>4003</v>
      </c>
      <c r="L115" s="298" t="s">
        <v>8275</v>
      </c>
      <c r="M115" s="280" t="s">
        <v>2453</v>
      </c>
      <c r="N115" s="281" t="s">
        <v>2454</v>
      </c>
      <c r="O115" s="299">
        <v>1000</v>
      </c>
      <c r="P115" s="220">
        <v>0.01</v>
      </c>
      <c r="Q115" s="220">
        <v>10</v>
      </c>
      <c r="R115" s="220">
        <v>0.01</v>
      </c>
      <c r="S115" s="220">
        <v>0.01</v>
      </c>
      <c r="T115" s="304" t="s">
        <v>2455</v>
      </c>
      <c r="U115" s="301">
        <v>0.33333333333333298</v>
      </c>
      <c r="V115" s="301">
        <v>0.75</v>
      </c>
      <c r="W115" s="305">
        <v>0.6875</v>
      </c>
      <c r="X115" s="179" t="s">
        <v>2533</v>
      </c>
      <c r="Y115" s="306" t="s">
        <v>2457</v>
      </c>
      <c r="Z115" s="288" t="s">
        <v>2453</v>
      </c>
      <c r="AA115" s="289" t="s">
        <v>8276</v>
      </c>
      <c r="AB115" s="297" t="s">
        <v>2458</v>
      </c>
      <c r="AC115"/>
    </row>
    <row r="116" spans="1:29" s="210" customFormat="1" ht="12.75" customHeight="1" x14ac:dyDescent="0.25">
      <c r="A116" s="136"/>
      <c r="B116" s="202" t="s">
        <v>8277</v>
      </c>
      <c r="C116" s="203" t="s">
        <v>8278</v>
      </c>
      <c r="D116" s="203" t="s">
        <v>8279</v>
      </c>
      <c r="E116" s="203">
        <v>372</v>
      </c>
      <c r="F116" s="203" t="s">
        <v>8280</v>
      </c>
      <c r="G116" s="203" t="s">
        <v>8281</v>
      </c>
      <c r="H116" s="203" t="s">
        <v>8282</v>
      </c>
      <c r="I116" s="203" t="s">
        <v>2646</v>
      </c>
      <c r="J116" s="203" t="s">
        <v>2647</v>
      </c>
      <c r="K116" s="198" t="s">
        <v>8283</v>
      </c>
      <c r="L116" s="198" t="s">
        <v>8284</v>
      </c>
      <c r="M116" s="280" t="s">
        <v>2453</v>
      </c>
      <c r="N116" s="243" t="s">
        <v>2650</v>
      </c>
      <c r="O116" s="323">
        <v>100</v>
      </c>
      <c r="P116" s="203">
        <v>1E-3</v>
      </c>
      <c r="Q116" s="293">
        <v>0.1</v>
      </c>
      <c r="R116" s="324">
        <v>1E-3</v>
      </c>
      <c r="S116" s="324">
        <v>1E-3</v>
      </c>
      <c r="T116" s="325" t="s">
        <v>2471</v>
      </c>
      <c r="U116" s="206">
        <v>0.33333333333333298</v>
      </c>
      <c r="V116" s="206">
        <v>0.75</v>
      </c>
      <c r="W116" s="313">
        <v>0.60416666666666696</v>
      </c>
      <c r="X116" s="179" t="s">
        <v>2533</v>
      </c>
      <c r="Y116" s="326" t="s">
        <v>2457</v>
      </c>
      <c r="Z116" s="288" t="s">
        <v>2453</v>
      </c>
      <c r="AA116" s="289" t="s">
        <v>8285</v>
      </c>
      <c r="AB116" s="297" t="s">
        <v>2651</v>
      </c>
      <c r="AC116"/>
    </row>
    <row r="117" spans="1:29" s="210" customFormat="1" ht="12.75" customHeight="1" x14ac:dyDescent="0.25">
      <c r="A117" s="136"/>
      <c r="B117" s="219" t="s">
        <v>4039</v>
      </c>
      <c r="C117" s="220" t="s">
        <v>4040</v>
      </c>
      <c r="D117" s="220" t="s">
        <v>4041</v>
      </c>
      <c r="E117" s="220">
        <v>627</v>
      </c>
      <c r="F117" s="220" t="s">
        <v>4042</v>
      </c>
      <c r="G117" s="220" t="s">
        <v>4043</v>
      </c>
      <c r="H117" s="221" t="s">
        <v>4044</v>
      </c>
      <c r="I117" s="243" t="s">
        <v>2449</v>
      </c>
      <c r="J117" s="220" t="s">
        <v>6809</v>
      </c>
      <c r="K117" s="220" t="s">
        <v>4045</v>
      </c>
      <c r="L117" s="298" t="s">
        <v>8286</v>
      </c>
      <c r="M117" s="280" t="s">
        <v>2453</v>
      </c>
      <c r="N117" s="281" t="s">
        <v>2454</v>
      </c>
      <c r="O117" s="299">
        <v>1000</v>
      </c>
      <c r="P117" s="220">
        <v>0.01</v>
      </c>
      <c r="Q117" s="220">
        <v>10</v>
      </c>
      <c r="R117" s="220">
        <v>0.01</v>
      </c>
      <c r="S117" s="220">
        <v>0.01</v>
      </c>
      <c r="T117" s="220" t="s">
        <v>2455</v>
      </c>
      <c r="U117" s="301">
        <v>0.33333333333333298</v>
      </c>
      <c r="V117" s="301">
        <v>0.75</v>
      </c>
      <c r="W117" s="309">
        <v>0.6875</v>
      </c>
      <c r="X117" s="179" t="s">
        <v>2533</v>
      </c>
      <c r="Y117" s="306" t="s">
        <v>2457</v>
      </c>
      <c r="Z117" s="288" t="s">
        <v>2453</v>
      </c>
      <c r="AA117" s="289" t="s">
        <v>8287</v>
      </c>
      <c r="AB117" s="297" t="s">
        <v>2458</v>
      </c>
      <c r="AC117"/>
    </row>
    <row r="118" spans="1:29" s="210" customFormat="1" ht="12.75" customHeight="1" x14ac:dyDescent="0.25">
      <c r="A118" s="136"/>
      <c r="B118" s="219" t="s">
        <v>8288</v>
      </c>
      <c r="C118" s="220" t="s">
        <v>4048</v>
      </c>
      <c r="D118" s="220" t="s">
        <v>4049</v>
      </c>
      <c r="E118" s="220">
        <v>627</v>
      </c>
      <c r="F118" s="220" t="s">
        <v>4050</v>
      </c>
      <c r="G118" s="220" t="s">
        <v>4051</v>
      </c>
      <c r="H118" s="220" t="s">
        <v>4052</v>
      </c>
      <c r="I118" s="243" t="s">
        <v>2449</v>
      </c>
      <c r="J118" s="220" t="s">
        <v>6809</v>
      </c>
      <c r="K118" s="220" t="s">
        <v>4053</v>
      </c>
      <c r="L118" s="298" t="s">
        <v>8289</v>
      </c>
      <c r="M118" s="280" t="s">
        <v>2453</v>
      </c>
      <c r="N118" s="281" t="s">
        <v>2454</v>
      </c>
      <c r="O118" s="299">
        <v>1000</v>
      </c>
      <c r="P118" s="220">
        <v>0.01</v>
      </c>
      <c r="Q118" s="220">
        <v>10</v>
      </c>
      <c r="R118" s="220">
        <v>0.01</v>
      </c>
      <c r="S118" s="220">
        <v>0.01</v>
      </c>
      <c r="T118" s="220" t="s">
        <v>2455</v>
      </c>
      <c r="U118" s="301">
        <v>0.33333333333333298</v>
      </c>
      <c r="V118" s="301">
        <v>0.75</v>
      </c>
      <c r="W118" s="309">
        <v>0.6875</v>
      </c>
      <c r="X118" s="179" t="s">
        <v>2533</v>
      </c>
      <c r="Y118" s="306" t="s">
        <v>2457</v>
      </c>
      <c r="Z118" s="288" t="s">
        <v>2453</v>
      </c>
      <c r="AA118" s="289" t="s">
        <v>8290</v>
      </c>
      <c r="AB118" s="297" t="s">
        <v>2458</v>
      </c>
      <c r="AC118"/>
    </row>
    <row r="119" spans="1:29" s="210" customFormat="1" ht="12.75" customHeight="1" x14ac:dyDescent="0.25">
      <c r="A119" s="136"/>
      <c r="B119" s="219" t="s">
        <v>4055</v>
      </c>
      <c r="C119" s="220" t="s">
        <v>4056</v>
      </c>
      <c r="D119" s="220" t="s">
        <v>4057</v>
      </c>
      <c r="E119" s="220">
        <v>788</v>
      </c>
      <c r="F119" s="220" t="s">
        <v>4058</v>
      </c>
      <c r="G119" s="220" t="s">
        <v>4059</v>
      </c>
      <c r="H119" s="220" t="s">
        <v>4060</v>
      </c>
      <c r="I119" s="243" t="s">
        <v>2609</v>
      </c>
      <c r="J119" s="291" t="s">
        <v>2610</v>
      </c>
      <c r="K119" s="220" t="s">
        <v>4061</v>
      </c>
      <c r="L119" s="220" t="s">
        <v>8291</v>
      </c>
      <c r="M119" s="280" t="s">
        <v>2453</v>
      </c>
      <c r="N119" s="220" t="s">
        <v>7931</v>
      </c>
      <c r="O119" s="323">
        <v>100</v>
      </c>
      <c r="P119" s="300">
        <v>1E-4</v>
      </c>
      <c r="Q119" s="220">
        <v>0.01</v>
      </c>
      <c r="R119" s="300">
        <v>1E-4</v>
      </c>
      <c r="S119" s="300">
        <v>1E-4</v>
      </c>
      <c r="T119" s="300" t="s">
        <v>2455</v>
      </c>
      <c r="U119" s="316">
        <v>0.33333333333333298</v>
      </c>
      <c r="V119" s="316">
        <v>0.75</v>
      </c>
      <c r="W119" s="317">
        <v>0.6875</v>
      </c>
      <c r="X119" s="179" t="s">
        <v>2533</v>
      </c>
      <c r="Y119" s="303" t="s">
        <v>2457</v>
      </c>
      <c r="Z119" s="318" t="s">
        <v>2453</v>
      </c>
      <c r="AA119" s="289" t="s">
        <v>8292</v>
      </c>
      <c r="AB119" s="297" t="s">
        <v>2614</v>
      </c>
      <c r="AC119"/>
    </row>
    <row r="120" spans="1:29" s="210" customFormat="1" ht="12.75" customHeight="1" x14ac:dyDescent="0.25">
      <c r="A120" s="136"/>
      <c r="B120" s="327" t="s">
        <v>4082</v>
      </c>
      <c r="C120" s="221" t="s">
        <v>4083</v>
      </c>
      <c r="D120" s="221" t="s">
        <v>4084</v>
      </c>
      <c r="E120" s="221">
        <v>762</v>
      </c>
      <c r="F120" s="221" t="s">
        <v>4085</v>
      </c>
      <c r="G120" s="221" t="s">
        <v>4086</v>
      </c>
      <c r="H120" s="221" t="s">
        <v>4087</v>
      </c>
      <c r="I120" s="221" t="s">
        <v>2589</v>
      </c>
      <c r="J120" s="291" t="s">
        <v>2590</v>
      </c>
      <c r="K120" s="221" t="s">
        <v>4088</v>
      </c>
      <c r="L120" s="221" t="s">
        <v>8293</v>
      </c>
      <c r="M120" s="280" t="s">
        <v>2453</v>
      </c>
      <c r="N120" s="281" t="s">
        <v>2470</v>
      </c>
      <c r="O120" s="329">
        <v>1000</v>
      </c>
      <c r="P120" s="281">
        <v>1E-4</v>
      </c>
      <c r="Q120" s="221">
        <v>0.1</v>
      </c>
      <c r="R120" s="281">
        <v>1E-4</v>
      </c>
      <c r="S120" s="281">
        <v>1E-4</v>
      </c>
      <c r="T120" s="325" t="s">
        <v>2455</v>
      </c>
      <c r="U120" s="312">
        <v>0.33333333333333331</v>
      </c>
      <c r="V120" s="312">
        <v>0.75</v>
      </c>
      <c r="W120" s="314">
        <v>0.6875</v>
      </c>
      <c r="X120" s="179" t="s">
        <v>2533</v>
      </c>
      <c r="Y120" s="221" t="s">
        <v>2457</v>
      </c>
      <c r="Z120" s="288" t="s">
        <v>2453</v>
      </c>
      <c r="AA120" s="289" t="s">
        <v>8294</v>
      </c>
      <c r="AB120" s="297" t="s">
        <v>2594</v>
      </c>
      <c r="AC120"/>
    </row>
    <row r="121" spans="1:29" s="210" customFormat="1" ht="12.75" customHeight="1" x14ac:dyDescent="0.25">
      <c r="A121" s="136"/>
      <c r="B121" s="219" t="s">
        <v>4092</v>
      </c>
      <c r="C121" s="220" t="s">
        <v>4093</v>
      </c>
      <c r="D121" s="220" t="s">
        <v>4094</v>
      </c>
      <c r="E121" s="220">
        <v>627</v>
      </c>
      <c r="F121" s="220" t="s">
        <v>4095</v>
      </c>
      <c r="G121" s="220" t="s">
        <v>4096</v>
      </c>
      <c r="H121" s="220" t="s">
        <v>8295</v>
      </c>
      <c r="I121" s="243" t="s">
        <v>2449</v>
      </c>
      <c r="J121" s="220" t="s">
        <v>6809</v>
      </c>
      <c r="K121" s="220" t="s">
        <v>4098</v>
      </c>
      <c r="L121" s="298" t="s">
        <v>8296</v>
      </c>
      <c r="M121" s="280" t="s">
        <v>2453</v>
      </c>
      <c r="N121" s="281" t="s">
        <v>2454</v>
      </c>
      <c r="O121" s="299">
        <v>1000</v>
      </c>
      <c r="P121" s="220">
        <v>0.01</v>
      </c>
      <c r="Q121" s="220">
        <v>10</v>
      </c>
      <c r="R121" s="220">
        <v>0.01</v>
      </c>
      <c r="S121" s="220">
        <v>0.01</v>
      </c>
      <c r="T121" s="304" t="s">
        <v>2455</v>
      </c>
      <c r="U121" s="301">
        <v>0.33333333333333298</v>
      </c>
      <c r="V121" s="301">
        <v>0.75</v>
      </c>
      <c r="W121" s="305">
        <v>0.6875</v>
      </c>
      <c r="X121" s="179" t="s">
        <v>2533</v>
      </c>
      <c r="Y121" s="306" t="s">
        <v>2457</v>
      </c>
      <c r="Z121" s="288" t="s">
        <v>2453</v>
      </c>
      <c r="AA121" s="289" t="s">
        <v>8297</v>
      </c>
      <c r="AB121" s="297" t="s">
        <v>2458</v>
      </c>
      <c r="AC121"/>
    </row>
    <row r="122" spans="1:29" s="210" customFormat="1" ht="12.75" customHeight="1" x14ac:dyDescent="0.25">
      <c r="A122" s="136"/>
      <c r="B122" s="219" t="s">
        <v>4116</v>
      </c>
      <c r="C122" s="220" t="s">
        <v>4117</v>
      </c>
      <c r="D122" s="220" t="s">
        <v>4118</v>
      </c>
      <c r="E122" s="220">
        <v>788</v>
      </c>
      <c r="F122" s="220" t="s">
        <v>4119</v>
      </c>
      <c r="G122" s="220" t="s">
        <v>4120</v>
      </c>
      <c r="H122" s="220" t="s">
        <v>8298</v>
      </c>
      <c r="I122" s="243" t="s">
        <v>2526</v>
      </c>
      <c r="J122" s="307" t="s">
        <v>2527</v>
      </c>
      <c r="K122" s="220" t="s">
        <v>4122</v>
      </c>
      <c r="L122" s="298" t="s">
        <v>8299</v>
      </c>
      <c r="M122" s="280" t="s">
        <v>2453</v>
      </c>
      <c r="N122" s="220" t="s">
        <v>7931</v>
      </c>
      <c r="O122" s="292">
        <v>100</v>
      </c>
      <c r="P122" s="308">
        <v>1E-4</v>
      </c>
      <c r="Q122" s="220">
        <v>0.01</v>
      </c>
      <c r="R122" s="308">
        <v>1E-4</v>
      </c>
      <c r="S122" s="308">
        <v>1E-4</v>
      </c>
      <c r="T122" s="306" t="s">
        <v>2455</v>
      </c>
      <c r="U122" s="301">
        <v>0.33333333333333298</v>
      </c>
      <c r="V122" s="301">
        <v>0.75</v>
      </c>
      <c r="W122" s="305">
        <v>0.6875</v>
      </c>
      <c r="X122" s="179" t="s">
        <v>2533</v>
      </c>
      <c r="Y122" s="306" t="s">
        <v>2457</v>
      </c>
      <c r="Z122" s="288" t="s">
        <v>2453</v>
      </c>
      <c r="AA122" s="289" t="s">
        <v>8300</v>
      </c>
      <c r="AB122" s="297" t="s">
        <v>2534</v>
      </c>
      <c r="AC122"/>
    </row>
    <row r="123" spans="1:29" s="343" customFormat="1" ht="12.75" customHeight="1" x14ac:dyDescent="0.25">
      <c r="A123" s="136"/>
      <c r="B123" s="219" t="s">
        <v>4125</v>
      </c>
      <c r="C123" s="220" t="s">
        <v>4126</v>
      </c>
      <c r="D123" s="220" t="s">
        <v>4127</v>
      </c>
      <c r="E123" s="220">
        <v>788</v>
      </c>
      <c r="F123" s="220" t="s">
        <v>4128</v>
      </c>
      <c r="G123" s="220" t="s">
        <v>4129</v>
      </c>
      <c r="H123" s="220" t="s">
        <v>4130</v>
      </c>
      <c r="I123" s="243" t="s">
        <v>2526</v>
      </c>
      <c r="J123" s="307" t="s">
        <v>2527</v>
      </c>
      <c r="K123" s="220" t="s">
        <v>4131</v>
      </c>
      <c r="L123" s="298" t="s">
        <v>8301</v>
      </c>
      <c r="M123" s="280" t="s">
        <v>2453</v>
      </c>
      <c r="N123" s="220" t="s">
        <v>2470</v>
      </c>
      <c r="O123" s="292">
        <v>100</v>
      </c>
      <c r="P123" s="220">
        <v>1E-4</v>
      </c>
      <c r="Q123" s="220">
        <v>0.01</v>
      </c>
      <c r="R123" s="220">
        <v>1E-4</v>
      </c>
      <c r="S123" s="220">
        <v>1E-4</v>
      </c>
      <c r="T123" s="220" t="s">
        <v>2455</v>
      </c>
      <c r="U123" s="301">
        <v>0.33333333333333298</v>
      </c>
      <c r="V123" s="301">
        <v>0.75</v>
      </c>
      <c r="W123" s="309">
        <v>0.6875</v>
      </c>
      <c r="X123" s="179" t="s">
        <v>2533</v>
      </c>
      <c r="Y123" s="306" t="s">
        <v>2457</v>
      </c>
      <c r="Z123" s="288" t="s">
        <v>2453</v>
      </c>
      <c r="AA123" s="289" t="s">
        <v>8302</v>
      </c>
      <c r="AB123" s="297" t="s">
        <v>2534</v>
      </c>
      <c r="AC123"/>
    </row>
    <row r="124" spans="1:29" s="210" customFormat="1" ht="12.75" customHeight="1" x14ac:dyDescent="0.25">
      <c r="A124" s="136"/>
      <c r="B124" s="219" t="s">
        <v>4160</v>
      </c>
      <c r="C124" s="220" t="s">
        <v>4161</v>
      </c>
      <c r="D124" s="220" t="s">
        <v>4162</v>
      </c>
      <c r="E124" s="220">
        <v>627</v>
      </c>
      <c r="F124" s="220" t="s">
        <v>4163</v>
      </c>
      <c r="G124" s="220" t="s">
        <v>4164</v>
      </c>
      <c r="H124" s="221" t="s">
        <v>4165</v>
      </c>
      <c r="I124" s="243" t="s">
        <v>2449</v>
      </c>
      <c r="J124" s="220" t="s">
        <v>6809</v>
      </c>
      <c r="K124" s="220" t="s">
        <v>4166</v>
      </c>
      <c r="L124" s="298" t="s">
        <v>8303</v>
      </c>
      <c r="M124" s="280" t="s">
        <v>2453</v>
      </c>
      <c r="N124" s="281" t="s">
        <v>2454</v>
      </c>
      <c r="O124" s="299">
        <v>1000</v>
      </c>
      <c r="P124" s="220">
        <v>0.01</v>
      </c>
      <c r="Q124" s="220">
        <v>10</v>
      </c>
      <c r="R124" s="220">
        <v>0.01</v>
      </c>
      <c r="S124" s="220">
        <v>0.01</v>
      </c>
      <c r="T124" s="220" t="s">
        <v>2455</v>
      </c>
      <c r="U124" s="301">
        <v>0.33333333333333298</v>
      </c>
      <c r="V124" s="301">
        <v>0.75</v>
      </c>
      <c r="W124" s="309">
        <v>0.6875</v>
      </c>
      <c r="X124" s="179" t="s">
        <v>2533</v>
      </c>
      <c r="Y124" s="306" t="s">
        <v>2457</v>
      </c>
      <c r="Z124" s="288" t="s">
        <v>2453</v>
      </c>
      <c r="AA124" s="289" t="s">
        <v>8304</v>
      </c>
      <c r="AB124" s="297" t="s">
        <v>2458</v>
      </c>
      <c r="AC124"/>
    </row>
    <row r="125" spans="1:29" s="210" customFormat="1" ht="12.75" customHeight="1" x14ac:dyDescent="0.25">
      <c r="A125" s="136"/>
      <c r="B125" s="219" t="s">
        <v>8305</v>
      </c>
      <c r="C125" s="220" t="s">
        <v>4203</v>
      </c>
      <c r="D125" s="220" t="s">
        <v>4204</v>
      </c>
      <c r="E125" s="220">
        <v>966</v>
      </c>
      <c r="F125" s="220" t="s">
        <v>4205</v>
      </c>
      <c r="G125" s="220" t="s">
        <v>4206</v>
      </c>
      <c r="H125" s="220" t="s">
        <v>8306</v>
      </c>
      <c r="I125" s="243" t="s">
        <v>2514</v>
      </c>
      <c r="J125" s="291" t="s">
        <v>2515</v>
      </c>
      <c r="K125" s="220" t="s">
        <v>4208</v>
      </c>
      <c r="L125" s="298" t="s">
        <v>8307</v>
      </c>
      <c r="M125" s="280" t="s">
        <v>2453</v>
      </c>
      <c r="N125" s="220" t="s">
        <v>7931</v>
      </c>
      <c r="O125" s="299">
        <v>1000</v>
      </c>
      <c r="P125" s="281">
        <v>1E-4</v>
      </c>
      <c r="Q125" s="220">
        <v>0.1</v>
      </c>
      <c r="R125" s="281">
        <v>1E-4</v>
      </c>
      <c r="S125" s="281">
        <v>1E-4</v>
      </c>
      <c r="T125" s="311" t="s">
        <v>2455</v>
      </c>
      <c r="U125" s="301">
        <v>0.33333333333333298</v>
      </c>
      <c r="V125" s="301">
        <v>0.75</v>
      </c>
      <c r="W125" s="302">
        <v>0.6875</v>
      </c>
      <c r="X125" s="179" t="s">
        <v>2533</v>
      </c>
      <c r="Y125" s="306" t="s">
        <v>2457</v>
      </c>
      <c r="Z125" s="288" t="s">
        <v>2453</v>
      </c>
      <c r="AA125" s="289" t="s">
        <v>8308</v>
      </c>
      <c r="AB125" s="297" t="s">
        <v>2519</v>
      </c>
      <c r="AC125"/>
    </row>
    <row r="126" spans="1:29" s="210" customFormat="1" ht="12.75" customHeight="1" x14ac:dyDescent="0.25">
      <c r="A126" s="136"/>
      <c r="B126" s="219" t="s">
        <v>4211</v>
      </c>
      <c r="C126" s="220" t="s">
        <v>4212</v>
      </c>
      <c r="D126" s="220" t="s">
        <v>4213</v>
      </c>
      <c r="E126" s="220">
        <v>372</v>
      </c>
      <c r="F126" s="220" t="s">
        <v>4214</v>
      </c>
      <c r="G126" s="220" t="s">
        <v>4215</v>
      </c>
      <c r="H126" s="220" t="s">
        <v>8309</v>
      </c>
      <c r="I126" s="220" t="s">
        <v>2646</v>
      </c>
      <c r="J126" s="220" t="s">
        <v>8054</v>
      </c>
      <c r="K126" s="220" t="s">
        <v>4217</v>
      </c>
      <c r="L126" s="298" t="s">
        <v>8310</v>
      </c>
      <c r="M126" s="280" t="s">
        <v>2453</v>
      </c>
      <c r="N126" s="243" t="s">
        <v>2650</v>
      </c>
      <c r="O126" s="310">
        <v>1000</v>
      </c>
      <c r="P126" s="220">
        <v>1E-3</v>
      </c>
      <c r="Q126" s="220">
        <v>1</v>
      </c>
      <c r="R126" s="300">
        <v>1E-3</v>
      </c>
      <c r="S126" s="300">
        <v>1E-3</v>
      </c>
      <c r="T126" s="325" t="s">
        <v>2471</v>
      </c>
      <c r="U126" s="316">
        <v>0.33333333333333298</v>
      </c>
      <c r="V126" s="316">
        <v>0.75</v>
      </c>
      <c r="W126" s="302">
        <v>0.60416666666666696</v>
      </c>
      <c r="X126" s="179" t="s">
        <v>2533</v>
      </c>
      <c r="Y126" s="303" t="s">
        <v>2457</v>
      </c>
      <c r="Z126" s="288" t="s">
        <v>2453</v>
      </c>
      <c r="AA126" s="289" t="s">
        <v>8311</v>
      </c>
      <c r="AB126" s="297" t="s">
        <v>2651</v>
      </c>
      <c r="AC126"/>
    </row>
    <row r="127" spans="1:29" s="210" customFormat="1" ht="12.75" customHeight="1" x14ac:dyDescent="0.25">
      <c r="A127" s="136"/>
      <c r="B127" s="219" t="s">
        <v>4219</v>
      </c>
      <c r="C127" s="220" t="s">
        <v>4220</v>
      </c>
      <c r="D127" s="220" t="s">
        <v>4221</v>
      </c>
      <c r="E127" s="220">
        <v>966</v>
      </c>
      <c r="F127" s="220" t="s">
        <v>4222</v>
      </c>
      <c r="G127" s="220" t="s">
        <v>4223</v>
      </c>
      <c r="H127" s="220" t="s">
        <v>4224</v>
      </c>
      <c r="I127" s="243" t="s">
        <v>2514</v>
      </c>
      <c r="J127" s="291" t="s">
        <v>2515</v>
      </c>
      <c r="K127" s="220" t="s">
        <v>4225</v>
      </c>
      <c r="L127" s="298" t="s">
        <v>8312</v>
      </c>
      <c r="M127" s="280" t="s">
        <v>2453</v>
      </c>
      <c r="N127" s="220" t="s">
        <v>2470</v>
      </c>
      <c r="O127" s="299">
        <v>1000</v>
      </c>
      <c r="P127" s="220">
        <v>1E-4</v>
      </c>
      <c r="Q127" s="220">
        <v>0.1</v>
      </c>
      <c r="R127" s="220">
        <v>1E-4</v>
      </c>
      <c r="S127" s="220">
        <v>1E-4</v>
      </c>
      <c r="T127" s="220" t="s">
        <v>2455</v>
      </c>
      <c r="U127" s="301">
        <v>0.33333333333333298</v>
      </c>
      <c r="V127" s="301">
        <v>0.75</v>
      </c>
      <c r="W127" s="309">
        <v>0.6875</v>
      </c>
      <c r="X127" s="179" t="s">
        <v>2533</v>
      </c>
      <c r="Y127" s="306" t="s">
        <v>2457</v>
      </c>
      <c r="Z127" s="288" t="s">
        <v>2453</v>
      </c>
      <c r="AA127" s="289" t="s">
        <v>8313</v>
      </c>
      <c r="AB127" s="297" t="s">
        <v>2519</v>
      </c>
      <c r="AC127"/>
    </row>
    <row r="128" spans="1:29" s="210" customFormat="1" ht="12.75" customHeight="1" x14ac:dyDescent="0.25">
      <c r="A128" s="136"/>
      <c r="B128" s="202" t="s">
        <v>4228</v>
      </c>
      <c r="C128" s="203" t="s">
        <v>4229</v>
      </c>
      <c r="D128" s="203" t="s">
        <v>4230</v>
      </c>
      <c r="E128" s="203">
        <v>2500</v>
      </c>
      <c r="F128" s="203" t="s">
        <v>4231</v>
      </c>
      <c r="G128" s="203" t="s">
        <v>4232</v>
      </c>
      <c r="H128" s="203" t="s">
        <v>8314</v>
      </c>
      <c r="I128" s="243" t="s">
        <v>2465</v>
      </c>
      <c r="J128" s="307" t="s">
        <v>2466</v>
      </c>
      <c r="K128" s="203" t="s">
        <v>4234</v>
      </c>
      <c r="L128" s="203" t="s">
        <v>8315</v>
      </c>
      <c r="M128" s="280" t="s">
        <v>2453</v>
      </c>
      <c r="N128" s="203" t="s">
        <v>7931</v>
      </c>
      <c r="O128" s="310">
        <v>1000</v>
      </c>
      <c r="P128" s="203">
        <v>1E-4</v>
      </c>
      <c r="Q128" s="203">
        <v>0.1</v>
      </c>
      <c r="R128" s="203">
        <v>1E-4</v>
      </c>
      <c r="S128" s="203">
        <v>1E-4</v>
      </c>
      <c r="T128" s="325" t="s">
        <v>2471</v>
      </c>
      <c r="U128" s="312">
        <v>0.33333333333333331</v>
      </c>
      <c r="V128" s="312">
        <v>0.75</v>
      </c>
      <c r="W128" s="317">
        <v>0.75</v>
      </c>
      <c r="X128" s="195" t="s">
        <v>2975</v>
      </c>
      <c r="Y128" s="221" t="s">
        <v>2457</v>
      </c>
      <c r="Z128" s="288" t="s">
        <v>2453</v>
      </c>
      <c r="AA128" s="289" t="s">
        <v>8316</v>
      </c>
      <c r="AB128" s="331" t="s">
        <v>2474</v>
      </c>
      <c r="AC128"/>
    </row>
    <row r="129" spans="1:29" s="210" customFormat="1" ht="12.75" customHeight="1" x14ac:dyDescent="0.25">
      <c r="A129" s="136"/>
      <c r="B129" s="327" t="s">
        <v>4238</v>
      </c>
      <c r="C129" s="221" t="s">
        <v>4239</v>
      </c>
      <c r="D129" s="221" t="s">
        <v>4240</v>
      </c>
      <c r="E129" s="221">
        <v>788</v>
      </c>
      <c r="F129" s="221" t="s">
        <v>4241</v>
      </c>
      <c r="G129" s="221" t="s">
        <v>4242</v>
      </c>
      <c r="H129" s="221" t="s">
        <v>4243</v>
      </c>
      <c r="I129" s="221" t="s">
        <v>2526</v>
      </c>
      <c r="J129" s="307" t="s">
        <v>2527</v>
      </c>
      <c r="K129" s="221" t="s">
        <v>4244</v>
      </c>
      <c r="L129" s="221" t="s">
        <v>8317</v>
      </c>
      <c r="M129" s="280" t="s">
        <v>2453</v>
      </c>
      <c r="N129" s="281" t="s">
        <v>2470</v>
      </c>
      <c r="O129" s="329">
        <v>1000</v>
      </c>
      <c r="P129" s="281">
        <v>1E-4</v>
      </c>
      <c r="Q129" s="221">
        <v>0.1</v>
      </c>
      <c r="R129" s="281">
        <v>1E-4</v>
      </c>
      <c r="S129" s="281">
        <v>1E-4</v>
      </c>
      <c r="T129" s="325" t="s">
        <v>2455</v>
      </c>
      <c r="U129" s="312">
        <v>0.33333333333333331</v>
      </c>
      <c r="V129" s="312">
        <v>0.75</v>
      </c>
      <c r="W129" s="314">
        <v>0.6875</v>
      </c>
      <c r="X129" s="179" t="s">
        <v>2533</v>
      </c>
      <c r="Y129" s="221" t="s">
        <v>2457</v>
      </c>
      <c r="Z129" s="288" t="s">
        <v>2453</v>
      </c>
      <c r="AA129" s="289" t="s">
        <v>8318</v>
      </c>
      <c r="AB129" s="297" t="s">
        <v>2534</v>
      </c>
      <c r="AC129"/>
    </row>
    <row r="130" spans="1:29" s="210" customFormat="1" ht="12.75" customHeight="1" x14ac:dyDescent="0.25">
      <c r="A130" s="136"/>
      <c r="B130" s="202" t="s">
        <v>8319</v>
      </c>
      <c r="C130" s="203" t="s">
        <v>4249</v>
      </c>
      <c r="D130" s="203" t="s">
        <v>4250</v>
      </c>
      <c r="E130" s="203">
        <v>2500</v>
      </c>
      <c r="F130" s="203" t="s">
        <v>4251</v>
      </c>
      <c r="G130" s="203" t="s">
        <v>4252</v>
      </c>
      <c r="H130" s="203" t="s">
        <v>8320</v>
      </c>
      <c r="I130" s="243" t="s">
        <v>2465</v>
      </c>
      <c r="J130" s="307" t="s">
        <v>2466</v>
      </c>
      <c r="K130" s="203" t="s">
        <v>4254</v>
      </c>
      <c r="L130" s="203" t="s">
        <v>8321</v>
      </c>
      <c r="M130" s="280" t="s">
        <v>2453</v>
      </c>
      <c r="N130" s="203" t="s">
        <v>7931</v>
      </c>
      <c r="O130" s="310">
        <v>1000</v>
      </c>
      <c r="P130" s="203">
        <v>1E-4</v>
      </c>
      <c r="Q130" s="203">
        <v>0.1</v>
      </c>
      <c r="R130" s="203">
        <v>1E-4</v>
      </c>
      <c r="S130" s="203">
        <v>1E-4</v>
      </c>
      <c r="T130" s="325" t="s">
        <v>2471</v>
      </c>
      <c r="U130" s="312">
        <v>0.33333333333333331</v>
      </c>
      <c r="V130" s="312">
        <v>0.75</v>
      </c>
      <c r="W130" s="317">
        <v>0.75</v>
      </c>
      <c r="X130" s="195" t="s">
        <v>2975</v>
      </c>
      <c r="Y130" s="221" t="s">
        <v>2457</v>
      </c>
      <c r="Z130" s="288" t="s">
        <v>2453</v>
      </c>
      <c r="AA130" s="289" t="s">
        <v>8322</v>
      </c>
      <c r="AB130" s="331" t="s">
        <v>2474</v>
      </c>
      <c r="AC130"/>
    </row>
    <row r="131" spans="1:29" s="210" customFormat="1" ht="12.75" customHeight="1" x14ac:dyDescent="0.25">
      <c r="A131" s="136"/>
      <c r="B131" s="219" t="s">
        <v>4257</v>
      </c>
      <c r="C131" s="220" t="s">
        <v>4258</v>
      </c>
      <c r="D131" s="220" t="s">
        <v>4259</v>
      </c>
      <c r="E131" s="220">
        <v>627</v>
      </c>
      <c r="F131" s="220" t="s">
        <v>4260</v>
      </c>
      <c r="G131" s="220" t="s">
        <v>4261</v>
      </c>
      <c r="H131" s="221" t="s">
        <v>4262</v>
      </c>
      <c r="I131" s="243" t="s">
        <v>2449</v>
      </c>
      <c r="J131" s="220" t="s">
        <v>6809</v>
      </c>
      <c r="K131" s="220" t="s">
        <v>4263</v>
      </c>
      <c r="L131" s="298" t="s">
        <v>8323</v>
      </c>
      <c r="M131" s="280" t="s">
        <v>2453</v>
      </c>
      <c r="N131" s="281" t="s">
        <v>2454</v>
      </c>
      <c r="O131" s="299">
        <v>1000</v>
      </c>
      <c r="P131" s="220">
        <v>0.01</v>
      </c>
      <c r="Q131" s="220">
        <v>10</v>
      </c>
      <c r="R131" s="220">
        <v>0.01</v>
      </c>
      <c r="S131" s="220">
        <v>0.01</v>
      </c>
      <c r="T131" s="220" t="s">
        <v>2455</v>
      </c>
      <c r="U131" s="301">
        <v>0.33333333333333298</v>
      </c>
      <c r="V131" s="301">
        <v>0.75</v>
      </c>
      <c r="W131" s="309">
        <v>0.6875</v>
      </c>
      <c r="X131" s="179" t="s">
        <v>2533</v>
      </c>
      <c r="Y131" s="306" t="s">
        <v>2457</v>
      </c>
      <c r="Z131" s="288" t="s">
        <v>2453</v>
      </c>
      <c r="AA131" s="289" t="s">
        <v>8324</v>
      </c>
      <c r="AB131" s="297" t="s">
        <v>2458</v>
      </c>
      <c r="AC131"/>
    </row>
    <row r="132" spans="1:29" s="210" customFormat="1" ht="12.75" customHeight="1" x14ac:dyDescent="0.25">
      <c r="A132" s="136"/>
      <c r="B132" s="202" t="s">
        <v>8325</v>
      </c>
      <c r="C132" s="203" t="s">
        <v>8326</v>
      </c>
      <c r="D132" s="203" t="s">
        <v>8327</v>
      </c>
      <c r="E132" s="203">
        <v>627</v>
      </c>
      <c r="F132" s="203" t="s">
        <v>8328</v>
      </c>
      <c r="G132" s="203" t="s">
        <v>8329</v>
      </c>
      <c r="H132" s="203" t="s">
        <v>8330</v>
      </c>
      <c r="I132" s="243" t="s">
        <v>2449</v>
      </c>
      <c r="J132" s="203" t="s">
        <v>2450</v>
      </c>
      <c r="K132" s="198" t="s">
        <v>8331</v>
      </c>
      <c r="L132" s="198" t="s">
        <v>8331</v>
      </c>
      <c r="M132" s="280" t="s">
        <v>2453</v>
      </c>
      <c r="N132" s="281" t="s">
        <v>2454</v>
      </c>
      <c r="O132" s="292">
        <v>100</v>
      </c>
      <c r="P132" s="203">
        <v>0.01</v>
      </c>
      <c r="Q132" s="293">
        <v>1</v>
      </c>
      <c r="R132" s="203">
        <v>0.01</v>
      </c>
      <c r="S132" s="203">
        <v>0.01</v>
      </c>
      <c r="T132" s="203" t="s">
        <v>2455</v>
      </c>
      <c r="U132" s="294">
        <v>0.33333333333333298</v>
      </c>
      <c r="V132" s="294">
        <v>0.75</v>
      </c>
      <c r="W132" s="295">
        <v>0.6875</v>
      </c>
      <c r="X132" s="179" t="s">
        <v>2533</v>
      </c>
      <c r="Y132" s="296" t="s">
        <v>2457</v>
      </c>
      <c r="Z132" s="288" t="s">
        <v>2453</v>
      </c>
      <c r="AA132" s="289" t="s">
        <v>8332</v>
      </c>
      <c r="AB132" s="297" t="s">
        <v>2458</v>
      </c>
      <c r="AC132"/>
    </row>
    <row r="133" spans="1:29" s="210" customFormat="1" ht="12.75" customHeight="1" x14ac:dyDescent="0.25">
      <c r="A133" s="136"/>
      <c r="B133" s="168" t="s">
        <v>4301</v>
      </c>
      <c r="C133" s="220" t="s">
        <v>4302</v>
      </c>
      <c r="D133" s="176" t="s">
        <v>4303</v>
      </c>
      <c r="E133" s="176">
        <v>788</v>
      </c>
      <c r="F133" s="176" t="s">
        <v>4304</v>
      </c>
      <c r="G133" s="176" t="s">
        <v>4305</v>
      </c>
      <c r="H133" s="220" t="s">
        <v>8333</v>
      </c>
      <c r="I133" s="243" t="s">
        <v>2526</v>
      </c>
      <c r="J133" s="307" t="s">
        <v>2527</v>
      </c>
      <c r="K133" s="220" t="s">
        <v>4307</v>
      </c>
      <c r="L133" s="298" t="s">
        <v>8334</v>
      </c>
      <c r="M133" s="280" t="s">
        <v>2453</v>
      </c>
      <c r="N133" s="220" t="s">
        <v>7931</v>
      </c>
      <c r="O133" s="292">
        <v>100</v>
      </c>
      <c r="P133" s="308">
        <v>1E-4</v>
      </c>
      <c r="Q133" s="220">
        <v>0.01</v>
      </c>
      <c r="R133" s="308">
        <v>1E-4</v>
      </c>
      <c r="S133" s="308">
        <v>1E-4</v>
      </c>
      <c r="T133" s="306" t="s">
        <v>2455</v>
      </c>
      <c r="U133" s="301">
        <v>0.33333333333333298</v>
      </c>
      <c r="V133" s="301">
        <v>0.75</v>
      </c>
      <c r="W133" s="305">
        <v>0.6875</v>
      </c>
      <c r="X133" s="179" t="s">
        <v>2533</v>
      </c>
      <c r="Y133" s="306" t="s">
        <v>2457</v>
      </c>
      <c r="Z133" s="288" t="s">
        <v>2453</v>
      </c>
      <c r="AA133" s="289" t="s">
        <v>8335</v>
      </c>
      <c r="AB133" s="297" t="s">
        <v>2534</v>
      </c>
      <c r="AC133"/>
    </row>
    <row r="134" spans="1:29" s="210" customFormat="1" ht="12.75" customHeight="1" x14ac:dyDescent="0.25">
      <c r="A134" s="136"/>
      <c r="B134" s="319" t="s">
        <v>4311</v>
      </c>
      <c r="C134" s="221" t="s">
        <v>4312</v>
      </c>
      <c r="D134" s="221" t="s">
        <v>4313</v>
      </c>
      <c r="E134" s="221">
        <v>788</v>
      </c>
      <c r="F134" s="221" t="s">
        <v>4314</v>
      </c>
      <c r="G134" s="221" t="s">
        <v>4315</v>
      </c>
      <c r="H134" s="221" t="s">
        <v>4316</v>
      </c>
      <c r="I134" s="293" t="s">
        <v>2526</v>
      </c>
      <c r="J134" s="307" t="s">
        <v>2527</v>
      </c>
      <c r="K134" s="293" t="s">
        <v>4317</v>
      </c>
      <c r="L134" s="221" t="s">
        <v>8336</v>
      </c>
      <c r="M134" s="280" t="s">
        <v>2453</v>
      </c>
      <c r="N134" s="221" t="s">
        <v>2470</v>
      </c>
      <c r="O134" s="320">
        <v>100</v>
      </c>
      <c r="P134" s="281">
        <v>1E-4</v>
      </c>
      <c r="Q134" s="321">
        <v>0.01</v>
      </c>
      <c r="R134" s="221">
        <v>1E-4</v>
      </c>
      <c r="S134" s="221">
        <v>1E-4</v>
      </c>
      <c r="T134" s="221" t="s">
        <v>2455</v>
      </c>
      <c r="U134" s="322">
        <v>0.33333333333333331</v>
      </c>
      <c r="V134" s="322">
        <v>0.75</v>
      </c>
      <c r="W134" s="314">
        <v>0.6875</v>
      </c>
      <c r="X134" s="179" t="s">
        <v>2533</v>
      </c>
      <c r="Y134" s="221" t="s">
        <v>2457</v>
      </c>
      <c r="Z134" s="288" t="s">
        <v>2453</v>
      </c>
      <c r="AA134" s="289" t="s">
        <v>8337</v>
      </c>
      <c r="AB134" s="297" t="s">
        <v>2534</v>
      </c>
      <c r="AC134"/>
    </row>
    <row r="135" spans="1:29" s="210" customFormat="1" ht="12.75" customHeight="1" x14ac:dyDescent="0.25">
      <c r="A135" s="136"/>
      <c r="B135" s="219" t="s">
        <v>539</v>
      </c>
      <c r="C135" s="220" t="s">
        <v>4329</v>
      </c>
      <c r="D135" s="220" t="s">
        <v>4330</v>
      </c>
      <c r="E135" s="220">
        <v>788</v>
      </c>
      <c r="F135" s="220" t="s">
        <v>4331</v>
      </c>
      <c r="G135" s="220" t="s">
        <v>4332</v>
      </c>
      <c r="H135" s="221" t="s">
        <v>4333</v>
      </c>
      <c r="I135" s="243" t="s">
        <v>2526</v>
      </c>
      <c r="J135" s="307" t="s">
        <v>2527</v>
      </c>
      <c r="K135" s="220" t="s">
        <v>4334</v>
      </c>
      <c r="L135" s="298" t="s">
        <v>8338</v>
      </c>
      <c r="M135" s="280" t="s">
        <v>2453</v>
      </c>
      <c r="N135" s="220" t="s">
        <v>2470</v>
      </c>
      <c r="O135" s="323">
        <v>100</v>
      </c>
      <c r="P135" s="220">
        <v>1E-4</v>
      </c>
      <c r="Q135" s="220">
        <v>0.01</v>
      </c>
      <c r="R135" s="220">
        <v>1E-4</v>
      </c>
      <c r="S135" s="220">
        <v>1E-4</v>
      </c>
      <c r="T135" s="220" t="s">
        <v>2455</v>
      </c>
      <c r="U135" s="316">
        <v>0.33333333333333298</v>
      </c>
      <c r="V135" s="316">
        <v>0.75</v>
      </c>
      <c r="W135" s="309">
        <v>0.6875</v>
      </c>
      <c r="X135" s="179" t="s">
        <v>2533</v>
      </c>
      <c r="Y135" s="303" t="s">
        <v>2457</v>
      </c>
      <c r="Z135" s="288" t="s">
        <v>2453</v>
      </c>
      <c r="AA135" s="289" t="s">
        <v>8339</v>
      </c>
      <c r="AB135" s="297" t="s">
        <v>2534</v>
      </c>
      <c r="AC135"/>
    </row>
    <row r="136" spans="1:29" s="210" customFormat="1" ht="12.75" customHeight="1" x14ac:dyDescent="0.25">
      <c r="A136" s="136"/>
      <c r="B136" s="219" t="s">
        <v>4345</v>
      </c>
      <c r="C136" s="220" t="s">
        <v>4346</v>
      </c>
      <c r="D136" s="220" t="s">
        <v>4347</v>
      </c>
      <c r="E136" s="220">
        <v>762</v>
      </c>
      <c r="F136" s="220" t="s">
        <v>4348</v>
      </c>
      <c r="G136" s="220" t="s">
        <v>8340</v>
      </c>
      <c r="H136" s="221" t="s">
        <v>4350</v>
      </c>
      <c r="I136" s="243" t="s">
        <v>2589</v>
      </c>
      <c r="J136" s="291" t="s">
        <v>2590</v>
      </c>
      <c r="K136" s="220" t="s">
        <v>4351</v>
      </c>
      <c r="L136" s="298" t="s">
        <v>8341</v>
      </c>
      <c r="M136" s="280" t="s">
        <v>2453</v>
      </c>
      <c r="N136" s="220" t="s">
        <v>2470</v>
      </c>
      <c r="O136" s="292">
        <v>100</v>
      </c>
      <c r="P136" s="220">
        <v>1E-4</v>
      </c>
      <c r="Q136" s="220">
        <v>0.01</v>
      </c>
      <c r="R136" s="220">
        <v>1E-4</v>
      </c>
      <c r="S136" s="220">
        <v>1E-4</v>
      </c>
      <c r="T136" s="220" t="s">
        <v>2455</v>
      </c>
      <c r="U136" s="301">
        <v>0.33333333333333298</v>
      </c>
      <c r="V136" s="301">
        <v>0.75</v>
      </c>
      <c r="W136" s="309">
        <v>0.6875</v>
      </c>
      <c r="X136" s="179" t="s">
        <v>2533</v>
      </c>
      <c r="Y136" s="306" t="s">
        <v>2457</v>
      </c>
      <c r="Z136" s="288" t="s">
        <v>2453</v>
      </c>
      <c r="AA136" s="289" t="s">
        <v>8342</v>
      </c>
      <c r="AB136" s="297" t="s">
        <v>2594</v>
      </c>
      <c r="AC136"/>
    </row>
    <row r="137" spans="1:29" s="210" customFormat="1" ht="12.75" customHeight="1" x14ac:dyDescent="0.25">
      <c r="A137" s="136"/>
      <c r="B137" s="219" t="s">
        <v>4363</v>
      </c>
      <c r="C137" s="220" t="s">
        <v>4364</v>
      </c>
      <c r="D137" s="220" t="s">
        <v>4365</v>
      </c>
      <c r="E137" s="220">
        <v>627</v>
      </c>
      <c r="F137" s="220" t="s">
        <v>4366</v>
      </c>
      <c r="G137" s="220" t="s">
        <v>4367</v>
      </c>
      <c r="H137" s="220" t="s">
        <v>8343</v>
      </c>
      <c r="I137" s="243" t="s">
        <v>2449</v>
      </c>
      <c r="J137" s="220" t="s">
        <v>6809</v>
      </c>
      <c r="K137" s="220" t="s">
        <v>4369</v>
      </c>
      <c r="L137" s="298" t="s">
        <v>8344</v>
      </c>
      <c r="M137" s="280" t="s">
        <v>2453</v>
      </c>
      <c r="N137" s="281" t="s">
        <v>2454</v>
      </c>
      <c r="O137" s="299">
        <v>1000</v>
      </c>
      <c r="P137" s="220">
        <v>0.01</v>
      </c>
      <c r="Q137" s="220">
        <v>10</v>
      </c>
      <c r="R137" s="220">
        <v>0.01</v>
      </c>
      <c r="S137" s="220">
        <v>0.01</v>
      </c>
      <c r="T137" s="304" t="s">
        <v>2455</v>
      </c>
      <c r="U137" s="301">
        <v>0.33333333333333298</v>
      </c>
      <c r="V137" s="301">
        <v>0.75</v>
      </c>
      <c r="W137" s="305">
        <v>0.6875</v>
      </c>
      <c r="X137" s="179" t="s">
        <v>2533</v>
      </c>
      <c r="Y137" s="306" t="s">
        <v>2457</v>
      </c>
      <c r="Z137" s="288" t="s">
        <v>2453</v>
      </c>
      <c r="AA137" s="289" t="s">
        <v>8345</v>
      </c>
      <c r="AB137" s="297" t="s">
        <v>2458</v>
      </c>
      <c r="AC137"/>
    </row>
    <row r="138" spans="1:29" s="210" customFormat="1" ht="12.75" customHeight="1" x14ac:dyDescent="0.25">
      <c r="A138" s="136"/>
      <c r="B138" s="219" t="s">
        <v>4387</v>
      </c>
      <c r="C138" s="220" t="s">
        <v>4388</v>
      </c>
      <c r="D138" s="220" t="s">
        <v>4389</v>
      </c>
      <c r="E138" s="220">
        <v>627</v>
      </c>
      <c r="F138" s="220" t="s">
        <v>4390</v>
      </c>
      <c r="G138" s="176" t="s">
        <v>4391</v>
      </c>
      <c r="H138" s="176" t="s">
        <v>4392</v>
      </c>
      <c r="I138" s="243" t="s">
        <v>2449</v>
      </c>
      <c r="J138" s="220" t="s">
        <v>6809</v>
      </c>
      <c r="K138" s="220" t="s">
        <v>4393</v>
      </c>
      <c r="L138" s="298" t="s">
        <v>8346</v>
      </c>
      <c r="M138" s="280" t="s">
        <v>2453</v>
      </c>
      <c r="N138" s="281" t="s">
        <v>2454</v>
      </c>
      <c r="O138" s="292">
        <v>100</v>
      </c>
      <c r="P138" s="220">
        <v>0.01</v>
      </c>
      <c r="Q138" s="220">
        <v>1</v>
      </c>
      <c r="R138" s="220">
        <v>0.01</v>
      </c>
      <c r="S138" s="220">
        <v>0.01</v>
      </c>
      <c r="T138" s="304" t="s">
        <v>2455</v>
      </c>
      <c r="U138" s="301">
        <v>0.33333333333333298</v>
      </c>
      <c r="V138" s="301">
        <v>0.75</v>
      </c>
      <c r="W138" s="305">
        <v>0.6875</v>
      </c>
      <c r="X138" s="179" t="s">
        <v>2533</v>
      </c>
      <c r="Y138" s="306" t="s">
        <v>2457</v>
      </c>
      <c r="Z138" s="288" t="s">
        <v>2453</v>
      </c>
      <c r="AA138" s="289" t="s">
        <v>8347</v>
      </c>
      <c r="AB138" s="297" t="s">
        <v>2458</v>
      </c>
      <c r="AC138"/>
    </row>
    <row r="139" spans="1:29" s="210" customFormat="1" ht="12.75" customHeight="1" x14ac:dyDescent="0.25">
      <c r="A139" s="136"/>
      <c r="B139" s="202" t="s">
        <v>4395</v>
      </c>
      <c r="C139" s="203" t="s">
        <v>4396</v>
      </c>
      <c r="D139" s="203" t="s">
        <v>4397</v>
      </c>
      <c r="E139" s="203">
        <v>2500</v>
      </c>
      <c r="F139" s="203" t="s">
        <v>4398</v>
      </c>
      <c r="G139" s="203" t="s">
        <v>4399</v>
      </c>
      <c r="H139" s="203" t="s">
        <v>4400</v>
      </c>
      <c r="I139" s="243" t="s">
        <v>2465</v>
      </c>
      <c r="J139" s="307" t="s">
        <v>8348</v>
      </c>
      <c r="K139" s="203" t="s">
        <v>4401</v>
      </c>
      <c r="L139" s="203" t="s">
        <v>8349</v>
      </c>
      <c r="M139" s="280" t="s">
        <v>2453</v>
      </c>
      <c r="N139" s="203" t="s">
        <v>7931</v>
      </c>
      <c r="O139" s="310">
        <v>1000</v>
      </c>
      <c r="P139" s="203">
        <v>1E-4</v>
      </c>
      <c r="Q139" s="203">
        <v>0.1</v>
      </c>
      <c r="R139" s="203">
        <v>1E-4</v>
      </c>
      <c r="S139" s="203">
        <v>1E-4</v>
      </c>
      <c r="T139" s="325" t="s">
        <v>2471</v>
      </c>
      <c r="U139" s="312">
        <v>0.33333333333333331</v>
      </c>
      <c r="V139" s="312">
        <v>0.75</v>
      </c>
      <c r="W139" s="317">
        <v>0.75</v>
      </c>
      <c r="X139" s="195" t="s">
        <v>2975</v>
      </c>
      <c r="Y139" s="221" t="s">
        <v>2457</v>
      </c>
      <c r="Z139" s="288" t="s">
        <v>2453</v>
      </c>
      <c r="AA139" s="289" t="s">
        <v>8350</v>
      </c>
      <c r="AB139" s="331" t="s">
        <v>2474</v>
      </c>
      <c r="AC139"/>
    </row>
    <row r="140" spans="1:29" s="210" customFormat="1" ht="12.75" customHeight="1" x14ac:dyDescent="0.25">
      <c r="A140" s="136"/>
      <c r="B140" s="202" t="s">
        <v>4404</v>
      </c>
      <c r="C140" s="203" t="s">
        <v>4405</v>
      </c>
      <c r="D140" s="203" t="s">
        <v>4406</v>
      </c>
      <c r="E140" s="203">
        <v>966</v>
      </c>
      <c r="F140" s="203" t="s">
        <v>4407</v>
      </c>
      <c r="G140" s="203" t="s">
        <v>4408</v>
      </c>
      <c r="H140" s="203" t="s">
        <v>8351</v>
      </c>
      <c r="I140" s="243" t="s">
        <v>2514</v>
      </c>
      <c r="J140" s="291" t="s">
        <v>2515</v>
      </c>
      <c r="K140" s="203" t="s">
        <v>4410</v>
      </c>
      <c r="L140" s="203" t="s">
        <v>8352</v>
      </c>
      <c r="M140" s="280" t="s">
        <v>2453</v>
      </c>
      <c r="N140" s="203" t="s">
        <v>7931</v>
      </c>
      <c r="O140" s="310">
        <v>1000</v>
      </c>
      <c r="P140" s="281">
        <v>1E-4</v>
      </c>
      <c r="Q140" s="203">
        <v>0.1</v>
      </c>
      <c r="R140" s="281">
        <v>1E-4</v>
      </c>
      <c r="S140" s="281">
        <v>1E-4</v>
      </c>
      <c r="T140" s="311" t="s">
        <v>2455</v>
      </c>
      <c r="U140" s="312">
        <v>0.33333333333333331</v>
      </c>
      <c r="V140" s="312">
        <v>0.75</v>
      </c>
      <c r="W140" s="313">
        <v>0.6875</v>
      </c>
      <c r="X140" s="179" t="s">
        <v>2533</v>
      </c>
      <c r="Y140" s="221" t="s">
        <v>2457</v>
      </c>
      <c r="Z140" s="288" t="s">
        <v>2453</v>
      </c>
      <c r="AA140" s="289" t="s">
        <v>8353</v>
      </c>
      <c r="AB140" s="297" t="s">
        <v>2519</v>
      </c>
      <c r="AC140"/>
    </row>
    <row r="141" spans="1:29" s="210" customFormat="1" ht="12.75" customHeight="1" x14ac:dyDescent="0.25">
      <c r="A141" s="136"/>
      <c r="B141" s="202" t="s">
        <v>8354</v>
      </c>
      <c r="C141" s="203" t="s">
        <v>8355</v>
      </c>
      <c r="D141" s="203" t="s">
        <v>8356</v>
      </c>
      <c r="E141" s="203">
        <v>372</v>
      </c>
      <c r="F141" s="203" t="s">
        <v>8357</v>
      </c>
      <c r="G141" s="203" t="s">
        <v>8358</v>
      </c>
      <c r="H141" s="203" t="s">
        <v>8359</v>
      </c>
      <c r="I141" s="203" t="s">
        <v>2646</v>
      </c>
      <c r="J141" s="203" t="s">
        <v>2647</v>
      </c>
      <c r="K141" s="198" t="s">
        <v>8360</v>
      </c>
      <c r="L141" s="344" t="s">
        <v>8361</v>
      </c>
      <c r="M141" s="280" t="s">
        <v>2453</v>
      </c>
      <c r="N141" s="243" t="s">
        <v>2650</v>
      </c>
      <c r="O141" s="310">
        <v>1000</v>
      </c>
      <c r="P141" s="203">
        <v>1E-3</v>
      </c>
      <c r="Q141" s="293">
        <v>1</v>
      </c>
      <c r="R141" s="324">
        <v>1E-3</v>
      </c>
      <c r="S141" s="324">
        <v>1E-3</v>
      </c>
      <c r="T141" s="325" t="s">
        <v>2471</v>
      </c>
      <c r="U141" s="206">
        <v>0.33333333333333298</v>
      </c>
      <c r="V141" s="206">
        <v>0.75</v>
      </c>
      <c r="W141" s="313">
        <v>0.60416666666666696</v>
      </c>
      <c r="X141" s="179" t="s">
        <v>2533</v>
      </c>
      <c r="Y141" s="326" t="s">
        <v>2457</v>
      </c>
      <c r="Z141" s="288" t="s">
        <v>2453</v>
      </c>
      <c r="AA141" s="289" t="s">
        <v>8362</v>
      </c>
      <c r="AB141" s="297" t="s">
        <v>2651</v>
      </c>
      <c r="AC141"/>
    </row>
    <row r="142" spans="1:29" s="210" customFormat="1" ht="12.75" customHeight="1" x14ac:dyDescent="0.25">
      <c r="A142" s="345"/>
      <c r="B142" s="219" t="s">
        <v>8363</v>
      </c>
      <c r="C142" s="220" t="s">
        <v>4423</v>
      </c>
      <c r="D142" s="220" t="s">
        <v>4424</v>
      </c>
      <c r="E142" s="220">
        <v>627</v>
      </c>
      <c r="F142" s="220" t="s">
        <v>4425</v>
      </c>
      <c r="G142" s="220" t="s">
        <v>4426</v>
      </c>
      <c r="H142" s="221" t="s">
        <v>4427</v>
      </c>
      <c r="I142" s="243" t="s">
        <v>2449</v>
      </c>
      <c r="J142" s="220" t="s">
        <v>6809</v>
      </c>
      <c r="K142" s="220" t="s">
        <v>4428</v>
      </c>
      <c r="L142" s="298" t="s">
        <v>8364</v>
      </c>
      <c r="M142" s="280" t="s">
        <v>2453</v>
      </c>
      <c r="N142" s="281" t="s">
        <v>2454</v>
      </c>
      <c r="O142" s="299">
        <v>1000</v>
      </c>
      <c r="P142" s="220">
        <v>0.01</v>
      </c>
      <c r="Q142" s="220">
        <v>10</v>
      </c>
      <c r="R142" s="220">
        <v>0.01</v>
      </c>
      <c r="S142" s="220">
        <v>0.01</v>
      </c>
      <c r="T142" s="220" t="s">
        <v>2455</v>
      </c>
      <c r="U142" s="301">
        <v>0.33333333333333298</v>
      </c>
      <c r="V142" s="301">
        <v>0.75</v>
      </c>
      <c r="W142" s="309">
        <v>0.6875</v>
      </c>
      <c r="X142" s="179" t="s">
        <v>2533</v>
      </c>
      <c r="Y142" s="306" t="s">
        <v>2457</v>
      </c>
      <c r="Z142" s="288" t="s">
        <v>2453</v>
      </c>
      <c r="AA142" s="289" t="s">
        <v>8365</v>
      </c>
      <c r="AB142" s="297" t="s">
        <v>2458</v>
      </c>
      <c r="AC142"/>
    </row>
    <row r="143" spans="1:29" s="210" customFormat="1" ht="12.75" customHeight="1" x14ac:dyDescent="0.25">
      <c r="A143" s="136"/>
      <c r="B143" s="202" t="s">
        <v>4448</v>
      </c>
      <c r="C143" s="203" t="s">
        <v>4449</v>
      </c>
      <c r="D143" s="203" t="s">
        <v>4450</v>
      </c>
      <c r="E143" s="203">
        <v>372</v>
      </c>
      <c r="F143" s="203" t="s">
        <v>4451</v>
      </c>
      <c r="G143" s="203" t="s">
        <v>4452</v>
      </c>
      <c r="H143" s="203" t="s">
        <v>4453</v>
      </c>
      <c r="I143" s="203" t="s">
        <v>2646</v>
      </c>
      <c r="J143" s="203" t="s">
        <v>2647</v>
      </c>
      <c r="K143" s="198" t="s">
        <v>4454</v>
      </c>
      <c r="L143" s="344" t="s">
        <v>8366</v>
      </c>
      <c r="M143" s="280" t="s">
        <v>2453</v>
      </c>
      <c r="N143" s="243" t="s">
        <v>2650</v>
      </c>
      <c r="O143" s="323">
        <v>100</v>
      </c>
      <c r="P143" s="203">
        <v>1E-3</v>
      </c>
      <c r="Q143" s="293">
        <v>0.1</v>
      </c>
      <c r="R143" s="324">
        <v>1E-3</v>
      </c>
      <c r="S143" s="324">
        <v>1E-3</v>
      </c>
      <c r="T143" s="325" t="s">
        <v>2471</v>
      </c>
      <c r="U143" s="206">
        <v>0.33333333333333298</v>
      </c>
      <c r="V143" s="206">
        <v>0.75</v>
      </c>
      <c r="W143" s="313">
        <v>0.60416666666666696</v>
      </c>
      <c r="X143" s="179" t="s">
        <v>2533</v>
      </c>
      <c r="Y143" s="326" t="s">
        <v>2457</v>
      </c>
      <c r="Z143" s="288" t="s">
        <v>2453</v>
      </c>
      <c r="AA143" s="289" t="s">
        <v>8367</v>
      </c>
      <c r="AB143" s="297" t="s">
        <v>2651</v>
      </c>
      <c r="AC143"/>
    </row>
    <row r="144" spans="1:29" s="210" customFormat="1" ht="12.75" customHeight="1" x14ac:dyDescent="0.25">
      <c r="A144" s="136"/>
      <c r="B144" s="202" t="s">
        <v>8368</v>
      </c>
      <c r="C144" s="203" t="s">
        <v>8369</v>
      </c>
      <c r="D144" s="203" t="s">
        <v>8370</v>
      </c>
      <c r="E144" s="203">
        <v>372</v>
      </c>
      <c r="F144" s="203" t="s">
        <v>8371</v>
      </c>
      <c r="G144" s="203" t="s">
        <v>8372</v>
      </c>
      <c r="H144" s="203" t="s">
        <v>8373</v>
      </c>
      <c r="I144" s="203" t="s">
        <v>2646</v>
      </c>
      <c r="J144" s="203" t="s">
        <v>2647</v>
      </c>
      <c r="K144" s="198" t="s">
        <v>8374</v>
      </c>
      <c r="L144" s="344" t="s">
        <v>8375</v>
      </c>
      <c r="M144" s="280" t="s">
        <v>2453</v>
      </c>
      <c r="N144" s="243" t="s">
        <v>2650</v>
      </c>
      <c r="O144" s="323">
        <v>100</v>
      </c>
      <c r="P144" s="203">
        <v>1E-3</v>
      </c>
      <c r="Q144" s="293">
        <v>0.1</v>
      </c>
      <c r="R144" s="324">
        <v>1E-3</v>
      </c>
      <c r="S144" s="324">
        <v>1E-3</v>
      </c>
      <c r="T144" s="325" t="s">
        <v>2471</v>
      </c>
      <c r="U144" s="206">
        <v>0.33333333333333298</v>
      </c>
      <c r="V144" s="206">
        <v>0.75</v>
      </c>
      <c r="W144" s="313">
        <v>0.60416666666666696</v>
      </c>
      <c r="X144" s="346" t="s">
        <v>2533</v>
      </c>
      <c r="Y144" s="326" t="s">
        <v>2457</v>
      </c>
      <c r="Z144" s="288" t="s">
        <v>2453</v>
      </c>
      <c r="AA144" s="289" t="s">
        <v>8376</v>
      </c>
      <c r="AB144" s="347" t="s">
        <v>2651</v>
      </c>
      <c r="AC144"/>
    </row>
    <row r="145" spans="1:29" s="210" customFormat="1" ht="12.75" customHeight="1" x14ac:dyDescent="0.25">
      <c r="A145" s="136"/>
      <c r="B145" s="219" t="s">
        <v>8377</v>
      </c>
      <c r="C145" s="220" t="s">
        <v>4475</v>
      </c>
      <c r="D145" s="220" t="s">
        <v>4476</v>
      </c>
      <c r="E145" s="220">
        <v>762</v>
      </c>
      <c r="F145" s="220" t="s">
        <v>4477</v>
      </c>
      <c r="G145" s="220" t="s">
        <v>4478</v>
      </c>
      <c r="H145" s="220" t="s">
        <v>8378</v>
      </c>
      <c r="I145" s="243" t="s">
        <v>2589</v>
      </c>
      <c r="J145" s="291" t="s">
        <v>2590</v>
      </c>
      <c r="K145" s="220" t="s">
        <v>4480</v>
      </c>
      <c r="L145" s="298" t="s">
        <v>8379</v>
      </c>
      <c r="M145" s="280" t="s">
        <v>2453</v>
      </c>
      <c r="N145" s="220" t="s">
        <v>7931</v>
      </c>
      <c r="O145" s="292">
        <v>100</v>
      </c>
      <c r="P145" s="281">
        <v>1E-4</v>
      </c>
      <c r="Q145" s="220">
        <v>0.01</v>
      </c>
      <c r="R145" s="281">
        <v>1E-4</v>
      </c>
      <c r="S145" s="281">
        <v>1E-4</v>
      </c>
      <c r="T145" s="311" t="s">
        <v>2455</v>
      </c>
      <c r="U145" s="301">
        <v>0.33333333333333298</v>
      </c>
      <c r="V145" s="301">
        <v>0.75</v>
      </c>
      <c r="W145" s="314">
        <v>0.6875</v>
      </c>
      <c r="X145" s="179" t="s">
        <v>2533</v>
      </c>
      <c r="Y145" s="303" t="s">
        <v>2457</v>
      </c>
      <c r="Z145" s="288" t="s">
        <v>2453</v>
      </c>
      <c r="AA145" s="289" t="s">
        <v>8380</v>
      </c>
      <c r="AB145" s="297" t="s">
        <v>2594</v>
      </c>
      <c r="AC145"/>
    </row>
    <row r="146" spans="1:29" s="210" customFormat="1" ht="12.75" customHeight="1" x14ac:dyDescent="0.25">
      <c r="A146" s="136"/>
      <c r="B146" s="219" t="s">
        <v>4483</v>
      </c>
      <c r="C146" s="220" t="s">
        <v>4484</v>
      </c>
      <c r="D146" s="220" t="s">
        <v>4485</v>
      </c>
      <c r="E146" s="220">
        <v>627</v>
      </c>
      <c r="F146" s="220" t="s">
        <v>4486</v>
      </c>
      <c r="G146" s="220" t="s">
        <v>4487</v>
      </c>
      <c r="H146" s="220" t="s">
        <v>4488</v>
      </c>
      <c r="I146" s="243" t="s">
        <v>2449</v>
      </c>
      <c r="J146" s="220" t="s">
        <v>6809</v>
      </c>
      <c r="K146" s="221" t="s">
        <v>4489</v>
      </c>
      <c r="L146" s="298" t="s">
        <v>8381</v>
      </c>
      <c r="M146" s="280" t="s">
        <v>2453</v>
      </c>
      <c r="N146" s="281" t="s">
        <v>2454</v>
      </c>
      <c r="O146" s="299">
        <v>1000</v>
      </c>
      <c r="P146" s="220">
        <v>0.01</v>
      </c>
      <c r="Q146" s="220">
        <v>10</v>
      </c>
      <c r="R146" s="220">
        <v>0.01</v>
      </c>
      <c r="S146" s="220">
        <v>0.01</v>
      </c>
      <c r="T146" s="304" t="s">
        <v>2455</v>
      </c>
      <c r="U146" s="301">
        <v>0.33333333333333298</v>
      </c>
      <c r="V146" s="301">
        <v>0.75</v>
      </c>
      <c r="W146" s="305">
        <v>0.6875</v>
      </c>
      <c r="X146" s="179" t="s">
        <v>2533</v>
      </c>
      <c r="Y146" s="306" t="s">
        <v>2457</v>
      </c>
      <c r="Z146" s="288" t="s">
        <v>2453</v>
      </c>
      <c r="AA146" s="289" t="s">
        <v>8382</v>
      </c>
      <c r="AB146" s="297" t="s">
        <v>2458</v>
      </c>
      <c r="AC146"/>
    </row>
    <row r="147" spans="1:29" s="210" customFormat="1" ht="12.75" customHeight="1" x14ac:dyDescent="0.25">
      <c r="A147" s="136"/>
      <c r="B147" s="219" t="s">
        <v>8383</v>
      </c>
      <c r="C147" s="220" t="s">
        <v>4492</v>
      </c>
      <c r="D147" s="220" t="s">
        <v>4493</v>
      </c>
      <c r="E147" s="220">
        <v>762</v>
      </c>
      <c r="F147" s="220" t="s">
        <v>4494</v>
      </c>
      <c r="G147" s="220" t="s">
        <v>4495</v>
      </c>
      <c r="H147" s="220" t="s">
        <v>4496</v>
      </c>
      <c r="I147" s="243" t="s">
        <v>2589</v>
      </c>
      <c r="J147" s="291" t="s">
        <v>2590</v>
      </c>
      <c r="K147" s="220" t="s">
        <v>4497</v>
      </c>
      <c r="L147" s="298" t="s">
        <v>8384</v>
      </c>
      <c r="M147" s="280" t="s">
        <v>2453</v>
      </c>
      <c r="N147" s="220" t="s">
        <v>2470</v>
      </c>
      <c r="O147" s="292">
        <v>100</v>
      </c>
      <c r="P147" s="220">
        <v>1E-4</v>
      </c>
      <c r="Q147" s="220">
        <v>0.01</v>
      </c>
      <c r="R147" s="220">
        <v>1E-4</v>
      </c>
      <c r="S147" s="220">
        <v>1E-4</v>
      </c>
      <c r="T147" s="220" t="s">
        <v>2455</v>
      </c>
      <c r="U147" s="301">
        <v>0.33333333333333298</v>
      </c>
      <c r="V147" s="301">
        <v>0.75</v>
      </c>
      <c r="W147" s="309">
        <v>0.6875</v>
      </c>
      <c r="X147" s="179" t="s">
        <v>2533</v>
      </c>
      <c r="Y147" s="306" t="s">
        <v>2457</v>
      </c>
      <c r="Z147" s="288" t="s">
        <v>2453</v>
      </c>
      <c r="AA147" s="289" t="s">
        <v>8385</v>
      </c>
      <c r="AB147" s="297" t="s">
        <v>2594</v>
      </c>
      <c r="AC147"/>
    </row>
    <row r="148" spans="1:29" s="210" customFormat="1" ht="12.75" customHeight="1" x14ac:dyDescent="0.25">
      <c r="A148" s="136"/>
      <c r="B148" s="219" t="s">
        <v>8386</v>
      </c>
      <c r="C148" s="220" t="s">
        <v>4501</v>
      </c>
      <c r="D148" s="220" t="s">
        <v>4502</v>
      </c>
      <c r="E148" s="220">
        <v>762</v>
      </c>
      <c r="F148" s="220" t="s">
        <v>4503</v>
      </c>
      <c r="G148" s="220" t="s">
        <v>4504</v>
      </c>
      <c r="H148" s="220" t="s">
        <v>8387</v>
      </c>
      <c r="I148" s="243" t="s">
        <v>2589</v>
      </c>
      <c r="J148" s="291" t="s">
        <v>2590</v>
      </c>
      <c r="K148" s="220" t="s">
        <v>4506</v>
      </c>
      <c r="L148" s="298" t="s">
        <v>8388</v>
      </c>
      <c r="M148" s="280" t="s">
        <v>2453</v>
      </c>
      <c r="N148" s="220" t="s">
        <v>7931</v>
      </c>
      <c r="O148" s="292">
        <v>100</v>
      </c>
      <c r="P148" s="281">
        <v>1E-4</v>
      </c>
      <c r="Q148" s="220">
        <v>0.01</v>
      </c>
      <c r="R148" s="281">
        <v>1E-4</v>
      </c>
      <c r="S148" s="281">
        <v>1E-4</v>
      </c>
      <c r="T148" s="311" t="s">
        <v>2455</v>
      </c>
      <c r="U148" s="301">
        <v>0.33333333333333298</v>
      </c>
      <c r="V148" s="301">
        <v>0.75</v>
      </c>
      <c r="W148" s="314">
        <v>0.6875</v>
      </c>
      <c r="X148" s="179" t="s">
        <v>2533</v>
      </c>
      <c r="Y148" s="306" t="s">
        <v>2457</v>
      </c>
      <c r="Z148" s="288" t="s">
        <v>2453</v>
      </c>
      <c r="AA148" s="289" t="s">
        <v>8389</v>
      </c>
      <c r="AB148" s="297" t="s">
        <v>2594</v>
      </c>
      <c r="AC148"/>
    </row>
    <row r="149" spans="1:29" s="210" customFormat="1" ht="12.75" customHeight="1" x14ac:dyDescent="0.25">
      <c r="A149" s="136"/>
      <c r="B149" s="219" t="s">
        <v>8390</v>
      </c>
      <c r="C149" s="220" t="s">
        <v>4510</v>
      </c>
      <c r="D149" s="220" t="s">
        <v>4511</v>
      </c>
      <c r="E149" s="220">
        <v>762</v>
      </c>
      <c r="F149" s="220" t="s">
        <v>4512</v>
      </c>
      <c r="G149" s="220" t="s">
        <v>4513</v>
      </c>
      <c r="H149" s="220" t="s">
        <v>8391</v>
      </c>
      <c r="I149" s="243" t="s">
        <v>2589</v>
      </c>
      <c r="J149" s="291" t="s">
        <v>2590</v>
      </c>
      <c r="K149" s="220" t="s">
        <v>4515</v>
      </c>
      <c r="L149" s="298" t="s">
        <v>8392</v>
      </c>
      <c r="M149" s="280" t="s">
        <v>2453</v>
      </c>
      <c r="N149" s="220" t="s">
        <v>7931</v>
      </c>
      <c r="O149" s="292">
        <v>100</v>
      </c>
      <c r="P149" s="281">
        <v>1E-4</v>
      </c>
      <c r="Q149" s="220">
        <v>0.01</v>
      </c>
      <c r="R149" s="281">
        <v>1E-4</v>
      </c>
      <c r="S149" s="281">
        <v>1E-4</v>
      </c>
      <c r="T149" s="311" t="s">
        <v>2455</v>
      </c>
      <c r="U149" s="301">
        <v>0.33333333333333298</v>
      </c>
      <c r="V149" s="301">
        <v>0.75</v>
      </c>
      <c r="W149" s="314">
        <v>0.6875</v>
      </c>
      <c r="X149" s="179" t="s">
        <v>2533</v>
      </c>
      <c r="Y149" s="306" t="s">
        <v>2457</v>
      </c>
      <c r="Z149" s="288" t="s">
        <v>2453</v>
      </c>
      <c r="AA149" s="289" t="s">
        <v>8393</v>
      </c>
      <c r="AB149" s="297" t="s">
        <v>2594</v>
      </c>
      <c r="AC149"/>
    </row>
    <row r="150" spans="1:29" s="210" customFormat="1" ht="12.75" customHeight="1" x14ac:dyDescent="0.25">
      <c r="A150" s="136"/>
      <c r="B150" s="219" t="s">
        <v>4518</v>
      </c>
      <c r="C150" s="220" t="s">
        <v>4519</v>
      </c>
      <c r="D150" s="220" t="s">
        <v>4520</v>
      </c>
      <c r="E150" s="220">
        <v>627</v>
      </c>
      <c r="F150" s="220" t="s">
        <v>4521</v>
      </c>
      <c r="G150" s="220" t="s">
        <v>4522</v>
      </c>
      <c r="H150" s="220" t="s">
        <v>8394</v>
      </c>
      <c r="I150" s="243" t="s">
        <v>2449</v>
      </c>
      <c r="J150" s="220" t="s">
        <v>6809</v>
      </c>
      <c r="K150" s="220" t="s">
        <v>4524</v>
      </c>
      <c r="L150" s="298" t="s">
        <v>8395</v>
      </c>
      <c r="M150" s="280" t="s">
        <v>2453</v>
      </c>
      <c r="N150" s="281" t="s">
        <v>2454</v>
      </c>
      <c r="O150" s="299">
        <v>1000</v>
      </c>
      <c r="P150" s="220">
        <v>0.01</v>
      </c>
      <c r="Q150" s="220">
        <v>10</v>
      </c>
      <c r="R150" s="220">
        <v>0.01</v>
      </c>
      <c r="S150" s="220">
        <v>0.01</v>
      </c>
      <c r="T150" s="304" t="s">
        <v>2455</v>
      </c>
      <c r="U150" s="301">
        <v>0.33333333333333298</v>
      </c>
      <c r="V150" s="301">
        <v>0.75</v>
      </c>
      <c r="W150" s="305">
        <v>0.6875</v>
      </c>
      <c r="X150" s="179" t="s">
        <v>2533</v>
      </c>
      <c r="Y150" s="303" t="s">
        <v>2457</v>
      </c>
      <c r="Z150" s="288" t="s">
        <v>2453</v>
      </c>
      <c r="AA150" s="289" t="s">
        <v>8396</v>
      </c>
      <c r="AB150" s="297" t="s">
        <v>2458</v>
      </c>
      <c r="AC150"/>
    </row>
    <row r="151" spans="1:29" s="210" customFormat="1" ht="12.75" customHeight="1" x14ac:dyDescent="0.25">
      <c r="A151" s="136"/>
      <c r="B151" s="219" t="s">
        <v>4535</v>
      </c>
      <c r="C151" s="220" t="s">
        <v>4536</v>
      </c>
      <c r="D151" s="220" t="s">
        <v>4537</v>
      </c>
      <c r="E151" s="220">
        <v>762</v>
      </c>
      <c r="F151" s="220" t="s">
        <v>4538</v>
      </c>
      <c r="G151" s="220" t="s">
        <v>4539</v>
      </c>
      <c r="H151" s="221" t="s">
        <v>4540</v>
      </c>
      <c r="I151" s="243" t="s">
        <v>2589</v>
      </c>
      <c r="J151" s="291" t="s">
        <v>2590</v>
      </c>
      <c r="K151" s="220" t="s">
        <v>4541</v>
      </c>
      <c r="L151" s="298" t="s">
        <v>8397</v>
      </c>
      <c r="M151" s="280" t="s">
        <v>2453</v>
      </c>
      <c r="N151" s="220" t="s">
        <v>2470</v>
      </c>
      <c r="O151" s="292">
        <v>100</v>
      </c>
      <c r="P151" s="220">
        <v>1E-4</v>
      </c>
      <c r="Q151" s="220">
        <v>0.01</v>
      </c>
      <c r="R151" s="220">
        <v>1E-4</v>
      </c>
      <c r="S151" s="220">
        <v>1E-4</v>
      </c>
      <c r="T151" s="220" t="s">
        <v>2455</v>
      </c>
      <c r="U151" s="301">
        <v>0.33333333333333298</v>
      </c>
      <c r="V151" s="301">
        <v>0.75</v>
      </c>
      <c r="W151" s="309">
        <v>0.6875</v>
      </c>
      <c r="X151" s="179" t="s">
        <v>2533</v>
      </c>
      <c r="Y151" s="306" t="s">
        <v>2457</v>
      </c>
      <c r="Z151" s="288" t="s">
        <v>2453</v>
      </c>
      <c r="AA151" s="289" t="s">
        <v>8398</v>
      </c>
      <c r="AB151" s="297" t="s">
        <v>2594</v>
      </c>
      <c r="AC151"/>
    </row>
    <row r="152" spans="1:29" s="210" customFormat="1" ht="12.75" customHeight="1" x14ac:dyDescent="0.25">
      <c r="A152" s="136"/>
      <c r="B152" s="219" t="s">
        <v>4562</v>
      </c>
      <c r="C152" s="220" t="s">
        <v>4563</v>
      </c>
      <c r="D152" s="220" t="s">
        <v>4564</v>
      </c>
      <c r="E152" s="220">
        <v>762</v>
      </c>
      <c r="F152" s="220" t="s">
        <v>4565</v>
      </c>
      <c r="G152" s="220" t="s">
        <v>4566</v>
      </c>
      <c r="H152" s="220" t="s">
        <v>8399</v>
      </c>
      <c r="I152" s="243" t="s">
        <v>2589</v>
      </c>
      <c r="J152" s="291" t="s">
        <v>2590</v>
      </c>
      <c r="K152" s="220" t="s">
        <v>4568</v>
      </c>
      <c r="L152" s="298" t="s">
        <v>8400</v>
      </c>
      <c r="M152" s="280" t="s">
        <v>2453</v>
      </c>
      <c r="N152" s="220" t="s">
        <v>7931</v>
      </c>
      <c r="O152" s="292">
        <v>100</v>
      </c>
      <c r="P152" s="281">
        <v>1E-4</v>
      </c>
      <c r="Q152" s="220">
        <v>0.01</v>
      </c>
      <c r="R152" s="281">
        <v>1E-4</v>
      </c>
      <c r="S152" s="281">
        <v>1E-4</v>
      </c>
      <c r="T152" s="311" t="s">
        <v>2455</v>
      </c>
      <c r="U152" s="301">
        <v>0.33333333333333298</v>
      </c>
      <c r="V152" s="301">
        <v>0.75</v>
      </c>
      <c r="W152" s="314">
        <v>0.6875</v>
      </c>
      <c r="X152" s="179" t="s">
        <v>2533</v>
      </c>
      <c r="Y152" s="306" t="s">
        <v>2457</v>
      </c>
      <c r="Z152" s="288" t="s">
        <v>2453</v>
      </c>
      <c r="AA152" s="289" t="s">
        <v>8401</v>
      </c>
      <c r="AB152" s="297" t="s">
        <v>2594</v>
      </c>
      <c r="AC152"/>
    </row>
    <row r="153" spans="1:29" s="210" customFormat="1" ht="12.75" customHeight="1" x14ac:dyDescent="0.25">
      <c r="A153" s="136"/>
      <c r="B153" s="219" t="s">
        <v>8402</v>
      </c>
      <c r="C153" s="220" t="s">
        <v>4581</v>
      </c>
      <c r="D153" s="220" t="s">
        <v>4582</v>
      </c>
      <c r="E153" s="220">
        <v>788</v>
      </c>
      <c r="F153" s="220" t="s">
        <v>4583</v>
      </c>
      <c r="G153" s="220" t="s">
        <v>4584</v>
      </c>
      <c r="H153" s="220" t="s">
        <v>4585</v>
      </c>
      <c r="I153" s="243" t="s">
        <v>2526</v>
      </c>
      <c r="J153" s="307" t="s">
        <v>2527</v>
      </c>
      <c r="K153" s="220" t="s">
        <v>4586</v>
      </c>
      <c r="L153" s="298" t="s">
        <v>8403</v>
      </c>
      <c r="M153" s="280" t="s">
        <v>2453</v>
      </c>
      <c r="N153" s="220" t="s">
        <v>2470</v>
      </c>
      <c r="O153" s="292">
        <v>100</v>
      </c>
      <c r="P153" s="220">
        <v>1E-4</v>
      </c>
      <c r="Q153" s="220">
        <v>0.01</v>
      </c>
      <c r="R153" s="220">
        <v>1E-4</v>
      </c>
      <c r="S153" s="220">
        <v>1E-4</v>
      </c>
      <c r="T153" s="220" t="s">
        <v>2455</v>
      </c>
      <c r="U153" s="301">
        <v>0.33333333333333298</v>
      </c>
      <c r="V153" s="301">
        <v>0.75</v>
      </c>
      <c r="W153" s="309">
        <v>0.6875</v>
      </c>
      <c r="X153" s="179" t="s">
        <v>2533</v>
      </c>
      <c r="Y153" s="306" t="s">
        <v>2457</v>
      </c>
      <c r="Z153" s="288" t="s">
        <v>2453</v>
      </c>
      <c r="AA153" s="289" t="s">
        <v>8404</v>
      </c>
      <c r="AB153" s="297" t="s">
        <v>2534</v>
      </c>
      <c r="AC153"/>
    </row>
    <row r="154" spans="1:29" s="210" customFormat="1" ht="12.75" customHeight="1" x14ac:dyDescent="0.25">
      <c r="A154" s="136"/>
      <c r="B154" s="202" t="s">
        <v>8405</v>
      </c>
      <c r="C154" s="203" t="s">
        <v>8406</v>
      </c>
      <c r="D154" s="203" t="s">
        <v>8407</v>
      </c>
      <c r="E154" s="203">
        <v>627</v>
      </c>
      <c r="F154" s="203" t="s">
        <v>8408</v>
      </c>
      <c r="G154" s="203" t="s">
        <v>8409</v>
      </c>
      <c r="H154" s="198" t="s">
        <v>8410</v>
      </c>
      <c r="I154" s="243" t="s">
        <v>2449</v>
      </c>
      <c r="J154" s="203" t="s">
        <v>2450</v>
      </c>
      <c r="K154" s="198" t="s">
        <v>8411</v>
      </c>
      <c r="L154" s="198" t="s">
        <v>8411</v>
      </c>
      <c r="M154" s="280" t="s">
        <v>2453</v>
      </c>
      <c r="N154" s="281" t="s">
        <v>2454</v>
      </c>
      <c r="O154" s="299">
        <v>1000</v>
      </c>
      <c r="P154" s="203">
        <v>0.01</v>
      </c>
      <c r="Q154" s="293">
        <v>10</v>
      </c>
      <c r="R154" s="203">
        <v>0.01</v>
      </c>
      <c r="S154" s="203">
        <v>0.01</v>
      </c>
      <c r="T154" s="203" t="s">
        <v>2455</v>
      </c>
      <c r="U154" s="294">
        <v>0.33333333333333298</v>
      </c>
      <c r="V154" s="294">
        <v>0.75</v>
      </c>
      <c r="W154" s="295">
        <v>0.6875</v>
      </c>
      <c r="X154" s="346" t="s">
        <v>2533</v>
      </c>
      <c r="Y154" s="296" t="s">
        <v>2457</v>
      </c>
      <c r="Z154" s="288" t="s">
        <v>2453</v>
      </c>
      <c r="AA154" s="289" t="s">
        <v>8412</v>
      </c>
      <c r="AB154" s="347" t="s">
        <v>2458</v>
      </c>
      <c r="AC154"/>
    </row>
    <row r="155" spans="1:29" s="210" customFormat="1" ht="12.75" customHeight="1" x14ac:dyDescent="0.25">
      <c r="A155" s="136"/>
      <c r="B155" s="202" t="s">
        <v>8413</v>
      </c>
      <c r="C155" s="203" t="s">
        <v>8414</v>
      </c>
      <c r="D155" s="203" t="s">
        <v>8415</v>
      </c>
      <c r="E155" s="203">
        <v>372</v>
      </c>
      <c r="F155" s="203" t="s">
        <v>8416</v>
      </c>
      <c r="G155" s="203" t="s">
        <v>8417</v>
      </c>
      <c r="H155" s="203" t="s">
        <v>8418</v>
      </c>
      <c r="I155" s="203" t="s">
        <v>2646</v>
      </c>
      <c r="J155" s="203" t="s">
        <v>2647</v>
      </c>
      <c r="K155" s="198" t="s">
        <v>8419</v>
      </c>
      <c r="L155" s="198" t="s">
        <v>8420</v>
      </c>
      <c r="M155" s="280" t="s">
        <v>2453</v>
      </c>
      <c r="N155" s="243" t="s">
        <v>2650</v>
      </c>
      <c r="O155" s="323">
        <v>100</v>
      </c>
      <c r="P155" s="203">
        <v>1E-3</v>
      </c>
      <c r="Q155" s="293">
        <v>0.1</v>
      </c>
      <c r="R155" s="324">
        <v>1E-3</v>
      </c>
      <c r="S155" s="324">
        <v>1E-3</v>
      </c>
      <c r="T155" s="325" t="s">
        <v>2471</v>
      </c>
      <c r="U155" s="206">
        <v>0.33333333333333298</v>
      </c>
      <c r="V155" s="206">
        <v>0.75</v>
      </c>
      <c r="W155" s="313">
        <v>0.60416666666666696</v>
      </c>
      <c r="X155" s="346" t="s">
        <v>2533</v>
      </c>
      <c r="Y155" s="326" t="s">
        <v>2457</v>
      </c>
      <c r="Z155" s="288" t="s">
        <v>2453</v>
      </c>
      <c r="AA155" s="289" t="s">
        <v>8421</v>
      </c>
      <c r="AB155" s="347" t="s">
        <v>2651</v>
      </c>
      <c r="AC155"/>
    </row>
    <row r="156" spans="1:29" s="210" customFormat="1" ht="12.75" customHeight="1" x14ac:dyDescent="0.25">
      <c r="A156" s="136"/>
      <c r="B156" s="202" t="s">
        <v>8422</v>
      </c>
      <c r="C156" s="203" t="s">
        <v>8423</v>
      </c>
      <c r="D156" s="203" t="s">
        <v>8424</v>
      </c>
      <c r="E156" s="203">
        <v>762</v>
      </c>
      <c r="F156" s="203" t="s">
        <v>8425</v>
      </c>
      <c r="G156" s="203" t="s">
        <v>8426</v>
      </c>
      <c r="H156" s="198" t="s">
        <v>8427</v>
      </c>
      <c r="I156" s="243" t="s">
        <v>2589</v>
      </c>
      <c r="J156" s="291" t="s">
        <v>2590</v>
      </c>
      <c r="K156" s="198" t="s">
        <v>8428</v>
      </c>
      <c r="L156" s="198" t="s">
        <v>8428</v>
      </c>
      <c r="M156" s="280" t="s">
        <v>2453</v>
      </c>
      <c r="N156" s="203" t="s">
        <v>2470</v>
      </c>
      <c r="O156" s="292">
        <v>100</v>
      </c>
      <c r="P156" s="203">
        <v>1E-4</v>
      </c>
      <c r="Q156" s="293">
        <v>0.01</v>
      </c>
      <c r="R156" s="203">
        <v>1E-4</v>
      </c>
      <c r="S156" s="203">
        <v>1E-4</v>
      </c>
      <c r="T156" s="203" t="s">
        <v>2455</v>
      </c>
      <c r="U156" s="294">
        <v>0.33333333333333298</v>
      </c>
      <c r="V156" s="294">
        <v>0.75</v>
      </c>
      <c r="W156" s="295">
        <v>0.6875</v>
      </c>
      <c r="X156" s="346" t="s">
        <v>2533</v>
      </c>
      <c r="Y156" s="296" t="s">
        <v>2457</v>
      </c>
      <c r="Z156" s="288" t="s">
        <v>2453</v>
      </c>
      <c r="AA156" s="289" t="s">
        <v>8429</v>
      </c>
      <c r="AB156" s="347" t="s">
        <v>2594</v>
      </c>
      <c r="AC156"/>
    </row>
    <row r="157" spans="1:29" s="210" customFormat="1" ht="12.75" customHeight="1" x14ac:dyDescent="0.25">
      <c r="A157" s="136"/>
      <c r="B157" s="219" t="s">
        <v>4614</v>
      </c>
      <c r="C157" s="220" t="s">
        <v>4615</v>
      </c>
      <c r="D157" s="220" t="s">
        <v>4616</v>
      </c>
      <c r="E157" s="220">
        <v>788</v>
      </c>
      <c r="F157" s="220" t="s">
        <v>4617</v>
      </c>
      <c r="G157" s="220" t="s">
        <v>4618</v>
      </c>
      <c r="H157" s="220" t="s">
        <v>8430</v>
      </c>
      <c r="I157" s="243" t="s">
        <v>2526</v>
      </c>
      <c r="J157" s="307" t="s">
        <v>2527</v>
      </c>
      <c r="K157" s="220" t="s">
        <v>4620</v>
      </c>
      <c r="L157" s="298" t="s">
        <v>8431</v>
      </c>
      <c r="M157" s="280" t="s">
        <v>2453</v>
      </c>
      <c r="N157" s="220" t="s">
        <v>7931</v>
      </c>
      <c r="O157" s="292">
        <v>100</v>
      </c>
      <c r="P157" s="308">
        <v>1E-4</v>
      </c>
      <c r="Q157" s="220">
        <v>0.01</v>
      </c>
      <c r="R157" s="308">
        <v>1E-4</v>
      </c>
      <c r="S157" s="308">
        <v>1E-4</v>
      </c>
      <c r="T157" s="306" t="s">
        <v>2455</v>
      </c>
      <c r="U157" s="301">
        <v>0.33333333333333298</v>
      </c>
      <c r="V157" s="301">
        <v>0.75</v>
      </c>
      <c r="W157" s="305">
        <v>0.6875</v>
      </c>
      <c r="X157" s="179" t="s">
        <v>2533</v>
      </c>
      <c r="Y157" s="303" t="s">
        <v>2457</v>
      </c>
      <c r="Z157" s="288" t="s">
        <v>2453</v>
      </c>
      <c r="AA157" s="289" t="s">
        <v>8432</v>
      </c>
      <c r="AB157" s="297" t="s">
        <v>2534</v>
      </c>
      <c r="AC157"/>
    </row>
    <row r="158" spans="1:29" s="210" customFormat="1" ht="12.75" customHeight="1" x14ac:dyDescent="0.25">
      <c r="A158" s="136"/>
      <c r="B158" s="202" t="s">
        <v>8433</v>
      </c>
      <c r="C158" s="203" t="s">
        <v>8434</v>
      </c>
      <c r="D158" s="203" t="s">
        <v>8435</v>
      </c>
      <c r="E158" s="203">
        <v>372</v>
      </c>
      <c r="F158" s="203" t="s">
        <v>8436</v>
      </c>
      <c r="G158" s="203" t="s">
        <v>8437</v>
      </c>
      <c r="H158" s="203" t="s">
        <v>8438</v>
      </c>
      <c r="I158" s="203" t="s">
        <v>2646</v>
      </c>
      <c r="J158" s="203" t="s">
        <v>2647</v>
      </c>
      <c r="K158" s="198" t="s">
        <v>8439</v>
      </c>
      <c r="L158" s="198" t="s">
        <v>8440</v>
      </c>
      <c r="M158" s="280" t="s">
        <v>2453</v>
      </c>
      <c r="N158" s="243" t="s">
        <v>2650</v>
      </c>
      <c r="O158" s="323">
        <v>100</v>
      </c>
      <c r="P158" s="203">
        <v>1E-3</v>
      </c>
      <c r="Q158" s="293">
        <v>0.1</v>
      </c>
      <c r="R158" s="324">
        <v>1E-3</v>
      </c>
      <c r="S158" s="324">
        <v>1E-3</v>
      </c>
      <c r="T158" s="325" t="s">
        <v>2471</v>
      </c>
      <c r="U158" s="206">
        <v>0.33333333333333298</v>
      </c>
      <c r="V158" s="206">
        <v>0.75</v>
      </c>
      <c r="W158" s="313">
        <v>0.60416666666666696</v>
      </c>
      <c r="X158" s="346" t="s">
        <v>2533</v>
      </c>
      <c r="Y158" s="326" t="s">
        <v>2457</v>
      </c>
      <c r="Z158" s="288" t="s">
        <v>2453</v>
      </c>
      <c r="AA158" s="289" t="s">
        <v>8441</v>
      </c>
      <c r="AB158" s="347" t="s">
        <v>2651</v>
      </c>
      <c r="AC158"/>
    </row>
    <row r="159" spans="1:29" s="210" customFormat="1" ht="12.75" customHeight="1" x14ac:dyDescent="0.25">
      <c r="A159" s="136"/>
      <c r="B159" s="219" t="s">
        <v>4641</v>
      </c>
      <c r="C159" s="220" t="s">
        <v>4642</v>
      </c>
      <c r="D159" s="220" t="s">
        <v>4643</v>
      </c>
      <c r="E159" s="220">
        <v>627</v>
      </c>
      <c r="F159" s="220" t="s">
        <v>4644</v>
      </c>
      <c r="G159" s="220" t="s">
        <v>4645</v>
      </c>
      <c r="H159" s="220" t="s">
        <v>8444</v>
      </c>
      <c r="I159" s="243" t="s">
        <v>2449</v>
      </c>
      <c r="J159" s="220" t="s">
        <v>6809</v>
      </c>
      <c r="K159" s="220" t="s">
        <v>4647</v>
      </c>
      <c r="L159" s="298" t="s">
        <v>8445</v>
      </c>
      <c r="M159" s="280" t="s">
        <v>2453</v>
      </c>
      <c r="N159" s="281" t="s">
        <v>2454</v>
      </c>
      <c r="O159" s="299">
        <v>1000</v>
      </c>
      <c r="P159" s="220">
        <v>0.01</v>
      </c>
      <c r="Q159" s="220">
        <v>10</v>
      </c>
      <c r="R159" s="220">
        <v>0.01</v>
      </c>
      <c r="S159" s="220">
        <v>0.01</v>
      </c>
      <c r="T159" s="304" t="s">
        <v>2455</v>
      </c>
      <c r="U159" s="301">
        <v>0.33333333333333298</v>
      </c>
      <c r="V159" s="301">
        <v>0.75</v>
      </c>
      <c r="W159" s="305">
        <v>0.6875</v>
      </c>
      <c r="X159" s="179" t="s">
        <v>2533</v>
      </c>
      <c r="Y159" s="306" t="s">
        <v>2457</v>
      </c>
      <c r="Z159" s="288" t="s">
        <v>2453</v>
      </c>
      <c r="AA159" s="289" t="s">
        <v>8446</v>
      </c>
      <c r="AB159" s="297" t="s">
        <v>2458</v>
      </c>
      <c r="AC159"/>
    </row>
    <row r="160" spans="1:29" s="210" customFormat="1" ht="12.75" customHeight="1" x14ac:dyDescent="0.25">
      <c r="A160" s="136"/>
      <c r="B160" s="219" t="s">
        <v>910</v>
      </c>
      <c r="C160" s="220" t="s">
        <v>4658</v>
      </c>
      <c r="D160" s="220" t="s">
        <v>4659</v>
      </c>
      <c r="E160" s="220">
        <v>627</v>
      </c>
      <c r="F160" s="220" t="s">
        <v>4660</v>
      </c>
      <c r="G160" s="220" t="s">
        <v>4661</v>
      </c>
      <c r="H160" s="220" t="s">
        <v>4662</v>
      </c>
      <c r="I160" s="243" t="s">
        <v>2449</v>
      </c>
      <c r="J160" s="220" t="s">
        <v>6809</v>
      </c>
      <c r="K160" s="220" t="s">
        <v>4663</v>
      </c>
      <c r="L160" s="298" t="s">
        <v>8447</v>
      </c>
      <c r="M160" s="280" t="s">
        <v>2453</v>
      </c>
      <c r="N160" s="281" t="s">
        <v>2454</v>
      </c>
      <c r="O160" s="292">
        <v>100</v>
      </c>
      <c r="P160" s="220">
        <v>0.01</v>
      </c>
      <c r="Q160" s="220">
        <v>1</v>
      </c>
      <c r="R160" s="220">
        <v>0.01</v>
      </c>
      <c r="S160" s="220">
        <v>0.01</v>
      </c>
      <c r="T160" s="220" t="s">
        <v>2455</v>
      </c>
      <c r="U160" s="301">
        <v>0.33333333333333298</v>
      </c>
      <c r="V160" s="301">
        <v>0.75</v>
      </c>
      <c r="W160" s="309">
        <v>0.6875</v>
      </c>
      <c r="X160" s="179" t="s">
        <v>2533</v>
      </c>
      <c r="Y160" s="306" t="s">
        <v>2457</v>
      </c>
      <c r="Z160" s="288" t="s">
        <v>2453</v>
      </c>
      <c r="AA160" s="289" t="s">
        <v>8448</v>
      </c>
      <c r="AB160" s="297" t="s">
        <v>2458</v>
      </c>
      <c r="AC160"/>
    </row>
    <row r="161" spans="1:29" s="210" customFormat="1" ht="12.75" customHeight="1" x14ac:dyDescent="0.25">
      <c r="A161" s="136"/>
      <c r="B161" s="202" t="s">
        <v>4665</v>
      </c>
      <c r="C161" s="203" t="s">
        <v>4666</v>
      </c>
      <c r="D161" s="203" t="s">
        <v>4667</v>
      </c>
      <c r="E161" s="203">
        <v>372</v>
      </c>
      <c r="F161" s="203" t="s">
        <v>4668</v>
      </c>
      <c r="G161" s="203" t="s">
        <v>4669</v>
      </c>
      <c r="H161" s="203" t="s">
        <v>4670</v>
      </c>
      <c r="I161" s="203" t="s">
        <v>2646</v>
      </c>
      <c r="J161" s="203" t="s">
        <v>2647</v>
      </c>
      <c r="K161" s="198" t="s">
        <v>4671</v>
      </c>
      <c r="L161" s="344" t="s">
        <v>8449</v>
      </c>
      <c r="M161" s="280" t="s">
        <v>2453</v>
      </c>
      <c r="N161" s="243" t="s">
        <v>2650</v>
      </c>
      <c r="O161" s="323">
        <v>100</v>
      </c>
      <c r="P161" s="203">
        <v>1E-3</v>
      </c>
      <c r="Q161" s="293">
        <v>0.1</v>
      </c>
      <c r="R161" s="324">
        <v>1E-3</v>
      </c>
      <c r="S161" s="324">
        <v>1E-3</v>
      </c>
      <c r="T161" s="325" t="s">
        <v>2471</v>
      </c>
      <c r="U161" s="206">
        <v>0.33333333333333298</v>
      </c>
      <c r="V161" s="206">
        <v>0.75</v>
      </c>
      <c r="W161" s="313">
        <v>0.60416666666666696</v>
      </c>
      <c r="X161" s="346" t="s">
        <v>2533</v>
      </c>
      <c r="Y161" s="326" t="s">
        <v>2457</v>
      </c>
      <c r="Z161" s="288" t="s">
        <v>2453</v>
      </c>
      <c r="AA161" s="289" t="s">
        <v>8450</v>
      </c>
      <c r="AB161" s="347" t="s">
        <v>2651</v>
      </c>
      <c r="AC161"/>
    </row>
    <row r="162" spans="1:29" s="210" customFormat="1" ht="12.75" customHeight="1" x14ac:dyDescent="0.25">
      <c r="A162" s="136"/>
      <c r="B162" s="219" t="s">
        <v>1368</v>
      </c>
      <c r="C162" s="220" t="s">
        <v>4673</v>
      </c>
      <c r="D162" s="220" t="s">
        <v>4674</v>
      </c>
      <c r="E162" s="220">
        <v>966</v>
      </c>
      <c r="F162" s="220" t="s">
        <v>4675</v>
      </c>
      <c r="G162" s="220" t="s">
        <v>4676</v>
      </c>
      <c r="H162" s="220" t="s">
        <v>8451</v>
      </c>
      <c r="I162" s="337" t="s">
        <v>2514</v>
      </c>
      <c r="J162" s="291" t="s">
        <v>2515</v>
      </c>
      <c r="K162" s="298" t="s">
        <v>4678</v>
      </c>
      <c r="L162" s="298" t="s">
        <v>8452</v>
      </c>
      <c r="M162" s="280" t="s">
        <v>2453</v>
      </c>
      <c r="N162" s="298" t="s">
        <v>7931</v>
      </c>
      <c r="O162" s="299">
        <v>1000</v>
      </c>
      <c r="P162" s="308">
        <v>1E-4</v>
      </c>
      <c r="Q162" s="298">
        <v>0.1</v>
      </c>
      <c r="R162" s="308">
        <v>1E-4</v>
      </c>
      <c r="S162" s="308">
        <v>1E-4</v>
      </c>
      <c r="T162" s="304" t="s">
        <v>2455</v>
      </c>
      <c r="U162" s="301">
        <v>0.33333333333333298</v>
      </c>
      <c r="V162" s="301">
        <v>0.75</v>
      </c>
      <c r="W162" s="348">
        <v>0.6875</v>
      </c>
      <c r="X162" s="179" t="s">
        <v>2533</v>
      </c>
      <c r="Y162" s="306" t="s">
        <v>2457</v>
      </c>
      <c r="Z162" s="288" t="s">
        <v>2453</v>
      </c>
      <c r="AA162" s="289" t="s">
        <v>8453</v>
      </c>
      <c r="AB162" s="297" t="s">
        <v>2519</v>
      </c>
      <c r="AC162"/>
    </row>
    <row r="163" spans="1:29" s="210" customFormat="1" ht="12.75" customHeight="1" x14ac:dyDescent="0.25">
      <c r="A163" s="136"/>
      <c r="B163" s="319" t="s">
        <v>4681</v>
      </c>
      <c r="C163" s="221" t="s">
        <v>4682</v>
      </c>
      <c r="D163" s="221" t="s">
        <v>4683</v>
      </c>
      <c r="E163" s="221">
        <v>788</v>
      </c>
      <c r="F163" s="221" t="s">
        <v>4684</v>
      </c>
      <c r="G163" s="221" t="s">
        <v>4685</v>
      </c>
      <c r="H163" s="221" t="s">
        <v>4686</v>
      </c>
      <c r="I163" s="293" t="s">
        <v>2559</v>
      </c>
      <c r="J163" s="307" t="s">
        <v>2560</v>
      </c>
      <c r="K163" s="221" t="s">
        <v>4687</v>
      </c>
      <c r="L163" s="221" t="s">
        <v>8454</v>
      </c>
      <c r="M163" s="280" t="s">
        <v>2453</v>
      </c>
      <c r="N163" s="221" t="s">
        <v>2470</v>
      </c>
      <c r="O163" s="320">
        <v>100</v>
      </c>
      <c r="P163" s="281">
        <v>1E-4</v>
      </c>
      <c r="Q163" s="321">
        <v>0.01</v>
      </c>
      <c r="R163" s="221">
        <v>1E-4</v>
      </c>
      <c r="S163" s="221">
        <v>1E-4</v>
      </c>
      <c r="T163" s="221" t="s">
        <v>2455</v>
      </c>
      <c r="U163" s="322">
        <v>0.33333333333333331</v>
      </c>
      <c r="V163" s="322">
        <v>0.75</v>
      </c>
      <c r="W163" s="314">
        <v>0.6875</v>
      </c>
      <c r="X163" s="179" t="s">
        <v>2533</v>
      </c>
      <c r="Y163" s="221" t="s">
        <v>2457</v>
      </c>
      <c r="Z163" s="288" t="s">
        <v>2453</v>
      </c>
      <c r="AA163" s="289" t="s">
        <v>8455</v>
      </c>
      <c r="AB163" s="297" t="s">
        <v>2564</v>
      </c>
      <c r="AC163"/>
    </row>
    <row r="164" spans="1:29" s="210" customFormat="1" ht="12.75" customHeight="1" x14ac:dyDescent="0.25">
      <c r="A164" s="136"/>
      <c r="B164" s="202" t="s">
        <v>829</v>
      </c>
      <c r="C164" s="203" t="s">
        <v>8456</v>
      </c>
      <c r="D164" s="203" t="s">
        <v>8457</v>
      </c>
      <c r="E164" s="203">
        <v>372</v>
      </c>
      <c r="F164" s="203" t="s">
        <v>8458</v>
      </c>
      <c r="G164" s="203" t="s">
        <v>8459</v>
      </c>
      <c r="H164" s="203" t="s">
        <v>8460</v>
      </c>
      <c r="I164" s="203" t="s">
        <v>2646</v>
      </c>
      <c r="J164" s="203" t="s">
        <v>2647</v>
      </c>
      <c r="K164" s="198" t="s">
        <v>8461</v>
      </c>
      <c r="L164" s="344" t="s">
        <v>8462</v>
      </c>
      <c r="M164" s="280" t="s">
        <v>2453</v>
      </c>
      <c r="N164" s="243" t="s">
        <v>2650</v>
      </c>
      <c r="O164" s="323">
        <v>100</v>
      </c>
      <c r="P164" s="203">
        <v>1E-3</v>
      </c>
      <c r="Q164" s="293">
        <v>0.1</v>
      </c>
      <c r="R164" s="324">
        <v>1E-3</v>
      </c>
      <c r="S164" s="324">
        <v>1E-3</v>
      </c>
      <c r="T164" s="325" t="s">
        <v>2471</v>
      </c>
      <c r="U164" s="206">
        <v>0.33333333333333298</v>
      </c>
      <c r="V164" s="206">
        <v>0.75</v>
      </c>
      <c r="W164" s="313">
        <v>0.60416666666666696</v>
      </c>
      <c r="X164" s="346" t="s">
        <v>2533</v>
      </c>
      <c r="Y164" s="326" t="s">
        <v>2457</v>
      </c>
      <c r="Z164" s="288" t="s">
        <v>2453</v>
      </c>
      <c r="AA164" s="289" t="s">
        <v>8463</v>
      </c>
      <c r="AB164" s="347" t="s">
        <v>2651</v>
      </c>
      <c r="AC164"/>
    </row>
    <row r="165" spans="1:29" s="210" customFormat="1" ht="12.75" customHeight="1" x14ac:dyDescent="0.25">
      <c r="A165" s="136"/>
      <c r="B165" s="219" t="s">
        <v>8464</v>
      </c>
      <c r="C165" s="220" t="s">
        <v>4742</v>
      </c>
      <c r="D165" s="220" t="s">
        <v>4743</v>
      </c>
      <c r="E165" s="220">
        <v>627</v>
      </c>
      <c r="F165" s="220" t="s">
        <v>4744</v>
      </c>
      <c r="G165" s="220" t="s">
        <v>4745</v>
      </c>
      <c r="H165" s="220" t="s">
        <v>4746</v>
      </c>
      <c r="I165" s="243" t="s">
        <v>2449</v>
      </c>
      <c r="J165" s="220" t="s">
        <v>6809</v>
      </c>
      <c r="K165" s="220" t="s">
        <v>4747</v>
      </c>
      <c r="L165" s="298" t="s">
        <v>8465</v>
      </c>
      <c r="M165" s="280" t="s">
        <v>2453</v>
      </c>
      <c r="N165" s="281" t="s">
        <v>2454</v>
      </c>
      <c r="O165" s="292">
        <v>100</v>
      </c>
      <c r="P165" s="220">
        <v>0.01</v>
      </c>
      <c r="Q165" s="220">
        <v>1</v>
      </c>
      <c r="R165" s="220">
        <v>0.01</v>
      </c>
      <c r="S165" s="220">
        <v>0.01</v>
      </c>
      <c r="T165" s="220" t="s">
        <v>2455</v>
      </c>
      <c r="U165" s="301">
        <v>0.33333333333333298</v>
      </c>
      <c r="V165" s="301">
        <v>0.75</v>
      </c>
      <c r="W165" s="309">
        <v>0.6875</v>
      </c>
      <c r="X165" s="179" t="s">
        <v>2533</v>
      </c>
      <c r="Y165" s="306" t="s">
        <v>2457</v>
      </c>
      <c r="Z165" s="288" t="s">
        <v>2453</v>
      </c>
      <c r="AA165" s="289" t="s">
        <v>8466</v>
      </c>
      <c r="AB165" s="297" t="s">
        <v>2458</v>
      </c>
      <c r="AC165"/>
    </row>
    <row r="166" spans="1:29" s="210" customFormat="1" ht="12.75" customHeight="1" x14ac:dyDescent="0.25">
      <c r="A166" s="136"/>
      <c r="B166" s="219" t="s">
        <v>40</v>
      </c>
      <c r="C166" s="176" t="s">
        <v>4749</v>
      </c>
      <c r="D166" s="220" t="s">
        <v>4750</v>
      </c>
      <c r="E166" s="220">
        <v>627</v>
      </c>
      <c r="F166" s="220" t="s">
        <v>4751</v>
      </c>
      <c r="G166" s="220" t="s">
        <v>4752</v>
      </c>
      <c r="H166" s="220" t="s">
        <v>8467</v>
      </c>
      <c r="I166" s="243" t="s">
        <v>2449</v>
      </c>
      <c r="J166" s="220" t="s">
        <v>6809</v>
      </c>
      <c r="K166" s="220" t="s">
        <v>4754</v>
      </c>
      <c r="L166" s="298" t="s">
        <v>8468</v>
      </c>
      <c r="M166" s="280" t="s">
        <v>2453</v>
      </c>
      <c r="N166" s="281" t="s">
        <v>2454</v>
      </c>
      <c r="O166" s="299">
        <v>1000</v>
      </c>
      <c r="P166" s="220">
        <v>0.01</v>
      </c>
      <c r="Q166" s="220">
        <v>10</v>
      </c>
      <c r="R166" s="220">
        <v>0.01</v>
      </c>
      <c r="S166" s="220">
        <v>0.01</v>
      </c>
      <c r="T166" s="304" t="s">
        <v>2455</v>
      </c>
      <c r="U166" s="301">
        <v>0.33333333333333298</v>
      </c>
      <c r="V166" s="301">
        <v>0.75</v>
      </c>
      <c r="W166" s="305">
        <v>0.6875</v>
      </c>
      <c r="X166" s="179" t="s">
        <v>2533</v>
      </c>
      <c r="Y166" s="306" t="s">
        <v>2457</v>
      </c>
      <c r="Z166" s="288" t="s">
        <v>2453</v>
      </c>
      <c r="AA166" s="289" t="s">
        <v>8469</v>
      </c>
      <c r="AB166" s="297" t="s">
        <v>2458</v>
      </c>
      <c r="AC166"/>
    </row>
    <row r="167" spans="1:29" s="210" customFormat="1" ht="12.75" customHeight="1" x14ac:dyDescent="0.25">
      <c r="A167" s="136"/>
      <c r="B167" s="219" t="s">
        <v>4756</v>
      </c>
      <c r="C167" s="220" t="s">
        <v>4757</v>
      </c>
      <c r="D167" s="220" t="s">
        <v>4758</v>
      </c>
      <c r="E167" s="220">
        <v>762</v>
      </c>
      <c r="F167" s="220" t="s">
        <v>4759</v>
      </c>
      <c r="G167" s="220" t="s">
        <v>4760</v>
      </c>
      <c r="H167" s="220" t="s">
        <v>8470</v>
      </c>
      <c r="I167" s="243" t="s">
        <v>2589</v>
      </c>
      <c r="J167" s="291" t="s">
        <v>2590</v>
      </c>
      <c r="K167" s="220" t="s">
        <v>4762</v>
      </c>
      <c r="L167" s="298" t="s">
        <v>8471</v>
      </c>
      <c r="M167" s="280" t="s">
        <v>2453</v>
      </c>
      <c r="N167" s="220" t="s">
        <v>7931</v>
      </c>
      <c r="O167" s="292">
        <v>100</v>
      </c>
      <c r="P167" s="281">
        <v>1E-4</v>
      </c>
      <c r="Q167" s="220">
        <v>0.01</v>
      </c>
      <c r="R167" s="281">
        <v>1E-4</v>
      </c>
      <c r="S167" s="281">
        <v>1E-4</v>
      </c>
      <c r="T167" s="311" t="s">
        <v>2455</v>
      </c>
      <c r="U167" s="301">
        <v>0.33333333333333298</v>
      </c>
      <c r="V167" s="301">
        <v>0.75</v>
      </c>
      <c r="W167" s="314">
        <v>0.6875</v>
      </c>
      <c r="X167" s="179" t="s">
        <v>2533</v>
      </c>
      <c r="Y167" s="306" t="s">
        <v>2457</v>
      </c>
      <c r="Z167" s="288" t="s">
        <v>2453</v>
      </c>
      <c r="AA167" s="289" t="s">
        <v>8472</v>
      </c>
      <c r="AB167" s="297" t="s">
        <v>2594</v>
      </c>
      <c r="AC167"/>
    </row>
    <row r="168" spans="1:29" s="210" customFormat="1" ht="12.75" customHeight="1" x14ac:dyDescent="0.25">
      <c r="A168" s="136"/>
      <c r="B168" s="219" t="s">
        <v>4774</v>
      </c>
      <c r="C168" s="220" t="s">
        <v>4775</v>
      </c>
      <c r="D168" s="220" t="s">
        <v>4776</v>
      </c>
      <c r="E168" s="220">
        <v>627</v>
      </c>
      <c r="F168" s="220" t="s">
        <v>4777</v>
      </c>
      <c r="G168" s="220" t="s">
        <v>4778</v>
      </c>
      <c r="H168" s="220" t="s">
        <v>4779</v>
      </c>
      <c r="I168" s="243" t="s">
        <v>2449</v>
      </c>
      <c r="J168" s="220" t="s">
        <v>6809</v>
      </c>
      <c r="K168" s="220" t="s">
        <v>4780</v>
      </c>
      <c r="L168" s="298" t="s">
        <v>8473</v>
      </c>
      <c r="M168" s="280" t="s">
        <v>2453</v>
      </c>
      <c r="N168" s="281" t="s">
        <v>2454</v>
      </c>
      <c r="O168" s="299">
        <v>1000</v>
      </c>
      <c r="P168" s="220">
        <v>0.01</v>
      </c>
      <c r="Q168" s="220">
        <v>10</v>
      </c>
      <c r="R168" s="220">
        <v>0.01</v>
      </c>
      <c r="S168" s="220">
        <v>0.01</v>
      </c>
      <c r="T168" s="220" t="s">
        <v>2455</v>
      </c>
      <c r="U168" s="301">
        <v>0.33333333333333298</v>
      </c>
      <c r="V168" s="301">
        <v>0.75</v>
      </c>
      <c r="W168" s="309">
        <v>0.6875</v>
      </c>
      <c r="X168" s="179" t="s">
        <v>2533</v>
      </c>
      <c r="Y168" s="306" t="s">
        <v>2457</v>
      </c>
      <c r="Z168" s="288" t="s">
        <v>2453</v>
      </c>
      <c r="AA168" s="289" t="s">
        <v>8474</v>
      </c>
      <c r="AB168" s="297" t="s">
        <v>2458</v>
      </c>
      <c r="AC168"/>
    </row>
    <row r="169" spans="1:29" s="210" customFormat="1" ht="12.75" customHeight="1" x14ac:dyDescent="0.25">
      <c r="A169" s="136"/>
      <c r="B169" s="219" t="s">
        <v>4782</v>
      </c>
      <c r="C169" s="220" t="s">
        <v>4783</v>
      </c>
      <c r="D169" s="220" t="s">
        <v>4784</v>
      </c>
      <c r="E169" s="220">
        <v>762</v>
      </c>
      <c r="F169" s="220" t="s">
        <v>4785</v>
      </c>
      <c r="G169" s="220" t="s">
        <v>4786</v>
      </c>
      <c r="H169" s="220" t="s">
        <v>8475</v>
      </c>
      <c r="I169" s="243" t="s">
        <v>2589</v>
      </c>
      <c r="J169" s="291" t="s">
        <v>2590</v>
      </c>
      <c r="K169" s="220" t="s">
        <v>4788</v>
      </c>
      <c r="L169" s="298" t="s">
        <v>8476</v>
      </c>
      <c r="M169" s="280" t="s">
        <v>2453</v>
      </c>
      <c r="N169" s="220" t="s">
        <v>7931</v>
      </c>
      <c r="O169" s="292">
        <v>100</v>
      </c>
      <c r="P169" s="281">
        <v>1E-4</v>
      </c>
      <c r="Q169" s="220">
        <v>0.01</v>
      </c>
      <c r="R169" s="281">
        <v>1E-4</v>
      </c>
      <c r="S169" s="281">
        <v>1E-4</v>
      </c>
      <c r="T169" s="311" t="s">
        <v>2455</v>
      </c>
      <c r="U169" s="301">
        <v>0.33333333333333298</v>
      </c>
      <c r="V169" s="301">
        <v>0.75</v>
      </c>
      <c r="W169" s="314">
        <v>0.6875</v>
      </c>
      <c r="X169" s="179" t="s">
        <v>2533</v>
      </c>
      <c r="Y169" s="303" t="s">
        <v>2457</v>
      </c>
      <c r="Z169" s="288" t="s">
        <v>2453</v>
      </c>
      <c r="AA169" s="289" t="s">
        <v>8477</v>
      </c>
      <c r="AB169" s="297" t="s">
        <v>2594</v>
      </c>
      <c r="AC169"/>
    </row>
    <row r="170" spans="1:29" s="210" customFormat="1" ht="12.75" customHeight="1" x14ac:dyDescent="0.25">
      <c r="A170" s="136"/>
      <c r="B170" s="219" t="s">
        <v>4799</v>
      </c>
      <c r="C170" s="220" t="s">
        <v>4800</v>
      </c>
      <c r="D170" s="220" t="s">
        <v>4801</v>
      </c>
      <c r="E170" s="220">
        <v>788</v>
      </c>
      <c r="F170" s="220" t="s">
        <v>4802</v>
      </c>
      <c r="G170" s="220" t="s">
        <v>4803</v>
      </c>
      <c r="H170" s="220" t="s">
        <v>4804</v>
      </c>
      <c r="I170" s="243" t="s">
        <v>2609</v>
      </c>
      <c r="J170" s="291" t="s">
        <v>2610</v>
      </c>
      <c r="K170" s="220" t="s">
        <v>4805</v>
      </c>
      <c r="L170" s="342" t="s">
        <v>8478</v>
      </c>
      <c r="M170" s="280" t="s">
        <v>2453</v>
      </c>
      <c r="N170" s="220" t="s">
        <v>2470</v>
      </c>
      <c r="O170" s="292">
        <v>100</v>
      </c>
      <c r="P170" s="220">
        <v>1E-4</v>
      </c>
      <c r="Q170" s="220">
        <v>0.01</v>
      </c>
      <c r="R170" s="220">
        <v>1E-4</v>
      </c>
      <c r="S170" s="220">
        <v>1E-4</v>
      </c>
      <c r="T170" s="220" t="s">
        <v>2455</v>
      </c>
      <c r="U170" s="301">
        <v>0.33333333333333298</v>
      </c>
      <c r="V170" s="301">
        <v>0.75</v>
      </c>
      <c r="W170" s="309">
        <v>0.6875</v>
      </c>
      <c r="X170" s="179" t="s">
        <v>2533</v>
      </c>
      <c r="Y170" s="306" t="s">
        <v>2457</v>
      </c>
      <c r="Z170" s="288" t="s">
        <v>2453</v>
      </c>
      <c r="AA170" s="289" t="s">
        <v>8479</v>
      </c>
      <c r="AB170" s="297" t="s">
        <v>2614</v>
      </c>
      <c r="AC170"/>
    </row>
    <row r="171" spans="1:29" s="210" customFormat="1" ht="12.75" customHeight="1" x14ac:dyDescent="0.25">
      <c r="A171" s="136"/>
      <c r="B171" s="219" t="s">
        <v>4808</v>
      </c>
      <c r="C171" s="220" t="s">
        <v>4809</v>
      </c>
      <c r="D171" s="220" t="s">
        <v>4810</v>
      </c>
      <c r="E171" s="220">
        <v>788</v>
      </c>
      <c r="F171" s="220" t="s">
        <v>4811</v>
      </c>
      <c r="G171" s="220" t="s">
        <v>4812</v>
      </c>
      <c r="H171" s="220" t="s">
        <v>8480</v>
      </c>
      <c r="I171" s="243" t="s">
        <v>2609</v>
      </c>
      <c r="J171" s="291" t="s">
        <v>2610</v>
      </c>
      <c r="K171" s="220" t="s">
        <v>4814</v>
      </c>
      <c r="L171" s="298" t="s">
        <v>8481</v>
      </c>
      <c r="M171" s="280" t="s">
        <v>2453</v>
      </c>
      <c r="N171" s="220" t="s">
        <v>7931</v>
      </c>
      <c r="O171" s="292">
        <v>100</v>
      </c>
      <c r="P171" s="300">
        <v>1E-4</v>
      </c>
      <c r="Q171" s="220">
        <v>0.01</v>
      </c>
      <c r="R171" s="300">
        <v>1E-4</v>
      </c>
      <c r="S171" s="300">
        <v>1E-4</v>
      </c>
      <c r="T171" s="300" t="s">
        <v>2455</v>
      </c>
      <c r="U171" s="301">
        <v>0.33333333333333298</v>
      </c>
      <c r="V171" s="301">
        <v>0.75</v>
      </c>
      <c r="W171" s="317">
        <v>0.6875</v>
      </c>
      <c r="X171" s="179" t="s">
        <v>2533</v>
      </c>
      <c r="Y171" s="306" t="s">
        <v>2457</v>
      </c>
      <c r="Z171" s="288" t="s">
        <v>2453</v>
      </c>
      <c r="AA171" s="289" t="s">
        <v>8482</v>
      </c>
      <c r="AB171" s="297" t="s">
        <v>2614</v>
      </c>
      <c r="AC171"/>
    </row>
    <row r="172" spans="1:29" s="210" customFormat="1" ht="12.75" customHeight="1" x14ac:dyDescent="0.25">
      <c r="A172" s="136"/>
      <c r="B172" s="219" t="s">
        <v>8483</v>
      </c>
      <c r="C172" s="220" t="s">
        <v>4818</v>
      </c>
      <c r="D172" s="220" t="s">
        <v>4819</v>
      </c>
      <c r="E172" s="220">
        <v>762</v>
      </c>
      <c r="F172" s="220" t="s">
        <v>4820</v>
      </c>
      <c r="G172" s="220" t="s">
        <v>4821</v>
      </c>
      <c r="H172" s="220" t="s">
        <v>8484</v>
      </c>
      <c r="I172" s="243" t="s">
        <v>2589</v>
      </c>
      <c r="J172" s="291" t="s">
        <v>2590</v>
      </c>
      <c r="K172" s="220" t="s">
        <v>4823</v>
      </c>
      <c r="L172" s="298" t="s">
        <v>8485</v>
      </c>
      <c r="M172" s="280" t="s">
        <v>2453</v>
      </c>
      <c r="N172" s="220" t="s">
        <v>7931</v>
      </c>
      <c r="O172" s="292">
        <v>100</v>
      </c>
      <c r="P172" s="281">
        <v>1E-4</v>
      </c>
      <c r="Q172" s="220">
        <v>0.01</v>
      </c>
      <c r="R172" s="281">
        <v>1E-4</v>
      </c>
      <c r="S172" s="281">
        <v>1E-4</v>
      </c>
      <c r="T172" s="311" t="s">
        <v>2455</v>
      </c>
      <c r="U172" s="301">
        <v>0.33333333333333298</v>
      </c>
      <c r="V172" s="301">
        <v>0.75</v>
      </c>
      <c r="W172" s="314">
        <v>0.6875</v>
      </c>
      <c r="X172" s="179" t="s">
        <v>2533</v>
      </c>
      <c r="Y172" s="306" t="s">
        <v>2457</v>
      </c>
      <c r="Z172" s="288" t="s">
        <v>2453</v>
      </c>
      <c r="AA172" s="289" t="s">
        <v>8486</v>
      </c>
      <c r="AB172" s="297" t="s">
        <v>2594</v>
      </c>
      <c r="AC172"/>
    </row>
    <row r="173" spans="1:29" s="210" customFormat="1" ht="12.75" customHeight="1" x14ac:dyDescent="0.25">
      <c r="A173" s="136"/>
      <c r="B173" s="219" t="s">
        <v>2304</v>
      </c>
      <c r="C173" s="220" t="s">
        <v>4853</v>
      </c>
      <c r="D173" s="220" t="s">
        <v>4854</v>
      </c>
      <c r="E173" s="220">
        <v>788</v>
      </c>
      <c r="F173" s="220" t="s">
        <v>4855</v>
      </c>
      <c r="G173" s="220" t="s">
        <v>4856</v>
      </c>
      <c r="H173" s="221" t="s">
        <v>4857</v>
      </c>
      <c r="I173" s="243" t="s">
        <v>2526</v>
      </c>
      <c r="J173" s="307" t="s">
        <v>2527</v>
      </c>
      <c r="K173" s="220" t="s">
        <v>4858</v>
      </c>
      <c r="L173" s="298" t="s">
        <v>8488</v>
      </c>
      <c r="M173" s="280" t="s">
        <v>2453</v>
      </c>
      <c r="N173" s="220" t="s">
        <v>2470</v>
      </c>
      <c r="O173" s="292">
        <v>100</v>
      </c>
      <c r="P173" s="220">
        <v>1E-4</v>
      </c>
      <c r="Q173" s="220">
        <v>0.01</v>
      </c>
      <c r="R173" s="220">
        <v>1E-4</v>
      </c>
      <c r="S173" s="220">
        <v>1E-4</v>
      </c>
      <c r="T173" s="220" t="s">
        <v>2455</v>
      </c>
      <c r="U173" s="301">
        <v>0.33333333333333298</v>
      </c>
      <c r="V173" s="301">
        <v>0.75</v>
      </c>
      <c r="W173" s="309">
        <v>0.6875</v>
      </c>
      <c r="X173" s="179" t="s">
        <v>2533</v>
      </c>
      <c r="Y173" s="306" t="s">
        <v>2457</v>
      </c>
      <c r="Z173" s="288" t="s">
        <v>2453</v>
      </c>
      <c r="AA173" s="289" t="s">
        <v>8489</v>
      </c>
      <c r="AB173" s="297" t="s">
        <v>2534</v>
      </c>
      <c r="AC173"/>
    </row>
    <row r="174" spans="1:29" s="210" customFormat="1" ht="12.75" customHeight="1" x14ac:dyDescent="0.25">
      <c r="A174" s="136"/>
      <c r="B174" s="219" t="s">
        <v>4869</v>
      </c>
      <c r="C174" s="220" t="s">
        <v>4870</v>
      </c>
      <c r="D174" s="220" t="s">
        <v>4871</v>
      </c>
      <c r="E174" s="220">
        <v>627</v>
      </c>
      <c r="F174" s="220" t="s">
        <v>4872</v>
      </c>
      <c r="G174" s="220" t="s">
        <v>4873</v>
      </c>
      <c r="H174" s="220" t="s">
        <v>8490</v>
      </c>
      <c r="I174" s="243" t="s">
        <v>2449</v>
      </c>
      <c r="J174" s="220" t="s">
        <v>6809</v>
      </c>
      <c r="K174" s="220" t="s">
        <v>4875</v>
      </c>
      <c r="L174" s="298" t="s">
        <v>8491</v>
      </c>
      <c r="M174" s="280" t="s">
        <v>2453</v>
      </c>
      <c r="N174" s="281" t="s">
        <v>2454</v>
      </c>
      <c r="O174" s="292">
        <v>100</v>
      </c>
      <c r="P174" s="220">
        <v>0.01</v>
      </c>
      <c r="Q174" s="220">
        <v>1</v>
      </c>
      <c r="R174" s="220">
        <v>0.01</v>
      </c>
      <c r="S174" s="220">
        <v>0.01</v>
      </c>
      <c r="T174" s="304" t="s">
        <v>2455</v>
      </c>
      <c r="U174" s="301">
        <v>0.33333333333333298</v>
      </c>
      <c r="V174" s="301">
        <v>0.75</v>
      </c>
      <c r="W174" s="305">
        <v>0.6875</v>
      </c>
      <c r="X174" s="179" t="s">
        <v>2533</v>
      </c>
      <c r="Y174" s="306" t="s">
        <v>2457</v>
      </c>
      <c r="Z174" s="288" t="s">
        <v>2453</v>
      </c>
      <c r="AA174" s="289" t="s">
        <v>8492</v>
      </c>
      <c r="AB174" s="297" t="s">
        <v>2458</v>
      </c>
      <c r="AC174"/>
    </row>
    <row r="175" spans="1:29" s="210" customFormat="1" ht="12.75" customHeight="1" x14ac:dyDescent="0.25">
      <c r="A175" s="136"/>
      <c r="B175" s="202" t="s">
        <v>8493</v>
      </c>
      <c r="C175" s="203" t="s">
        <v>8494</v>
      </c>
      <c r="D175" s="203" t="s">
        <v>8495</v>
      </c>
      <c r="E175" s="203">
        <v>627</v>
      </c>
      <c r="F175" s="203" t="s">
        <v>8496</v>
      </c>
      <c r="G175" s="203" t="s">
        <v>8497</v>
      </c>
      <c r="H175" s="203" t="s">
        <v>8498</v>
      </c>
      <c r="I175" s="243" t="s">
        <v>2449</v>
      </c>
      <c r="J175" s="203" t="s">
        <v>2450</v>
      </c>
      <c r="K175" s="198" t="s">
        <v>8499</v>
      </c>
      <c r="L175" s="198" t="s">
        <v>8499</v>
      </c>
      <c r="M175" s="280" t="s">
        <v>2453</v>
      </c>
      <c r="N175" s="281" t="s">
        <v>2454</v>
      </c>
      <c r="O175" s="292">
        <v>100</v>
      </c>
      <c r="P175" s="203">
        <v>0.01</v>
      </c>
      <c r="Q175" s="293">
        <v>1</v>
      </c>
      <c r="R175" s="203">
        <v>0.01</v>
      </c>
      <c r="S175" s="203">
        <v>0.01</v>
      </c>
      <c r="T175" s="203" t="s">
        <v>2455</v>
      </c>
      <c r="U175" s="294">
        <v>0.33333333333333298</v>
      </c>
      <c r="V175" s="294">
        <v>0.75</v>
      </c>
      <c r="W175" s="295">
        <v>0.6875</v>
      </c>
      <c r="X175" s="346" t="s">
        <v>2533</v>
      </c>
      <c r="Y175" s="296" t="s">
        <v>2457</v>
      </c>
      <c r="Z175" s="288" t="s">
        <v>2453</v>
      </c>
      <c r="AA175" s="289" t="s">
        <v>8500</v>
      </c>
      <c r="AB175" s="347" t="s">
        <v>2458</v>
      </c>
      <c r="AC175"/>
    </row>
    <row r="176" spans="1:29" s="210" customFormat="1" ht="12.75" customHeight="1" x14ac:dyDescent="0.25">
      <c r="A176" s="136"/>
      <c r="B176" s="202" t="s">
        <v>8501</v>
      </c>
      <c r="C176" s="203" t="s">
        <v>8502</v>
      </c>
      <c r="D176" s="203" t="s">
        <v>8503</v>
      </c>
      <c r="E176" s="203">
        <v>627</v>
      </c>
      <c r="F176" s="203" t="s">
        <v>8504</v>
      </c>
      <c r="G176" s="203" t="s">
        <v>8505</v>
      </c>
      <c r="H176" s="203" t="s">
        <v>8506</v>
      </c>
      <c r="I176" s="243" t="s">
        <v>2449</v>
      </c>
      <c r="J176" s="203" t="s">
        <v>2450</v>
      </c>
      <c r="K176" s="198" t="s">
        <v>8507</v>
      </c>
      <c r="L176" s="198" t="s">
        <v>8507</v>
      </c>
      <c r="M176" s="280" t="s">
        <v>2453</v>
      </c>
      <c r="N176" s="281" t="s">
        <v>2454</v>
      </c>
      <c r="O176" s="299">
        <v>1000</v>
      </c>
      <c r="P176" s="203">
        <v>0.01</v>
      </c>
      <c r="Q176" s="293">
        <v>10</v>
      </c>
      <c r="R176" s="203">
        <v>0.01</v>
      </c>
      <c r="S176" s="203">
        <v>0.01</v>
      </c>
      <c r="T176" s="203" t="s">
        <v>2455</v>
      </c>
      <c r="U176" s="294">
        <v>0.33333333333333298</v>
      </c>
      <c r="V176" s="294">
        <v>0.75</v>
      </c>
      <c r="W176" s="295">
        <v>0.6875</v>
      </c>
      <c r="X176" s="346" t="s">
        <v>2533</v>
      </c>
      <c r="Y176" s="296" t="s">
        <v>2457</v>
      </c>
      <c r="Z176" s="288" t="s">
        <v>2453</v>
      </c>
      <c r="AA176" s="289" t="s">
        <v>8508</v>
      </c>
      <c r="AB176" s="347" t="s">
        <v>2458</v>
      </c>
      <c r="AC176"/>
    </row>
    <row r="177" spans="1:29" s="210" customFormat="1" ht="12.75" customHeight="1" x14ac:dyDescent="0.25">
      <c r="A177" s="136"/>
      <c r="B177" s="219" t="s">
        <v>4911</v>
      </c>
      <c r="C177" s="220" t="s">
        <v>4912</v>
      </c>
      <c r="D177" s="220" t="s">
        <v>4913</v>
      </c>
      <c r="E177" s="220">
        <v>627</v>
      </c>
      <c r="F177" s="220" t="s">
        <v>4914</v>
      </c>
      <c r="G177" s="220" t="s">
        <v>4915</v>
      </c>
      <c r="H177" s="220" t="s">
        <v>8509</v>
      </c>
      <c r="I177" s="243" t="s">
        <v>2449</v>
      </c>
      <c r="J177" s="220" t="s">
        <v>6809</v>
      </c>
      <c r="K177" s="220" t="s">
        <v>4917</v>
      </c>
      <c r="L177" s="298" t="s">
        <v>8510</v>
      </c>
      <c r="M177" s="280" t="s">
        <v>2453</v>
      </c>
      <c r="N177" s="281" t="s">
        <v>2454</v>
      </c>
      <c r="O177" s="299">
        <v>1000</v>
      </c>
      <c r="P177" s="220">
        <v>0.01</v>
      </c>
      <c r="Q177" s="220">
        <v>10</v>
      </c>
      <c r="R177" s="220">
        <v>0.01</v>
      </c>
      <c r="S177" s="220">
        <v>0.01</v>
      </c>
      <c r="T177" s="304" t="s">
        <v>2455</v>
      </c>
      <c r="U177" s="301">
        <v>0.33333333333333298</v>
      </c>
      <c r="V177" s="301">
        <v>0.75</v>
      </c>
      <c r="W177" s="305">
        <v>0.6875</v>
      </c>
      <c r="X177" s="179" t="s">
        <v>2533</v>
      </c>
      <c r="Y177" s="306" t="s">
        <v>2457</v>
      </c>
      <c r="Z177" s="288" t="s">
        <v>2453</v>
      </c>
      <c r="AA177" s="289" t="s">
        <v>8511</v>
      </c>
      <c r="AB177" s="297" t="s">
        <v>2458</v>
      </c>
      <c r="AC177"/>
    </row>
    <row r="178" spans="1:29" s="210" customFormat="1" ht="12.75" customHeight="1" x14ac:dyDescent="0.25">
      <c r="A178" s="136"/>
      <c r="B178" s="219" t="s">
        <v>8512</v>
      </c>
      <c r="C178" s="220" t="s">
        <v>4920</v>
      </c>
      <c r="D178" s="220" t="s">
        <v>4921</v>
      </c>
      <c r="E178" s="220">
        <v>762</v>
      </c>
      <c r="F178" s="220" t="s">
        <v>4922</v>
      </c>
      <c r="G178" s="220" t="s">
        <v>4923</v>
      </c>
      <c r="H178" s="220" t="s">
        <v>8513</v>
      </c>
      <c r="I178" s="243" t="s">
        <v>2589</v>
      </c>
      <c r="J178" s="291" t="s">
        <v>2590</v>
      </c>
      <c r="K178" s="220" t="s">
        <v>4925</v>
      </c>
      <c r="L178" s="298" t="s">
        <v>8514</v>
      </c>
      <c r="M178" s="280" t="s">
        <v>2453</v>
      </c>
      <c r="N178" s="220" t="s">
        <v>7931</v>
      </c>
      <c r="O178" s="292">
        <v>100</v>
      </c>
      <c r="P178" s="281">
        <v>1E-4</v>
      </c>
      <c r="Q178" s="220">
        <v>0.01</v>
      </c>
      <c r="R178" s="281">
        <v>1E-4</v>
      </c>
      <c r="S178" s="281">
        <v>1E-4</v>
      </c>
      <c r="T178" s="311" t="s">
        <v>2455</v>
      </c>
      <c r="U178" s="301">
        <v>0.33333333333333298</v>
      </c>
      <c r="V178" s="301">
        <v>0.75</v>
      </c>
      <c r="W178" s="314">
        <v>0.6875</v>
      </c>
      <c r="X178" s="179" t="s">
        <v>2533</v>
      </c>
      <c r="Y178" s="306" t="s">
        <v>2457</v>
      </c>
      <c r="Z178" s="288" t="s">
        <v>2453</v>
      </c>
      <c r="AA178" s="289" t="s">
        <v>8515</v>
      </c>
      <c r="AB178" s="297" t="s">
        <v>2594</v>
      </c>
      <c r="AC178"/>
    </row>
    <row r="179" spans="1:29" s="210" customFormat="1" ht="12.75" customHeight="1" x14ac:dyDescent="0.25">
      <c r="A179" s="136"/>
      <c r="B179" s="219" t="s">
        <v>4928</v>
      </c>
      <c r="C179" s="220" t="s">
        <v>4929</v>
      </c>
      <c r="D179" s="220" t="s">
        <v>4930</v>
      </c>
      <c r="E179" s="220">
        <v>627</v>
      </c>
      <c r="F179" s="220" t="s">
        <v>4931</v>
      </c>
      <c r="G179" s="220" t="s">
        <v>4932</v>
      </c>
      <c r="H179" s="221" t="s">
        <v>4933</v>
      </c>
      <c r="I179" s="243" t="s">
        <v>2449</v>
      </c>
      <c r="J179" s="220" t="s">
        <v>6809</v>
      </c>
      <c r="K179" s="220" t="s">
        <v>4934</v>
      </c>
      <c r="L179" s="298" t="s">
        <v>8516</v>
      </c>
      <c r="M179" s="280" t="s">
        <v>2453</v>
      </c>
      <c r="N179" s="281" t="s">
        <v>2454</v>
      </c>
      <c r="O179" s="292">
        <v>100</v>
      </c>
      <c r="P179" s="220">
        <v>0.01</v>
      </c>
      <c r="Q179" s="220">
        <v>1</v>
      </c>
      <c r="R179" s="220">
        <v>0.01</v>
      </c>
      <c r="S179" s="220">
        <v>0.01</v>
      </c>
      <c r="T179" s="220" t="s">
        <v>2455</v>
      </c>
      <c r="U179" s="301">
        <v>0.33333333333333298</v>
      </c>
      <c r="V179" s="301">
        <v>0.75</v>
      </c>
      <c r="W179" s="309">
        <v>0.6875</v>
      </c>
      <c r="X179" s="179" t="s">
        <v>2533</v>
      </c>
      <c r="Y179" s="306" t="s">
        <v>2457</v>
      </c>
      <c r="Z179" s="288" t="s">
        <v>2453</v>
      </c>
      <c r="AA179" s="289" t="s">
        <v>8517</v>
      </c>
      <c r="AB179" s="297" t="s">
        <v>2458</v>
      </c>
      <c r="AC179"/>
    </row>
    <row r="180" spans="1:29" s="210" customFormat="1" ht="12.75" customHeight="1" x14ac:dyDescent="0.25">
      <c r="A180" s="136"/>
      <c r="B180" s="327" t="s">
        <v>4959</v>
      </c>
      <c r="C180" s="221" t="s">
        <v>4960</v>
      </c>
      <c r="D180" s="221" t="s">
        <v>4961</v>
      </c>
      <c r="E180" s="221">
        <v>966</v>
      </c>
      <c r="F180" s="221" t="s">
        <v>4962</v>
      </c>
      <c r="G180" s="221" t="s">
        <v>8518</v>
      </c>
      <c r="H180" s="221" t="s">
        <v>4964</v>
      </c>
      <c r="I180" s="221" t="s">
        <v>2514</v>
      </c>
      <c r="J180" s="291" t="s">
        <v>2515</v>
      </c>
      <c r="K180" s="221" t="s">
        <v>4965</v>
      </c>
      <c r="L180" s="221" t="s">
        <v>8519</v>
      </c>
      <c r="M180" s="280" t="s">
        <v>2453</v>
      </c>
      <c r="N180" s="281" t="s">
        <v>2470</v>
      </c>
      <c r="O180" s="329">
        <v>1000</v>
      </c>
      <c r="P180" s="281">
        <v>1E-4</v>
      </c>
      <c r="Q180" s="221">
        <v>0.1</v>
      </c>
      <c r="R180" s="281">
        <v>1E-4</v>
      </c>
      <c r="S180" s="281">
        <v>1E-4</v>
      </c>
      <c r="T180" s="325" t="s">
        <v>2455</v>
      </c>
      <c r="U180" s="312">
        <v>0.33333333333333331</v>
      </c>
      <c r="V180" s="312">
        <v>0.75</v>
      </c>
      <c r="W180" s="314">
        <v>0.6875</v>
      </c>
      <c r="X180" s="179" t="s">
        <v>2533</v>
      </c>
      <c r="Y180" s="221" t="s">
        <v>2457</v>
      </c>
      <c r="Z180" s="288" t="s">
        <v>2453</v>
      </c>
      <c r="AA180" s="289" t="s">
        <v>8520</v>
      </c>
      <c r="AB180" s="297" t="s">
        <v>2519</v>
      </c>
      <c r="AC180"/>
    </row>
    <row r="181" spans="1:29" s="210" customFormat="1" ht="12.75" customHeight="1" x14ac:dyDescent="0.25">
      <c r="A181" s="136"/>
      <c r="B181" s="219" t="s">
        <v>4977</v>
      </c>
      <c r="C181" s="220" t="s">
        <v>4978</v>
      </c>
      <c r="D181" s="220" t="s">
        <v>4979</v>
      </c>
      <c r="E181" s="220">
        <v>627</v>
      </c>
      <c r="F181" s="220" t="s">
        <v>4980</v>
      </c>
      <c r="G181" s="220" t="s">
        <v>4981</v>
      </c>
      <c r="H181" s="220" t="s">
        <v>4982</v>
      </c>
      <c r="I181" s="243" t="s">
        <v>2449</v>
      </c>
      <c r="J181" s="220" t="s">
        <v>6809</v>
      </c>
      <c r="K181" s="220" t="s">
        <v>4983</v>
      </c>
      <c r="L181" s="298" t="s">
        <v>8521</v>
      </c>
      <c r="M181" s="280" t="s">
        <v>2453</v>
      </c>
      <c r="N181" s="281" t="s">
        <v>2454</v>
      </c>
      <c r="O181" s="292">
        <v>100</v>
      </c>
      <c r="P181" s="220">
        <v>0.01</v>
      </c>
      <c r="Q181" s="220">
        <v>1</v>
      </c>
      <c r="R181" s="220">
        <v>0.01</v>
      </c>
      <c r="S181" s="220">
        <v>0.01</v>
      </c>
      <c r="T181" s="220" t="s">
        <v>2455</v>
      </c>
      <c r="U181" s="301">
        <v>0.33333333333333298</v>
      </c>
      <c r="V181" s="301">
        <v>0.75</v>
      </c>
      <c r="W181" s="309">
        <v>0.6875</v>
      </c>
      <c r="X181" s="179" t="s">
        <v>2533</v>
      </c>
      <c r="Y181" s="306" t="s">
        <v>2457</v>
      </c>
      <c r="Z181" s="288" t="s">
        <v>2453</v>
      </c>
      <c r="AA181" s="289" t="s">
        <v>8522</v>
      </c>
      <c r="AB181" s="297" t="s">
        <v>2458</v>
      </c>
      <c r="AC181"/>
    </row>
    <row r="182" spans="1:29" s="210" customFormat="1" ht="12.75" customHeight="1" x14ac:dyDescent="0.25">
      <c r="A182" s="136"/>
      <c r="B182" s="202" t="s">
        <v>4985</v>
      </c>
      <c r="C182" s="203" t="s">
        <v>4986</v>
      </c>
      <c r="D182" s="203" t="s">
        <v>4987</v>
      </c>
      <c r="E182" s="203">
        <v>372</v>
      </c>
      <c r="F182" s="203" t="s">
        <v>4988</v>
      </c>
      <c r="G182" s="203" t="s">
        <v>4989</v>
      </c>
      <c r="H182" s="203" t="s">
        <v>4990</v>
      </c>
      <c r="I182" s="203" t="s">
        <v>2646</v>
      </c>
      <c r="J182" s="203" t="s">
        <v>2647</v>
      </c>
      <c r="K182" s="198" t="s">
        <v>4991</v>
      </c>
      <c r="L182" s="198" t="s">
        <v>8523</v>
      </c>
      <c r="M182" s="280" t="s">
        <v>2453</v>
      </c>
      <c r="N182" s="243" t="s">
        <v>2650</v>
      </c>
      <c r="O182" s="323">
        <v>100</v>
      </c>
      <c r="P182" s="203">
        <v>1E-3</v>
      </c>
      <c r="Q182" s="293">
        <v>0.1</v>
      </c>
      <c r="R182" s="324">
        <v>1E-3</v>
      </c>
      <c r="S182" s="324">
        <v>1E-3</v>
      </c>
      <c r="T182" s="325" t="s">
        <v>2471</v>
      </c>
      <c r="U182" s="206">
        <v>0.33333333333333298</v>
      </c>
      <c r="V182" s="206">
        <v>0.75</v>
      </c>
      <c r="W182" s="313">
        <v>0.60416666666666696</v>
      </c>
      <c r="X182" s="346" t="s">
        <v>2533</v>
      </c>
      <c r="Y182" s="326" t="s">
        <v>2457</v>
      </c>
      <c r="Z182" s="288" t="s">
        <v>2453</v>
      </c>
      <c r="AA182" s="289" t="s">
        <v>8524</v>
      </c>
      <c r="AB182" s="347" t="s">
        <v>2651</v>
      </c>
      <c r="AC182"/>
    </row>
    <row r="183" spans="1:29" s="210" customFormat="1" ht="12.75" customHeight="1" x14ac:dyDescent="0.25">
      <c r="A183" s="136"/>
      <c r="B183" s="219" t="s">
        <v>5002</v>
      </c>
      <c r="C183" s="220" t="s">
        <v>5003</v>
      </c>
      <c r="D183" s="220" t="s">
        <v>5004</v>
      </c>
      <c r="E183" s="220">
        <v>627</v>
      </c>
      <c r="F183" s="220" t="s">
        <v>5005</v>
      </c>
      <c r="G183" s="220" t="s">
        <v>5006</v>
      </c>
      <c r="H183" s="220" t="s">
        <v>8525</v>
      </c>
      <c r="I183" s="243" t="s">
        <v>2449</v>
      </c>
      <c r="J183" s="220" t="s">
        <v>6809</v>
      </c>
      <c r="K183" s="220" t="s">
        <v>5008</v>
      </c>
      <c r="L183" s="298" t="s">
        <v>8526</v>
      </c>
      <c r="M183" s="280" t="s">
        <v>2453</v>
      </c>
      <c r="N183" s="281" t="s">
        <v>2454</v>
      </c>
      <c r="O183" s="292">
        <v>100</v>
      </c>
      <c r="P183" s="220">
        <v>0.01</v>
      </c>
      <c r="Q183" s="220">
        <v>1</v>
      </c>
      <c r="R183" s="220">
        <v>0.01</v>
      </c>
      <c r="S183" s="220">
        <v>0.01</v>
      </c>
      <c r="T183" s="304" t="s">
        <v>2455</v>
      </c>
      <c r="U183" s="301">
        <v>0.33333333333333298</v>
      </c>
      <c r="V183" s="301">
        <v>0.75</v>
      </c>
      <c r="W183" s="305">
        <v>0.6875</v>
      </c>
      <c r="X183" s="179" t="s">
        <v>2533</v>
      </c>
      <c r="Y183" s="303" t="s">
        <v>2457</v>
      </c>
      <c r="Z183" s="288" t="s">
        <v>2453</v>
      </c>
      <c r="AA183" s="289" t="s">
        <v>8527</v>
      </c>
      <c r="AB183" s="297" t="s">
        <v>2458</v>
      </c>
      <c r="AC183"/>
    </row>
    <row r="184" spans="1:29" s="210" customFormat="1" ht="12.75" customHeight="1" x14ac:dyDescent="0.25">
      <c r="A184" s="136"/>
      <c r="B184" s="219" t="s">
        <v>5010</v>
      </c>
      <c r="C184" s="220" t="s">
        <v>5011</v>
      </c>
      <c r="D184" s="220" t="s">
        <v>5012</v>
      </c>
      <c r="E184" s="220">
        <v>627</v>
      </c>
      <c r="F184" s="220" t="s">
        <v>5013</v>
      </c>
      <c r="G184" s="220" t="s">
        <v>5014</v>
      </c>
      <c r="H184" s="220" t="s">
        <v>5015</v>
      </c>
      <c r="I184" s="243" t="s">
        <v>2449</v>
      </c>
      <c r="J184" s="220" t="s">
        <v>6809</v>
      </c>
      <c r="K184" s="220" t="s">
        <v>5016</v>
      </c>
      <c r="L184" s="298" t="s">
        <v>8528</v>
      </c>
      <c r="M184" s="280" t="s">
        <v>2453</v>
      </c>
      <c r="N184" s="281" t="s">
        <v>2454</v>
      </c>
      <c r="O184" s="299">
        <v>1000</v>
      </c>
      <c r="P184" s="220">
        <v>0.01</v>
      </c>
      <c r="Q184" s="220">
        <v>10</v>
      </c>
      <c r="R184" s="220">
        <v>0.01</v>
      </c>
      <c r="S184" s="220">
        <v>0.01</v>
      </c>
      <c r="T184" s="304" t="s">
        <v>2455</v>
      </c>
      <c r="U184" s="301">
        <v>0.33333333333333298</v>
      </c>
      <c r="V184" s="301">
        <v>0.75</v>
      </c>
      <c r="W184" s="305">
        <v>0.6875</v>
      </c>
      <c r="X184" s="179" t="s">
        <v>2533</v>
      </c>
      <c r="Y184" s="306" t="s">
        <v>2457</v>
      </c>
      <c r="Z184" s="288" t="s">
        <v>2453</v>
      </c>
      <c r="AA184" s="289" t="s">
        <v>8529</v>
      </c>
      <c r="AB184" s="297" t="s">
        <v>2458</v>
      </c>
      <c r="AC184"/>
    </row>
    <row r="185" spans="1:29" s="210" customFormat="1" ht="12.75" customHeight="1" x14ac:dyDescent="0.25">
      <c r="A185" s="136"/>
      <c r="B185" s="219" t="s">
        <v>5018</v>
      </c>
      <c r="C185" s="220" t="s">
        <v>5019</v>
      </c>
      <c r="D185" s="220" t="s">
        <v>5020</v>
      </c>
      <c r="E185" s="220">
        <v>372</v>
      </c>
      <c r="F185" s="220" t="s">
        <v>5021</v>
      </c>
      <c r="G185" s="220" t="s">
        <v>5022</v>
      </c>
      <c r="H185" s="220" t="s">
        <v>8530</v>
      </c>
      <c r="I185" s="220" t="s">
        <v>2646</v>
      </c>
      <c r="J185" s="220" t="s">
        <v>8054</v>
      </c>
      <c r="K185" s="220" t="s">
        <v>5024</v>
      </c>
      <c r="L185" s="342" t="s">
        <v>8531</v>
      </c>
      <c r="M185" s="280" t="s">
        <v>2453</v>
      </c>
      <c r="N185" s="243" t="s">
        <v>2650</v>
      </c>
      <c r="O185" s="323">
        <v>100</v>
      </c>
      <c r="P185" s="220">
        <v>1E-3</v>
      </c>
      <c r="Q185" s="220">
        <v>0.1</v>
      </c>
      <c r="R185" s="300">
        <v>1E-3</v>
      </c>
      <c r="S185" s="300">
        <v>1E-3</v>
      </c>
      <c r="T185" s="325" t="s">
        <v>2471</v>
      </c>
      <c r="U185" s="316">
        <v>0.33333333333333298</v>
      </c>
      <c r="V185" s="316">
        <v>0.75</v>
      </c>
      <c r="W185" s="302">
        <v>0.60416666666666696</v>
      </c>
      <c r="X185" s="179" t="s">
        <v>2533</v>
      </c>
      <c r="Y185" s="303" t="s">
        <v>2457</v>
      </c>
      <c r="Z185" s="288" t="s">
        <v>2453</v>
      </c>
      <c r="AA185" s="289" t="s">
        <v>8532</v>
      </c>
      <c r="AB185" s="297" t="s">
        <v>2651</v>
      </c>
      <c r="AC185"/>
    </row>
    <row r="186" spans="1:29" s="210" customFormat="1" ht="12.75" customHeight="1" x14ac:dyDescent="0.25">
      <c r="A186" s="136"/>
      <c r="B186" s="219" t="s">
        <v>8533</v>
      </c>
      <c r="C186" s="220" t="s">
        <v>5027</v>
      </c>
      <c r="D186" s="220" t="s">
        <v>5028</v>
      </c>
      <c r="E186" s="220">
        <v>627</v>
      </c>
      <c r="F186" s="220" t="s">
        <v>5029</v>
      </c>
      <c r="G186" s="220" t="s">
        <v>5030</v>
      </c>
      <c r="H186" s="220" t="s">
        <v>8534</v>
      </c>
      <c r="I186" s="243" t="s">
        <v>2449</v>
      </c>
      <c r="J186" s="220" t="s">
        <v>6809</v>
      </c>
      <c r="K186" s="220" t="s">
        <v>5032</v>
      </c>
      <c r="L186" s="298" t="s">
        <v>8535</v>
      </c>
      <c r="M186" s="280" t="s">
        <v>2453</v>
      </c>
      <c r="N186" s="281" t="s">
        <v>2454</v>
      </c>
      <c r="O186" s="292">
        <v>100</v>
      </c>
      <c r="P186" s="220">
        <v>0.01</v>
      </c>
      <c r="Q186" s="220">
        <v>1</v>
      </c>
      <c r="R186" s="220">
        <v>0.01</v>
      </c>
      <c r="S186" s="220">
        <v>0.01</v>
      </c>
      <c r="T186" s="304" t="s">
        <v>2455</v>
      </c>
      <c r="U186" s="301">
        <v>0.33333333333333298</v>
      </c>
      <c r="V186" s="301">
        <v>0.75</v>
      </c>
      <c r="W186" s="305">
        <v>0.6875</v>
      </c>
      <c r="X186" s="179" t="s">
        <v>2533</v>
      </c>
      <c r="Y186" s="306" t="s">
        <v>2457</v>
      </c>
      <c r="Z186" s="288" t="s">
        <v>2453</v>
      </c>
      <c r="AA186" s="289" t="s">
        <v>8536</v>
      </c>
      <c r="AB186" s="297" t="s">
        <v>2458</v>
      </c>
      <c r="AC186"/>
    </row>
    <row r="187" spans="1:29" s="210" customFormat="1" ht="12.75" customHeight="1" x14ac:dyDescent="0.25">
      <c r="A187" s="136"/>
      <c r="B187" s="219" t="s">
        <v>5034</v>
      </c>
      <c r="C187" s="220" t="s">
        <v>5035</v>
      </c>
      <c r="D187" s="220" t="s">
        <v>5036</v>
      </c>
      <c r="E187" s="220">
        <v>966</v>
      </c>
      <c r="F187" s="220" t="s">
        <v>5037</v>
      </c>
      <c r="G187" s="220" t="s">
        <v>5038</v>
      </c>
      <c r="H187" s="220" t="s">
        <v>8537</v>
      </c>
      <c r="I187" s="243" t="s">
        <v>2514</v>
      </c>
      <c r="J187" s="291" t="s">
        <v>2515</v>
      </c>
      <c r="K187" s="220" t="s">
        <v>5040</v>
      </c>
      <c r="L187" s="298" t="s">
        <v>8538</v>
      </c>
      <c r="M187" s="280" t="s">
        <v>2453</v>
      </c>
      <c r="N187" s="220" t="s">
        <v>7931</v>
      </c>
      <c r="O187" s="299">
        <v>1000</v>
      </c>
      <c r="P187" s="281">
        <v>1E-4</v>
      </c>
      <c r="Q187" s="220">
        <v>0.1</v>
      </c>
      <c r="R187" s="281">
        <v>1E-4</v>
      </c>
      <c r="S187" s="281">
        <v>1E-4</v>
      </c>
      <c r="T187" s="311" t="s">
        <v>2455</v>
      </c>
      <c r="U187" s="301">
        <v>0.33333333333333298</v>
      </c>
      <c r="V187" s="301">
        <v>0.75</v>
      </c>
      <c r="W187" s="302">
        <v>0.6875</v>
      </c>
      <c r="X187" s="179" t="s">
        <v>2533</v>
      </c>
      <c r="Y187" s="306" t="s">
        <v>2457</v>
      </c>
      <c r="Z187" s="288" t="s">
        <v>2453</v>
      </c>
      <c r="AA187" s="289" t="s">
        <v>8539</v>
      </c>
      <c r="AB187" s="297" t="s">
        <v>2519</v>
      </c>
      <c r="AC187"/>
    </row>
    <row r="188" spans="1:29" s="210" customFormat="1" ht="12.75" customHeight="1" x14ac:dyDescent="0.25">
      <c r="A188" s="136"/>
      <c r="B188" s="219" t="s">
        <v>5068</v>
      </c>
      <c r="C188" s="220" t="s">
        <v>5069</v>
      </c>
      <c r="D188" s="220" t="s">
        <v>5070</v>
      </c>
      <c r="E188" s="220">
        <v>762</v>
      </c>
      <c r="F188" s="220" t="s">
        <v>5071</v>
      </c>
      <c r="G188" s="220" t="s">
        <v>5072</v>
      </c>
      <c r="H188" s="220" t="s">
        <v>8540</v>
      </c>
      <c r="I188" s="243" t="s">
        <v>2589</v>
      </c>
      <c r="J188" s="291" t="s">
        <v>2590</v>
      </c>
      <c r="K188" s="220" t="s">
        <v>5074</v>
      </c>
      <c r="L188" s="298" t="s">
        <v>8541</v>
      </c>
      <c r="M188" s="280" t="s">
        <v>2453</v>
      </c>
      <c r="N188" s="220" t="s">
        <v>7931</v>
      </c>
      <c r="O188" s="299">
        <v>1000</v>
      </c>
      <c r="P188" s="281">
        <v>1E-4</v>
      </c>
      <c r="Q188" s="220">
        <v>0.1</v>
      </c>
      <c r="R188" s="281">
        <v>1E-4</v>
      </c>
      <c r="S188" s="281">
        <v>1E-4</v>
      </c>
      <c r="T188" s="311" t="s">
        <v>2455</v>
      </c>
      <c r="U188" s="301">
        <v>0.33333333333333298</v>
      </c>
      <c r="V188" s="301">
        <v>0.75</v>
      </c>
      <c r="W188" s="314">
        <v>0.6875</v>
      </c>
      <c r="X188" s="179" t="s">
        <v>2533</v>
      </c>
      <c r="Y188" s="306" t="s">
        <v>2457</v>
      </c>
      <c r="Z188" s="288" t="s">
        <v>2453</v>
      </c>
      <c r="AA188" s="289" t="s">
        <v>8542</v>
      </c>
      <c r="AB188" s="297" t="s">
        <v>2594</v>
      </c>
      <c r="AC188"/>
    </row>
    <row r="189" spans="1:29" s="210" customFormat="1" ht="12.75" customHeight="1" x14ac:dyDescent="0.25">
      <c r="A189" s="136"/>
      <c r="B189" s="219" t="s">
        <v>5077</v>
      </c>
      <c r="C189" s="220" t="s">
        <v>5078</v>
      </c>
      <c r="D189" s="220" t="s">
        <v>5079</v>
      </c>
      <c r="E189" s="220">
        <v>627</v>
      </c>
      <c r="F189" s="220" t="s">
        <v>5080</v>
      </c>
      <c r="G189" s="220" t="s">
        <v>5081</v>
      </c>
      <c r="H189" s="220" t="s">
        <v>5082</v>
      </c>
      <c r="I189" s="243" t="s">
        <v>2449</v>
      </c>
      <c r="J189" s="220" t="s">
        <v>6809</v>
      </c>
      <c r="K189" s="220" t="s">
        <v>5083</v>
      </c>
      <c r="L189" s="298" t="s">
        <v>8543</v>
      </c>
      <c r="M189" s="280" t="s">
        <v>2453</v>
      </c>
      <c r="N189" s="281" t="s">
        <v>2454</v>
      </c>
      <c r="O189" s="299">
        <v>1000</v>
      </c>
      <c r="P189" s="220">
        <v>0.01</v>
      </c>
      <c r="Q189" s="220">
        <v>10</v>
      </c>
      <c r="R189" s="220">
        <v>0.01</v>
      </c>
      <c r="S189" s="220">
        <v>0.01</v>
      </c>
      <c r="T189" s="220" t="s">
        <v>2455</v>
      </c>
      <c r="U189" s="301">
        <v>0.33333333333333298</v>
      </c>
      <c r="V189" s="301">
        <v>0.75</v>
      </c>
      <c r="W189" s="309">
        <v>0.6875</v>
      </c>
      <c r="X189" s="179" t="s">
        <v>2533</v>
      </c>
      <c r="Y189" s="306" t="s">
        <v>2457</v>
      </c>
      <c r="Z189" s="288" t="s">
        <v>2453</v>
      </c>
      <c r="AA189" s="289" t="s">
        <v>8544</v>
      </c>
      <c r="AB189" s="297" t="s">
        <v>2458</v>
      </c>
      <c r="AC189"/>
    </row>
    <row r="190" spans="1:29" s="210" customFormat="1" ht="12.75" customHeight="1" x14ac:dyDescent="0.25">
      <c r="A190" s="136"/>
      <c r="B190" s="327" t="s">
        <v>1244</v>
      </c>
      <c r="C190" s="221" t="s">
        <v>5085</v>
      </c>
      <c r="D190" s="221" t="s">
        <v>5086</v>
      </c>
      <c r="E190" s="221">
        <v>788</v>
      </c>
      <c r="F190" s="221" t="s">
        <v>5087</v>
      </c>
      <c r="G190" s="221" t="s">
        <v>5088</v>
      </c>
      <c r="H190" s="293" t="s">
        <v>5089</v>
      </c>
      <c r="I190" s="221" t="s">
        <v>2609</v>
      </c>
      <c r="J190" s="291" t="s">
        <v>2610</v>
      </c>
      <c r="K190" s="221" t="s">
        <v>5090</v>
      </c>
      <c r="L190" s="221" t="s">
        <v>8545</v>
      </c>
      <c r="M190" s="280" t="s">
        <v>2453</v>
      </c>
      <c r="N190" s="281" t="s">
        <v>2470</v>
      </c>
      <c r="O190" s="329">
        <v>1000</v>
      </c>
      <c r="P190" s="281">
        <v>1E-4</v>
      </c>
      <c r="Q190" s="221">
        <v>0.1</v>
      </c>
      <c r="R190" s="281">
        <v>1E-4</v>
      </c>
      <c r="S190" s="281">
        <v>1E-4</v>
      </c>
      <c r="T190" s="325" t="s">
        <v>2455</v>
      </c>
      <c r="U190" s="312">
        <v>0.33333333333333331</v>
      </c>
      <c r="V190" s="312">
        <v>0.75</v>
      </c>
      <c r="W190" s="314">
        <v>0.6875</v>
      </c>
      <c r="X190" s="179" t="s">
        <v>2533</v>
      </c>
      <c r="Y190" s="221" t="s">
        <v>2457</v>
      </c>
      <c r="Z190" s="288" t="s">
        <v>2453</v>
      </c>
      <c r="AA190" s="289" t="s">
        <v>8546</v>
      </c>
      <c r="AB190" s="297" t="s">
        <v>2614</v>
      </c>
      <c r="AC190"/>
    </row>
    <row r="191" spans="1:29" s="210" customFormat="1" ht="12.75" customHeight="1" x14ac:dyDescent="0.25">
      <c r="A191" s="136"/>
      <c r="B191" s="202" t="s">
        <v>8547</v>
      </c>
      <c r="C191" s="203" t="s">
        <v>8548</v>
      </c>
      <c r="D191" s="203" t="s">
        <v>8549</v>
      </c>
      <c r="E191" s="203">
        <v>372</v>
      </c>
      <c r="F191" s="203" t="s">
        <v>8550</v>
      </c>
      <c r="G191" s="203" t="s">
        <v>8551</v>
      </c>
      <c r="H191" s="203" t="s">
        <v>8552</v>
      </c>
      <c r="I191" s="203" t="s">
        <v>2646</v>
      </c>
      <c r="J191" s="203" t="s">
        <v>2647</v>
      </c>
      <c r="K191" s="198" t="s">
        <v>8553</v>
      </c>
      <c r="L191" s="344" t="s">
        <v>8554</v>
      </c>
      <c r="M191" s="280" t="s">
        <v>2453</v>
      </c>
      <c r="N191" s="243" t="s">
        <v>2650</v>
      </c>
      <c r="O191" s="323">
        <v>100</v>
      </c>
      <c r="P191" s="203">
        <v>1E-3</v>
      </c>
      <c r="Q191" s="293">
        <v>0.1</v>
      </c>
      <c r="R191" s="324">
        <v>1E-3</v>
      </c>
      <c r="S191" s="324">
        <v>1E-3</v>
      </c>
      <c r="T191" s="325" t="s">
        <v>2471</v>
      </c>
      <c r="U191" s="206">
        <v>0.33333333333333298</v>
      </c>
      <c r="V191" s="206">
        <v>0.75</v>
      </c>
      <c r="W191" s="313">
        <v>0.60416666666666696</v>
      </c>
      <c r="X191" s="346" t="s">
        <v>2533</v>
      </c>
      <c r="Y191" s="326" t="s">
        <v>2457</v>
      </c>
      <c r="Z191" s="288" t="s">
        <v>2453</v>
      </c>
      <c r="AA191" s="289" t="s">
        <v>8555</v>
      </c>
      <c r="AB191" s="347" t="s">
        <v>2651</v>
      </c>
      <c r="AC191"/>
    </row>
    <row r="192" spans="1:29" s="210" customFormat="1" ht="12.75" customHeight="1" x14ac:dyDescent="0.25">
      <c r="A192" s="136"/>
      <c r="B192" s="219" t="s">
        <v>8556</v>
      </c>
      <c r="C192" s="220" t="s">
        <v>5093</v>
      </c>
      <c r="D192" s="220" t="s">
        <v>5094</v>
      </c>
      <c r="E192" s="220">
        <v>627</v>
      </c>
      <c r="F192" s="220" t="s">
        <v>5095</v>
      </c>
      <c r="G192" s="220" t="s">
        <v>5096</v>
      </c>
      <c r="H192" s="220" t="s">
        <v>8557</v>
      </c>
      <c r="I192" s="243" t="s">
        <v>2449</v>
      </c>
      <c r="J192" s="220" t="s">
        <v>6809</v>
      </c>
      <c r="K192" s="220" t="s">
        <v>5098</v>
      </c>
      <c r="L192" s="298" t="s">
        <v>8558</v>
      </c>
      <c r="M192" s="280" t="s">
        <v>2453</v>
      </c>
      <c r="N192" s="281" t="s">
        <v>2454</v>
      </c>
      <c r="O192" s="292">
        <v>100</v>
      </c>
      <c r="P192" s="220">
        <v>0.01</v>
      </c>
      <c r="Q192" s="220">
        <v>1</v>
      </c>
      <c r="R192" s="220">
        <v>0.01</v>
      </c>
      <c r="S192" s="220">
        <v>0.01</v>
      </c>
      <c r="T192" s="304" t="s">
        <v>2455</v>
      </c>
      <c r="U192" s="301">
        <v>0.33333333333333298</v>
      </c>
      <c r="V192" s="301">
        <v>0.75</v>
      </c>
      <c r="W192" s="305">
        <v>0.6875</v>
      </c>
      <c r="X192" s="179" t="s">
        <v>2533</v>
      </c>
      <c r="Y192" s="306" t="s">
        <v>2457</v>
      </c>
      <c r="Z192" s="288" t="s">
        <v>2453</v>
      </c>
      <c r="AA192" s="289" t="s">
        <v>8559</v>
      </c>
      <c r="AB192" s="297" t="s">
        <v>2458</v>
      </c>
      <c r="AC192"/>
    </row>
    <row r="193" spans="1:29" s="210" customFormat="1" ht="12.75" customHeight="1" x14ac:dyDescent="0.25">
      <c r="A193" s="136"/>
      <c r="B193" s="219" t="s">
        <v>8560</v>
      </c>
      <c r="C193" s="221" t="s">
        <v>5100</v>
      </c>
      <c r="D193" s="169" t="s">
        <v>5101</v>
      </c>
      <c r="E193" s="169">
        <v>627</v>
      </c>
      <c r="F193" s="169" t="s">
        <v>5102</v>
      </c>
      <c r="G193" s="169" t="s">
        <v>5103</v>
      </c>
      <c r="H193" s="169" t="s">
        <v>5104</v>
      </c>
      <c r="I193" s="243" t="s">
        <v>2449</v>
      </c>
      <c r="J193" s="220" t="s">
        <v>6809</v>
      </c>
      <c r="K193" s="220" t="s">
        <v>5105</v>
      </c>
      <c r="L193" s="298" t="s">
        <v>8561</v>
      </c>
      <c r="M193" s="280" t="s">
        <v>2453</v>
      </c>
      <c r="N193" s="281" t="s">
        <v>2454</v>
      </c>
      <c r="O193" s="292">
        <v>100</v>
      </c>
      <c r="P193" s="220">
        <v>0.01</v>
      </c>
      <c r="Q193" s="220">
        <v>1</v>
      </c>
      <c r="R193" s="220">
        <v>0.01</v>
      </c>
      <c r="S193" s="220">
        <v>0.01</v>
      </c>
      <c r="T193" s="220" t="s">
        <v>2455</v>
      </c>
      <c r="U193" s="301">
        <v>0.33333333333333298</v>
      </c>
      <c r="V193" s="301">
        <v>0.75</v>
      </c>
      <c r="W193" s="309">
        <v>0.6875</v>
      </c>
      <c r="X193" s="179" t="s">
        <v>2533</v>
      </c>
      <c r="Y193" s="306" t="s">
        <v>2457</v>
      </c>
      <c r="Z193" s="288" t="s">
        <v>2453</v>
      </c>
      <c r="AA193" s="289" t="s">
        <v>8562</v>
      </c>
      <c r="AB193" s="297" t="s">
        <v>2458</v>
      </c>
      <c r="AC193"/>
    </row>
    <row r="194" spans="1:29" s="210" customFormat="1" ht="12.75" customHeight="1" x14ac:dyDescent="0.25">
      <c r="A194" s="136"/>
      <c r="B194" s="202" t="s">
        <v>5107</v>
      </c>
      <c r="C194" s="203" t="s">
        <v>5108</v>
      </c>
      <c r="D194" s="203" t="s">
        <v>5109</v>
      </c>
      <c r="E194" s="203">
        <v>627</v>
      </c>
      <c r="F194" s="203" t="s">
        <v>4955</v>
      </c>
      <c r="G194" s="203" t="s">
        <v>5110</v>
      </c>
      <c r="H194" s="203" t="s">
        <v>8563</v>
      </c>
      <c r="I194" s="203" t="s">
        <v>2449</v>
      </c>
      <c r="J194" s="203" t="s">
        <v>2450</v>
      </c>
      <c r="K194" s="203" t="s">
        <v>5112</v>
      </c>
      <c r="L194" s="203" t="s">
        <v>8564</v>
      </c>
      <c r="M194" s="280" t="s">
        <v>2453</v>
      </c>
      <c r="N194" s="281" t="s">
        <v>2454</v>
      </c>
      <c r="O194" s="310">
        <v>1000</v>
      </c>
      <c r="P194" s="203">
        <v>0.01</v>
      </c>
      <c r="Q194" s="203">
        <v>10</v>
      </c>
      <c r="R194" s="203">
        <v>0.01</v>
      </c>
      <c r="S194" s="203">
        <v>0.01</v>
      </c>
      <c r="T194" s="311" t="s">
        <v>2455</v>
      </c>
      <c r="U194" s="312">
        <v>0.33333333333333331</v>
      </c>
      <c r="V194" s="312">
        <v>0.75</v>
      </c>
      <c r="W194" s="314">
        <v>0.6875</v>
      </c>
      <c r="X194" s="179" t="s">
        <v>2533</v>
      </c>
      <c r="Y194" s="221" t="s">
        <v>2457</v>
      </c>
      <c r="Z194" s="288" t="s">
        <v>2453</v>
      </c>
      <c r="AA194" s="289" t="s">
        <v>8565</v>
      </c>
      <c r="AB194" s="297" t="s">
        <v>2458</v>
      </c>
      <c r="AC194"/>
    </row>
    <row r="195" spans="1:29" s="210" customFormat="1" ht="12.75" customHeight="1" x14ac:dyDescent="0.25">
      <c r="A195" s="136"/>
      <c r="B195" s="202" t="s">
        <v>8566</v>
      </c>
      <c r="C195" s="203" t="s">
        <v>8567</v>
      </c>
      <c r="D195" s="203" t="s">
        <v>8568</v>
      </c>
      <c r="E195" s="203">
        <v>627</v>
      </c>
      <c r="F195" s="203" t="s">
        <v>8569</v>
      </c>
      <c r="G195" s="203" t="s">
        <v>8570</v>
      </c>
      <c r="H195" s="198" t="s">
        <v>8571</v>
      </c>
      <c r="I195" s="243" t="s">
        <v>2449</v>
      </c>
      <c r="J195" s="203" t="s">
        <v>2450</v>
      </c>
      <c r="K195" s="198" t="s">
        <v>8572</v>
      </c>
      <c r="L195" s="198" t="s">
        <v>8572</v>
      </c>
      <c r="M195" s="280" t="s">
        <v>2453</v>
      </c>
      <c r="N195" s="281" t="s">
        <v>2454</v>
      </c>
      <c r="O195" s="292">
        <v>100</v>
      </c>
      <c r="P195" s="203">
        <v>0.01</v>
      </c>
      <c r="Q195" s="293">
        <v>1</v>
      </c>
      <c r="R195" s="203">
        <v>0.01</v>
      </c>
      <c r="S195" s="203">
        <v>0.01</v>
      </c>
      <c r="T195" s="203" t="s">
        <v>2455</v>
      </c>
      <c r="U195" s="294">
        <v>0.33333333333333298</v>
      </c>
      <c r="V195" s="294">
        <v>0.75</v>
      </c>
      <c r="W195" s="295">
        <v>0.6875</v>
      </c>
      <c r="X195" s="346" t="s">
        <v>2533</v>
      </c>
      <c r="Y195" s="296" t="s">
        <v>2457</v>
      </c>
      <c r="Z195" s="288" t="s">
        <v>2453</v>
      </c>
      <c r="AA195" s="289" t="s">
        <v>8573</v>
      </c>
      <c r="AB195" s="347" t="s">
        <v>2458</v>
      </c>
      <c r="AC195"/>
    </row>
    <row r="196" spans="1:29" s="210" customFormat="1" ht="12.75" customHeight="1" x14ac:dyDescent="0.25">
      <c r="A196" s="136"/>
      <c r="B196" s="219" t="s">
        <v>8574</v>
      </c>
      <c r="C196" s="220" t="s">
        <v>5125</v>
      </c>
      <c r="D196" s="220" t="s">
        <v>5126</v>
      </c>
      <c r="E196" s="220">
        <v>627</v>
      </c>
      <c r="F196" s="220" t="s">
        <v>5127</v>
      </c>
      <c r="G196" s="220" t="s">
        <v>5128</v>
      </c>
      <c r="H196" s="220" t="s">
        <v>8575</v>
      </c>
      <c r="I196" s="243" t="s">
        <v>2449</v>
      </c>
      <c r="J196" s="220" t="s">
        <v>6809</v>
      </c>
      <c r="K196" s="220" t="s">
        <v>5130</v>
      </c>
      <c r="L196" s="298" t="s">
        <v>8576</v>
      </c>
      <c r="M196" s="280" t="s">
        <v>2453</v>
      </c>
      <c r="N196" s="281" t="s">
        <v>2454</v>
      </c>
      <c r="O196" s="292">
        <v>100</v>
      </c>
      <c r="P196" s="220">
        <v>0.01</v>
      </c>
      <c r="Q196" s="220">
        <v>1</v>
      </c>
      <c r="R196" s="220">
        <v>0.01</v>
      </c>
      <c r="S196" s="220">
        <v>0.01</v>
      </c>
      <c r="T196" s="304" t="s">
        <v>2455</v>
      </c>
      <c r="U196" s="301">
        <v>0.33333333333333298</v>
      </c>
      <c r="V196" s="301">
        <v>0.75</v>
      </c>
      <c r="W196" s="305">
        <v>0.6875</v>
      </c>
      <c r="X196" s="179" t="s">
        <v>2533</v>
      </c>
      <c r="Y196" s="306" t="s">
        <v>2457</v>
      </c>
      <c r="Z196" s="288" t="s">
        <v>2453</v>
      </c>
      <c r="AA196" s="289" t="s">
        <v>8577</v>
      </c>
      <c r="AB196" s="297" t="s">
        <v>2458</v>
      </c>
      <c r="AC196"/>
    </row>
    <row r="197" spans="1:29" s="210" customFormat="1" ht="12.75" customHeight="1" x14ac:dyDescent="0.25">
      <c r="A197" s="136"/>
      <c r="B197" s="327" t="s">
        <v>5132</v>
      </c>
      <c r="C197" s="221" t="s">
        <v>5133</v>
      </c>
      <c r="D197" s="221" t="s">
        <v>5134</v>
      </c>
      <c r="E197" s="221">
        <v>2500</v>
      </c>
      <c r="F197" s="221" t="s">
        <v>5135</v>
      </c>
      <c r="G197" s="221" t="s">
        <v>5136</v>
      </c>
      <c r="H197" s="221" t="s">
        <v>5137</v>
      </c>
      <c r="I197" s="221" t="s">
        <v>2465</v>
      </c>
      <c r="J197" s="307" t="s">
        <v>2466</v>
      </c>
      <c r="K197" s="221" t="s">
        <v>5138</v>
      </c>
      <c r="L197" s="221" t="s">
        <v>8578</v>
      </c>
      <c r="M197" s="280" t="s">
        <v>2453</v>
      </c>
      <c r="N197" s="281" t="s">
        <v>2470</v>
      </c>
      <c r="O197" s="329">
        <v>1000</v>
      </c>
      <c r="P197" s="281">
        <v>1E-4</v>
      </c>
      <c r="Q197" s="221">
        <v>0.1</v>
      </c>
      <c r="R197" s="281">
        <v>1E-4</v>
      </c>
      <c r="S197" s="281">
        <v>1E-4</v>
      </c>
      <c r="T197" s="325" t="s">
        <v>2471</v>
      </c>
      <c r="U197" s="312">
        <v>0.33333333333333331</v>
      </c>
      <c r="V197" s="312">
        <v>0.75</v>
      </c>
      <c r="W197" s="314">
        <v>0.75</v>
      </c>
      <c r="X197" s="195" t="s">
        <v>2975</v>
      </c>
      <c r="Y197" s="221" t="s">
        <v>2457</v>
      </c>
      <c r="Z197" s="288" t="s">
        <v>2453</v>
      </c>
      <c r="AA197" s="289" t="s">
        <v>8579</v>
      </c>
      <c r="AB197" s="331" t="s">
        <v>2474</v>
      </c>
      <c r="AC197"/>
    </row>
    <row r="198" spans="1:29" s="210" customFormat="1" ht="12.75" customHeight="1" x14ac:dyDescent="0.25">
      <c r="A198" s="136"/>
      <c r="B198" s="219" t="s">
        <v>607</v>
      </c>
      <c r="C198" s="220" t="s">
        <v>5141</v>
      </c>
      <c r="D198" s="220" t="s">
        <v>5142</v>
      </c>
      <c r="E198" s="220">
        <v>627</v>
      </c>
      <c r="F198" s="220" t="s">
        <v>5143</v>
      </c>
      <c r="G198" s="220" t="s">
        <v>5144</v>
      </c>
      <c r="H198" s="220" t="s">
        <v>8580</v>
      </c>
      <c r="I198" s="243" t="s">
        <v>2449</v>
      </c>
      <c r="J198" s="220" t="s">
        <v>6809</v>
      </c>
      <c r="K198" s="220" t="s">
        <v>5146</v>
      </c>
      <c r="L198" s="298" t="s">
        <v>8581</v>
      </c>
      <c r="M198" s="280" t="s">
        <v>2453</v>
      </c>
      <c r="N198" s="281" t="s">
        <v>2454</v>
      </c>
      <c r="O198" s="299">
        <v>1000</v>
      </c>
      <c r="P198" s="220">
        <v>0.01</v>
      </c>
      <c r="Q198" s="220">
        <v>10</v>
      </c>
      <c r="R198" s="220">
        <v>0.01</v>
      </c>
      <c r="S198" s="220">
        <v>0.01</v>
      </c>
      <c r="T198" s="304" t="s">
        <v>2455</v>
      </c>
      <c r="U198" s="301">
        <v>0.33333333333333298</v>
      </c>
      <c r="V198" s="301">
        <v>0.75</v>
      </c>
      <c r="W198" s="305">
        <v>0.6875</v>
      </c>
      <c r="X198" s="179" t="s">
        <v>2533</v>
      </c>
      <c r="Y198" s="306" t="s">
        <v>2457</v>
      </c>
      <c r="Z198" s="288" t="s">
        <v>2453</v>
      </c>
      <c r="AA198" s="289" t="s">
        <v>8582</v>
      </c>
      <c r="AB198" s="297" t="s">
        <v>2458</v>
      </c>
      <c r="AC198"/>
    </row>
    <row r="199" spans="1:29" s="210" customFormat="1" ht="12.75" customHeight="1" x14ac:dyDescent="0.25">
      <c r="A199" s="136"/>
      <c r="B199" s="219" t="s">
        <v>5191</v>
      </c>
      <c r="C199" s="220" t="s">
        <v>5192</v>
      </c>
      <c r="D199" s="220" t="s">
        <v>5193</v>
      </c>
      <c r="E199" s="220">
        <v>2500</v>
      </c>
      <c r="F199" s="220" t="s">
        <v>5194</v>
      </c>
      <c r="G199" s="220" t="s">
        <v>5195</v>
      </c>
      <c r="H199" s="220" t="s">
        <v>5196</v>
      </c>
      <c r="I199" s="243" t="s">
        <v>2465</v>
      </c>
      <c r="J199" s="291" t="s">
        <v>2466</v>
      </c>
      <c r="K199" s="221" t="s">
        <v>5197</v>
      </c>
      <c r="L199" s="220" t="s">
        <v>8583</v>
      </c>
      <c r="M199" s="280" t="s">
        <v>2453</v>
      </c>
      <c r="N199" s="220" t="s">
        <v>2470</v>
      </c>
      <c r="O199" s="323">
        <v>1000</v>
      </c>
      <c r="P199" s="220">
        <v>1E-4</v>
      </c>
      <c r="Q199" s="220">
        <v>0.1</v>
      </c>
      <c r="R199" s="281">
        <v>1E-4</v>
      </c>
      <c r="S199" s="220">
        <v>1E-4</v>
      </c>
      <c r="T199" s="311" t="s">
        <v>2471</v>
      </c>
      <c r="U199" s="316">
        <v>0.33333333333333298</v>
      </c>
      <c r="V199" s="316">
        <v>0.75</v>
      </c>
      <c r="W199" s="314">
        <v>0.75</v>
      </c>
      <c r="X199" s="179" t="s">
        <v>2975</v>
      </c>
      <c r="Y199" s="303" t="s">
        <v>2457</v>
      </c>
      <c r="Z199" s="288" t="s">
        <v>2453</v>
      </c>
      <c r="AA199" s="289" t="s">
        <v>8584</v>
      </c>
      <c r="AB199" s="297" t="s">
        <v>2474</v>
      </c>
      <c r="AC199"/>
    </row>
    <row r="200" spans="1:29" s="210" customFormat="1" ht="12.75" customHeight="1" x14ac:dyDescent="0.25">
      <c r="A200" s="136"/>
      <c r="B200" s="219" t="s">
        <v>5201</v>
      </c>
      <c r="C200" s="220" t="s">
        <v>5202</v>
      </c>
      <c r="D200" s="220" t="s">
        <v>5203</v>
      </c>
      <c r="E200" s="220">
        <v>627</v>
      </c>
      <c r="F200" s="220" t="s">
        <v>5204</v>
      </c>
      <c r="G200" s="220" t="s">
        <v>5205</v>
      </c>
      <c r="H200" s="220" t="s">
        <v>8585</v>
      </c>
      <c r="I200" s="243" t="s">
        <v>2449</v>
      </c>
      <c r="J200" s="220" t="s">
        <v>6809</v>
      </c>
      <c r="K200" s="220" t="s">
        <v>5207</v>
      </c>
      <c r="L200" s="298" t="s">
        <v>8586</v>
      </c>
      <c r="M200" s="280" t="s">
        <v>2453</v>
      </c>
      <c r="N200" s="281" t="s">
        <v>2454</v>
      </c>
      <c r="O200" s="299">
        <v>1000</v>
      </c>
      <c r="P200" s="220">
        <v>0.01</v>
      </c>
      <c r="Q200" s="220">
        <v>10</v>
      </c>
      <c r="R200" s="220">
        <v>0.01</v>
      </c>
      <c r="S200" s="220">
        <v>0.01</v>
      </c>
      <c r="T200" s="304" t="s">
        <v>2455</v>
      </c>
      <c r="U200" s="301">
        <v>0.33333333333333298</v>
      </c>
      <c r="V200" s="301">
        <v>0.75</v>
      </c>
      <c r="W200" s="305">
        <v>0.6875</v>
      </c>
      <c r="X200" s="179" t="s">
        <v>2533</v>
      </c>
      <c r="Y200" s="303" t="s">
        <v>2457</v>
      </c>
      <c r="Z200" s="288" t="s">
        <v>2453</v>
      </c>
      <c r="AA200" s="289" t="s">
        <v>8587</v>
      </c>
      <c r="AB200" s="297" t="s">
        <v>2458</v>
      </c>
      <c r="AC200"/>
    </row>
    <row r="201" spans="1:29" s="210" customFormat="1" ht="12.75" customHeight="1" x14ac:dyDescent="0.25">
      <c r="A201" s="136"/>
      <c r="B201" s="219" t="s">
        <v>8588</v>
      </c>
      <c r="C201" s="220" t="s">
        <v>6584</v>
      </c>
      <c r="D201" s="220" t="s">
        <v>6585</v>
      </c>
      <c r="E201" s="220">
        <v>627</v>
      </c>
      <c r="F201" s="220" t="s">
        <v>6586</v>
      </c>
      <c r="G201" s="220" t="s">
        <v>6587</v>
      </c>
      <c r="H201" s="220" t="s">
        <v>8589</v>
      </c>
      <c r="I201" s="243" t="s">
        <v>2449</v>
      </c>
      <c r="J201" s="220" t="s">
        <v>6809</v>
      </c>
      <c r="K201" s="220" t="s">
        <v>6589</v>
      </c>
      <c r="L201" s="298" t="s">
        <v>8590</v>
      </c>
      <c r="M201" s="280" t="s">
        <v>2453</v>
      </c>
      <c r="N201" s="281" t="s">
        <v>2454</v>
      </c>
      <c r="O201" s="299">
        <v>1000</v>
      </c>
      <c r="P201" s="220">
        <v>0.01</v>
      </c>
      <c r="Q201" s="220">
        <v>10</v>
      </c>
      <c r="R201" s="220">
        <v>0.01</v>
      </c>
      <c r="S201" s="220">
        <v>0.01</v>
      </c>
      <c r="T201" s="304" t="s">
        <v>2455</v>
      </c>
      <c r="U201" s="301">
        <v>0.33333333333333298</v>
      </c>
      <c r="V201" s="301">
        <v>0.75</v>
      </c>
      <c r="W201" s="305">
        <v>0.6875</v>
      </c>
      <c r="X201" s="179" t="s">
        <v>2533</v>
      </c>
      <c r="Y201" s="306" t="s">
        <v>2457</v>
      </c>
      <c r="Z201" s="288" t="s">
        <v>2453</v>
      </c>
      <c r="AA201" s="289" t="s">
        <v>8591</v>
      </c>
      <c r="AB201" s="297" t="s">
        <v>2458</v>
      </c>
      <c r="AC201"/>
    </row>
    <row r="202" spans="1:29" s="210" customFormat="1" ht="12.75" customHeight="1" x14ac:dyDescent="0.25">
      <c r="A202" s="136"/>
      <c r="B202" s="219" t="s">
        <v>8592</v>
      </c>
      <c r="C202" s="220" t="s">
        <v>7863</v>
      </c>
      <c r="D202" s="220" t="s">
        <v>7864</v>
      </c>
      <c r="E202" s="220">
        <v>627</v>
      </c>
      <c r="F202" s="220" t="s">
        <v>7865</v>
      </c>
      <c r="G202" s="220" t="s">
        <v>7866</v>
      </c>
      <c r="H202" s="220" t="s">
        <v>7867</v>
      </c>
      <c r="I202" s="243" t="s">
        <v>2449</v>
      </c>
      <c r="J202" s="220" t="s">
        <v>6809</v>
      </c>
      <c r="K202" s="220" t="s">
        <v>7868</v>
      </c>
      <c r="L202" s="298" t="s">
        <v>8593</v>
      </c>
      <c r="M202" s="280" t="s">
        <v>2453</v>
      </c>
      <c r="N202" s="281" t="s">
        <v>2454</v>
      </c>
      <c r="O202" s="299">
        <v>1000</v>
      </c>
      <c r="P202" s="220">
        <v>0.01</v>
      </c>
      <c r="Q202" s="220">
        <v>10</v>
      </c>
      <c r="R202" s="220">
        <v>0.01</v>
      </c>
      <c r="S202" s="220">
        <v>0.01</v>
      </c>
      <c r="T202" s="220" t="s">
        <v>2455</v>
      </c>
      <c r="U202" s="301">
        <v>0.33333333333333298</v>
      </c>
      <c r="V202" s="301">
        <v>0.75</v>
      </c>
      <c r="W202" s="309">
        <v>0.6875</v>
      </c>
      <c r="X202" s="179" t="s">
        <v>2533</v>
      </c>
      <c r="Y202" s="306" t="s">
        <v>2457</v>
      </c>
      <c r="Z202" s="288" t="s">
        <v>2453</v>
      </c>
      <c r="AA202" s="289" t="s">
        <v>8594</v>
      </c>
      <c r="AB202" s="297" t="s">
        <v>2458</v>
      </c>
      <c r="AC202"/>
    </row>
    <row r="203" spans="1:29" s="210" customFormat="1" ht="12.75" customHeight="1" x14ac:dyDescent="0.25">
      <c r="A203" s="136"/>
      <c r="B203" s="219" t="s">
        <v>5235</v>
      </c>
      <c r="C203" s="220" t="s">
        <v>5236</v>
      </c>
      <c r="D203" s="220" t="s">
        <v>5237</v>
      </c>
      <c r="E203" s="220">
        <v>627</v>
      </c>
      <c r="F203" s="220" t="s">
        <v>5238</v>
      </c>
      <c r="G203" s="220" t="s">
        <v>5239</v>
      </c>
      <c r="H203" s="220" t="s">
        <v>8595</v>
      </c>
      <c r="I203" s="243" t="s">
        <v>2449</v>
      </c>
      <c r="J203" s="220" t="s">
        <v>6809</v>
      </c>
      <c r="K203" s="220" t="s">
        <v>5241</v>
      </c>
      <c r="L203" s="298" t="s">
        <v>8596</v>
      </c>
      <c r="M203" s="280" t="s">
        <v>2453</v>
      </c>
      <c r="N203" s="281" t="s">
        <v>2454</v>
      </c>
      <c r="O203" s="292">
        <v>100</v>
      </c>
      <c r="P203" s="220">
        <v>0.01</v>
      </c>
      <c r="Q203" s="220">
        <v>1</v>
      </c>
      <c r="R203" s="220">
        <v>0.01</v>
      </c>
      <c r="S203" s="220">
        <v>0.01</v>
      </c>
      <c r="T203" s="304" t="s">
        <v>2455</v>
      </c>
      <c r="U203" s="301">
        <v>0.33333333333333298</v>
      </c>
      <c r="V203" s="301">
        <v>0.75</v>
      </c>
      <c r="W203" s="305">
        <v>0.6875</v>
      </c>
      <c r="X203" s="179" t="s">
        <v>2533</v>
      </c>
      <c r="Y203" s="306" t="s">
        <v>2457</v>
      </c>
      <c r="Z203" s="288" t="s">
        <v>2453</v>
      </c>
      <c r="AA203" s="289" t="s">
        <v>8597</v>
      </c>
      <c r="AB203" s="297" t="s">
        <v>2458</v>
      </c>
      <c r="AC203"/>
    </row>
    <row r="204" spans="1:29" s="210" customFormat="1" ht="12.75" customHeight="1" x14ac:dyDescent="0.25">
      <c r="A204" s="136"/>
      <c r="B204" s="202" t="s">
        <v>8598</v>
      </c>
      <c r="C204" s="203" t="s">
        <v>8599</v>
      </c>
      <c r="D204" s="203" t="s">
        <v>8600</v>
      </c>
      <c r="E204" s="203">
        <v>627</v>
      </c>
      <c r="F204" s="203" t="s">
        <v>8601</v>
      </c>
      <c r="G204" s="203" t="s">
        <v>8602</v>
      </c>
      <c r="H204" s="198" t="s">
        <v>8603</v>
      </c>
      <c r="I204" s="243" t="s">
        <v>2449</v>
      </c>
      <c r="J204" s="203" t="s">
        <v>2450</v>
      </c>
      <c r="K204" s="198" t="s">
        <v>8604</v>
      </c>
      <c r="L204" s="198" t="s">
        <v>8604</v>
      </c>
      <c r="M204" s="280" t="s">
        <v>2453</v>
      </c>
      <c r="N204" s="281" t="s">
        <v>2454</v>
      </c>
      <c r="O204" s="292">
        <v>100</v>
      </c>
      <c r="P204" s="203">
        <v>0.01</v>
      </c>
      <c r="Q204" s="293">
        <v>1</v>
      </c>
      <c r="R204" s="203">
        <v>0.01</v>
      </c>
      <c r="S204" s="203">
        <v>0.01</v>
      </c>
      <c r="T204" s="203" t="s">
        <v>2455</v>
      </c>
      <c r="U204" s="294">
        <v>0.33333333333333298</v>
      </c>
      <c r="V204" s="294">
        <v>0.75</v>
      </c>
      <c r="W204" s="295">
        <v>0.6875</v>
      </c>
      <c r="X204" s="346" t="s">
        <v>2533</v>
      </c>
      <c r="Y204" s="296" t="s">
        <v>2457</v>
      </c>
      <c r="Z204" s="288" t="s">
        <v>2453</v>
      </c>
      <c r="AA204" s="289" t="s">
        <v>8605</v>
      </c>
      <c r="AB204" s="347" t="s">
        <v>2458</v>
      </c>
      <c r="AC204"/>
    </row>
    <row r="205" spans="1:29" s="210" customFormat="1" ht="12.75" customHeight="1" x14ac:dyDescent="0.25">
      <c r="A205" s="136"/>
      <c r="B205" s="219" t="s">
        <v>8606</v>
      </c>
      <c r="C205" s="220" t="s">
        <v>8607</v>
      </c>
      <c r="D205" s="220" t="s">
        <v>8608</v>
      </c>
      <c r="E205" s="220">
        <v>788</v>
      </c>
      <c r="F205" s="220" t="s">
        <v>8609</v>
      </c>
      <c r="G205" s="220" t="s">
        <v>8610</v>
      </c>
      <c r="H205" s="220" t="s">
        <v>8611</v>
      </c>
      <c r="I205" s="221" t="s">
        <v>2609</v>
      </c>
      <c r="J205" s="291" t="s">
        <v>2610</v>
      </c>
      <c r="K205" s="220" t="s">
        <v>8612</v>
      </c>
      <c r="L205" s="220" t="s">
        <v>8612</v>
      </c>
      <c r="M205" s="280" t="s">
        <v>2453</v>
      </c>
      <c r="N205" s="281" t="s">
        <v>2470</v>
      </c>
      <c r="O205" s="310">
        <v>100</v>
      </c>
      <c r="P205" s="220">
        <v>1E-4</v>
      </c>
      <c r="Q205" s="220">
        <v>0.01</v>
      </c>
      <c r="R205" s="300">
        <v>1E-4</v>
      </c>
      <c r="S205" s="300">
        <v>1E-4</v>
      </c>
      <c r="T205" s="300" t="s">
        <v>2455</v>
      </c>
      <c r="U205" s="316">
        <v>0.33333333333333298</v>
      </c>
      <c r="V205" s="316">
        <v>0.75</v>
      </c>
      <c r="W205" s="317">
        <v>0.6875</v>
      </c>
      <c r="X205" s="179" t="s">
        <v>2533</v>
      </c>
      <c r="Y205" s="303" t="s">
        <v>2457</v>
      </c>
      <c r="Z205" s="318" t="s">
        <v>2453</v>
      </c>
      <c r="AA205" s="289"/>
      <c r="AB205" s="297" t="s">
        <v>2614</v>
      </c>
      <c r="AC205"/>
    </row>
    <row r="206" spans="1:29" s="210" customFormat="1" ht="12.75" customHeight="1" x14ac:dyDescent="0.25">
      <c r="A206" s="136"/>
      <c r="B206" s="219" t="s">
        <v>2232</v>
      </c>
      <c r="C206" s="220" t="s">
        <v>5261</v>
      </c>
      <c r="D206" s="220" t="s">
        <v>5262</v>
      </c>
      <c r="E206" s="220">
        <v>762</v>
      </c>
      <c r="F206" s="220" t="s">
        <v>5263</v>
      </c>
      <c r="G206" s="220" t="s">
        <v>5264</v>
      </c>
      <c r="H206" s="220" t="s">
        <v>8613</v>
      </c>
      <c r="I206" s="243" t="s">
        <v>2589</v>
      </c>
      <c r="J206" s="291" t="s">
        <v>2590</v>
      </c>
      <c r="K206" s="220" t="s">
        <v>5266</v>
      </c>
      <c r="L206" s="298" t="s">
        <v>8614</v>
      </c>
      <c r="M206" s="280" t="s">
        <v>2453</v>
      </c>
      <c r="N206" s="220" t="s">
        <v>7931</v>
      </c>
      <c r="O206" s="299">
        <v>1000</v>
      </c>
      <c r="P206" s="281">
        <v>1E-4</v>
      </c>
      <c r="Q206" s="220">
        <v>0.1</v>
      </c>
      <c r="R206" s="281">
        <v>1E-4</v>
      </c>
      <c r="S206" s="281">
        <v>1E-4</v>
      </c>
      <c r="T206" s="311" t="s">
        <v>2455</v>
      </c>
      <c r="U206" s="301">
        <v>0.33333333333333298</v>
      </c>
      <c r="V206" s="301">
        <v>0.75</v>
      </c>
      <c r="W206" s="314">
        <v>0.6875</v>
      </c>
      <c r="X206" s="179" t="s">
        <v>2533</v>
      </c>
      <c r="Y206" s="306" t="s">
        <v>2457</v>
      </c>
      <c r="Z206" s="288" t="s">
        <v>2453</v>
      </c>
      <c r="AA206" s="289" t="s">
        <v>8615</v>
      </c>
      <c r="AB206" s="297" t="s">
        <v>2594</v>
      </c>
      <c r="AC206"/>
    </row>
    <row r="207" spans="1:29" s="210" customFormat="1" ht="12.75" customHeight="1" x14ac:dyDescent="0.25">
      <c r="A207" s="136"/>
      <c r="B207" s="327" t="s">
        <v>5269</v>
      </c>
      <c r="C207" s="221" t="s">
        <v>5270</v>
      </c>
      <c r="D207" s="221" t="s">
        <v>5271</v>
      </c>
      <c r="E207" s="221">
        <v>788</v>
      </c>
      <c r="F207" s="221" t="s">
        <v>5272</v>
      </c>
      <c r="G207" s="221" t="s">
        <v>5273</v>
      </c>
      <c r="H207" s="221" t="s">
        <v>5274</v>
      </c>
      <c r="I207" s="221" t="s">
        <v>2559</v>
      </c>
      <c r="J207" s="307" t="s">
        <v>2560</v>
      </c>
      <c r="K207" s="221" t="s">
        <v>5275</v>
      </c>
      <c r="L207" s="221" t="s">
        <v>8616</v>
      </c>
      <c r="M207" s="280" t="s">
        <v>2453</v>
      </c>
      <c r="N207" s="281" t="s">
        <v>2470</v>
      </c>
      <c r="O207" s="329">
        <v>1000</v>
      </c>
      <c r="P207" s="281">
        <v>1E-4</v>
      </c>
      <c r="Q207" s="221">
        <v>0.1</v>
      </c>
      <c r="R207" s="281">
        <v>1E-4</v>
      </c>
      <c r="S207" s="281">
        <v>1E-4</v>
      </c>
      <c r="T207" s="325" t="s">
        <v>2455</v>
      </c>
      <c r="U207" s="312">
        <v>0.33333333333333331</v>
      </c>
      <c r="V207" s="312">
        <v>0.75</v>
      </c>
      <c r="W207" s="314">
        <v>0.6875</v>
      </c>
      <c r="X207" s="179" t="s">
        <v>2533</v>
      </c>
      <c r="Y207" s="221" t="s">
        <v>2457</v>
      </c>
      <c r="Z207" s="288" t="s">
        <v>2453</v>
      </c>
      <c r="AA207" s="289" t="s">
        <v>8617</v>
      </c>
      <c r="AB207" s="297" t="s">
        <v>2564</v>
      </c>
      <c r="AC207"/>
    </row>
    <row r="208" spans="1:29" s="210" customFormat="1" ht="12.75" customHeight="1" x14ac:dyDescent="0.25">
      <c r="A208" s="136"/>
      <c r="B208" s="219" t="s">
        <v>1866</v>
      </c>
      <c r="C208" s="220" t="s">
        <v>5287</v>
      </c>
      <c r="D208" s="220" t="s">
        <v>5288</v>
      </c>
      <c r="E208" s="220">
        <v>788</v>
      </c>
      <c r="F208" s="220" t="s">
        <v>5289</v>
      </c>
      <c r="G208" s="220" t="s">
        <v>5290</v>
      </c>
      <c r="H208" s="220" t="s">
        <v>8618</v>
      </c>
      <c r="I208" s="243" t="s">
        <v>2526</v>
      </c>
      <c r="J208" s="307" t="s">
        <v>2527</v>
      </c>
      <c r="K208" s="220" t="s">
        <v>5292</v>
      </c>
      <c r="L208" s="298" t="s">
        <v>8619</v>
      </c>
      <c r="M208" s="280" t="s">
        <v>2453</v>
      </c>
      <c r="N208" s="220" t="s">
        <v>7931</v>
      </c>
      <c r="O208" s="292">
        <v>100</v>
      </c>
      <c r="P208" s="308">
        <v>1E-4</v>
      </c>
      <c r="Q208" s="220">
        <v>0.01</v>
      </c>
      <c r="R208" s="308">
        <v>1E-4</v>
      </c>
      <c r="S208" s="308">
        <v>1E-4</v>
      </c>
      <c r="T208" s="306" t="s">
        <v>2455</v>
      </c>
      <c r="U208" s="301">
        <v>0.33333333333333298</v>
      </c>
      <c r="V208" s="301">
        <v>0.75</v>
      </c>
      <c r="W208" s="305">
        <v>0.6875</v>
      </c>
      <c r="X208" s="179" t="s">
        <v>2533</v>
      </c>
      <c r="Y208" s="306" t="s">
        <v>2457</v>
      </c>
      <c r="Z208" s="288" t="s">
        <v>2453</v>
      </c>
      <c r="AA208" s="289" t="s">
        <v>8620</v>
      </c>
      <c r="AB208" s="297" t="s">
        <v>2534</v>
      </c>
      <c r="AC208"/>
    </row>
    <row r="209" spans="1:29" s="210" customFormat="1" ht="12.75" customHeight="1" x14ac:dyDescent="0.25">
      <c r="A209" s="136"/>
      <c r="B209" s="202" t="s">
        <v>5304</v>
      </c>
      <c r="C209" s="203" t="s">
        <v>5305</v>
      </c>
      <c r="D209" s="203" t="s">
        <v>5306</v>
      </c>
      <c r="E209" s="203">
        <v>372</v>
      </c>
      <c r="F209" s="203" t="s">
        <v>5307</v>
      </c>
      <c r="G209" s="203" t="s">
        <v>5308</v>
      </c>
      <c r="H209" s="203" t="s">
        <v>5309</v>
      </c>
      <c r="I209" s="203" t="s">
        <v>2646</v>
      </c>
      <c r="J209" s="203" t="s">
        <v>2647</v>
      </c>
      <c r="K209" s="198" t="s">
        <v>5310</v>
      </c>
      <c r="L209" s="198" t="s">
        <v>8621</v>
      </c>
      <c r="M209" s="280" t="s">
        <v>2453</v>
      </c>
      <c r="N209" s="243" t="s">
        <v>2650</v>
      </c>
      <c r="O209" s="323">
        <v>100</v>
      </c>
      <c r="P209" s="203">
        <v>1E-3</v>
      </c>
      <c r="Q209" s="293">
        <v>0.1</v>
      </c>
      <c r="R209" s="324">
        <v>1E-3</v>
      </c>
      <c r="S209" s="324">
        <v>1E-3</v>
      </c>
      <c r="T209" s="325" t="s">
        <v>2471</v>
      </c>
      <c r="U209" s="206">
        <v>0.33333333333333298</v>
      </c>
      <c r="V209" s="206">
        <v>0.75</v>
      </c>
      <c r="W209" s="313">
        <v>0.60416666666666696</v>
      </c>
      <c r="X209" s="346" t="s">
        <v>2533</v>
      </c>
      <c r="Y209" s="326" t="s">
        <v>2457</v>
      </c>
      <c r="Z209" s="288" t="s">
        <v>2453</v>
      </c>
      <c r="AA209" s="289" t="s">
        <v>8622</v>
      </c>
      <c r="AB209" s="347" t="s">
        <v>2651</v>
      </c>
      <c r="AC209"/>
    </row>
    <row r="210" spans="1:29" s="210" customFormat="1" ht="12.75" customHeight="1" x14ac:dyDescent="0.25">
      <c r="A210" s="136"/>
      <c r="B210" s="219" t="s">
        <v>5312</v>
      </c>
      <c r="C210" s="220" t="s">
        <v>5313</v>
      </c>
      <c r="D210" s="220" t="s">
        <v>5314</v>
      </c>
      <c r="E210" s="220">
        <v>627</v>
      </c>
      <c r="F210" s="220" t="s">
        <v>5315</v>
      </c>
      <c r="G210" s="220" t="s">
        <v>5316</v>
      </c>
      <c r="H210" s="220" t="s">
        <v>8623</v>
      </c>
      <c r="I210" s="243" t="s">
        <v>2449</v>
      </c>
      <c r="J210" s="220" t="s">
        <v>6809</v>
      </c>
      <c r="K210" s="220" t="s">
        <v>5318</v>
      </c>
      <c r="L210" s="298" t="s">
        <v>8624</v>
      </c>
      <c r="M210" s="280" t="s">
        <v>2453</v>
      </c>
      <c r="N210" s="281" t="s">
        <v>2454</v>
      </c>
      <c r="O210" s="299">
        <v>1000</v>
      </c>
      <c r="P210" s="220">
        <v>0.01</v>
      </c>
      <c r="Q210" s="220">
        <v>10</v>
      </c>
      <c r="R210" s="220">
        <v>0.01</v>
      </c>
      <c r="S210" s="220">
        <v>0.01</v>
      </c>
      <c r="T210" s="304" t="s">
        <v>2455</v>
      </c>
      <c r="U210" s="301">
        <v>0.33333333333333298</v>
      </c>
      <c r="V210" s="301">
        <v>0.75</v>
      </c>
      <c r="W210" s="305">
        <v>0.6875</v>
      </c>
      <c r="X210" s="179" t="s">
        <v>2533</v>
      </c>
      <c r="Y210" s="306" t="s">
        <v>2457</v>
      </c>
      <c r="Z210" s="288" t="s">
        <v>2453</v>
      </c>
      <c r="AA210" s="289" t="s">
        <v>8625</v>
      </c>
      <c r="AB210" s="297" t="s">
        <v>2458</v>
      </c>
      <c r="AC210"/>
    </row>
    <row r="211" spans="1:29" s="210" customFormat="1" ht="12.75" customHeight="1" x14ac:dyDescent="0.25">
      <c r="A211" s="136"/>
      <c r="B211" s="319" t="s">
        <v>5336</v>
      </c>
      <c r="C211" s="221" t="s">
        <v>5337</v>
      </c>
      <c r="D211" s="221" t="s">
        <v>5338</v>
      </c>
      <c r="E211" s="221">
        <v>788</v>
      </c>
      <c r="F211" s="221" t="s">
        <v>5339</v>
      </c>
      <c r="G211" s="221" t="s">
        <v>5340</v>
      </c>
      <c r="H211" s="221" t="s">
        <v>5341</v>
      </c>
      <c r="I211" s="293" t="s">
        <v>2526</v>
      </c>
      <c r="J211" s="307" t="s">
        <v>2527</v>
      </c>
      <c r="K211" s="293" t="s">
        <v>5342</v>
      </c>
      <c r="L211" s="221" t="s">
        <v>8626</v>
      </c>
      <c r="M211" s="280" t="s">
        <v>2453</v>
      </c>
      <c r="N211" s="221" t="s">
        <v>2470</v>
      </c>
      <c r="O211" s="320">
        <v>100</v>
      </c>
      <c r="P211" s="281">
        <v>1E-4</v>
      </c>
      <c r="Q211" s="321">
        <v>0.01</v>
      </c>
      <c r="R211" s="221">
        <v>1E-4</v>
      </c>
      <c r="S211" s="221">
        <v>1E-4</v>
      </c>
      <c r="T211" s="221" t="s">
        <v>2455</v>
      </c>
      <c r="U211" s="322">
        <v>0.33333333333333331</v>
      </c>
      <c r="V211" s="322">
        <v>0.75</v>
      </c>
      <c r="W211" s="314">
        <v>0.6875</v>
      </c>
      <c r="X211" s="179" t="s">
        <v>2533</v>
      </c>
      <c r="Y211" s="221" t="s">
        <v>2457</v>
      </c>
      <c r="Z211" s="288" t="s">
        <v>2453</v>
      </c>
      <c r="AA211" s="289" t="s">
        <v>8627</v>
      </c>
      <c r="AB211" s="297" t="s">
        <v>2534</v>
      </c>
      <c r="AC211"/>
    </row>
    <row r="212" spans="1:29" s="210" customFormat="1" ht="12.75" customHeight="1" x14ac:dyDescent="0.25">
      <c r="A212" s="136"/>
      <c r="B212" s="219" t="s">
        <v>8628</v>
      </c>
      <c r="C212" s="220" t="s">
        <v>5365</v>
      </c>
      <c r="D212" s="220" t="s">
        <v>5366</v>
      </c>
      <c r="E212" s="220">
        <v>788</v>
      </c>
      <c r="F212" s="220" t="s">
        <v>5367</v>
      </c>
      <c r="G212" s="220" t="s">
        <v>5368</v>
      </c>
      <c r="H212" s="220" t="s">
        <v>8629</v>
      </c>
      <c r="I212" s="243" t="s">
        <v>2609</v>
      </c>
      <c r="J212" s="291" t="s">
        <v>2610</v>
      </c>
      <c r="K212" s="220" t="s">
        <v>5370</v>
      </c>
      <c r="L212" s="298" t="s">
        <v>8630</v>
      </c>
      <c r="M212" s="280" t="s">
        <v>2453</v>
      </c>
      <c r="N212" s="220" t="s">
        <v>7931</v>
      </c>
      <c r="O212" s="299">
        <v>1000</v>
      </c>
      <c r="P212" s="300">
        <v>1E-4</v>
      </c>
      <c r="Q212" s="220">
        <v>0.1</v>
      </c>
      <c r="R212" s="300">
        <v>1E-4</v>
      </c>
      <c r="S212" s="300">
        <v>1E-4</v>
      </c>
      <c r="T212" s="300" t="s">
        <v>2455</v>
      </c>
      <c r="U212" s="301">
        <v>0.33333333333333298</v>
      </c>
      <c r="V212" s="301">
        <v>0.75</v>
      </c>
      <c r="W212" s="317">
        <v>0.6875</v>
      </c>
      <c r="X212" s="179" t="s">
        <v>2533</v>
      </c>
      <c r="Y212" s="303" t="s">
        <v>2457</v>
      </c>
      <c r="Z212" s="288" t="s">
        <v>2453</v>
      </c>
      <c r="AA212" s="289" t="s">
        <v>8631</v>
      </c>
      <c r="AB212" s="297" t="s">
        <v>2614</v>
      </c>
      <c r="AC212"/>
    </row>
    <row r="213" spans="1:29" s="210" customFormat="1" ht="12.75" customHeight="1" x14ac:dyDescent="0.25">
      <c r="A213" s="136"/>
      <c r="B213" s="219" t="s">
        <v>8632</v>
      </c>
      <c r="C213" s="220" t="s">
        <v>5374</v>
      </c>
      <c r="D213" s="220" t="s">
        <v>5375</v>
      </c>
      <c r="E213" s="220">
        <v>788</v>
      </c>
      <c r="F213" s="220" t="s">
        <v>5376</v>
      </c>
      <c r="G213" s="220" t="s">
        <v>5377</v>
      </c>
      <c r="H213" s="220" t="s">
        <v>8633</v>
      </c>
      <c r="I213" s="243" t="s">
        <v>2609</v>
      </c>
      <c r="J213" s="291" t="s">
        <v>2610</v>
      </c>
      <c r="K213" s="220" t="s">
        <v>5379</v>
      </c>
      <c r="L213" s="298" t="s">
        <v>8634</v>
      </c>
      <c r="M213" s="280" t="s">
        <v>2453</v>
      </c>
      <c r="N213" s="220" t="s">
        <v>7931</v>
      </c>
      <c r="O213" s="299">
        <v>1000</v>
      </c>
      <c r="P213" s="300">
        <v>1E-4</v>
      </c>
      <c r="Q213" s="220">
        <v>0.1</v>
      </c>
      <c r="R213" s="300">
        <v>1E-4</v>
      </c>
      <c r="S213" s="300">
        <v>1E-4</v>
      </c>
      <c r="T213" s="300" t="s">
        <v>2455</v>
      </c>
      <c r="U213" s="301">
        <v>0.33333333333333298</v>
      </c>
      <c r="V213" s="301">
        <v>0.75</v>
      </c>
      <c r="W213" s="317">
        <v>0.6875</v>
      </c>
      <c r="X213" s="179" t="s">
        <v>2533</v>
      </c>
      <c r="Y213" s="306" t="s">
        <v>2457</v>
      </c>
      <c r="Z213" s="288" t="s">
        <v>2453</v>
      </c>
      <c r="AA213" s="289" t="s">
        <v>8635</v>
      </c>
      <c r="AB213" s="297" t="s">
        <v>2614</v>
      </c>
      <c r="AC213"/>
    </row>
    <row r="214" spans="1:29" s="210" customFormat="1" ht="12.75" customHeight="1" x14ac:dyDescent="0.25">
      <c r="A214" s="136"/>
      <c r="B214" s="219" t="s">
        <v>8636</v>
      </c>
      <c r="C214" s="220" t="s">
        <v>6126</v>
      </c>
      <c r="D214" s="220" t="s">
        <v>6127</v>
      </c>
      <c r="E214" s="220">
        <v>788</v>
      </c>
      <c r="F214" s="220" t="s">
        <v>6128</v>
      </c>
      <c r="G214" s="220" t="s">
        <v>6129</v>
      </c>
      <c r="H214" s="220" t="s">
        <v>8637</v>
      </c>
      <c r="I214" s="243" t="s">
        <v>2609</v>
      </c>
      <c r="J214" s="291" t="s">
        <v>2610</v>
      </c>
      <c r="K214" s="220" t="s">
        <v>6131</v>
      </c>
      <c r="L214" s="298" t="s">
        <v>8638</v>
      </c>
      <c r="M214" s="280" t="s">
        <v>2453</v>
      </c>
      <c r="N214" s="220" t="s">
        <v>7931</v>
      </c>
      <c r="O214" s="299">
        <v>1000</v>
      </c>
      <c r="P214" s="300">
        <v>1E-4</v>
      </c>
      <c r="Q214" s="220">
        <v>0.1</v>
      </c>
      <c r="R214" s="300">
        <v>1E-4</v>
      </c>
      <c r="S214" s="300">
        <v>1E-4</v>
      </c>
      <c r="T214" s="300" t="s">
        <v>2455</v>
      </c>
      <c r="U214" s="301">
        <v>0.33333333333333298</v>
      </c>
      <c r="V214" s="301">
        <v>0.75</v>
      </c>
      <c r="W214" s="317">
        <v>0.6875</v>
      </c>
      <c r="X214" s="179" t="s">
        <v>2533</v>
      </c>
      <c r="Y214" s="306" t="s">
        <v>2457</v>
      </c>
      <c r="Z214" s="288" t="s">
        <v>2453</v>
      </c>
      <c r="AA214" s="289" t="s">
        <v>8639</v>
      </c>
      <c r="AB214" s="297" t="s">
        <v>2614</v>
      </c>
      <c r="AC214"/>
    </row>
    <row r="215" spans="1:29" s="210" customFormat="1" ht="12.6" customHeight="1" x14ac:dyDescent="0.25">
      <c r="A215" s="136"/>
      <c r="B215" s="202" t="s">
        <v>8640</v>
      </c>
      <c r="C215" s="203" t="s">
        <v>8641</v>
      </c>
      <c r="D215" s="203" t="s">
        <v>8642</v>
      </c>
      <c r="E215" s="203">
        <v>627</v>
      </c>
      <c r="F215" s="203" t="s">
        <v>8643</v>
      </c>
      <c r="G215" s="203" t="s">
        <v>8644</v>
      </c>
      <c r="H215" s="198" t="s">
        <v>8645</v>
      </c>
      <c r="I215" s="243" t="s">
        <v>2449</v>
      </c>
      <c r="J215" s="203" t="s">
        <v>2450</v>
      </c>
      <c r="K215" s="198" t="s">
        <v>8646</v>
      </c>
      <c r="L215" s="198" t="s">
        <v>8646</v>
      </c>
      <c r="M215" s="280" t="s">
        <v>2453</v>
      </c>
      <c r="N215" s="281" t="s">
        <v>2454</v>
      </c>
      <c r="O215" s="292">
        <v>100</v>
      </c>
      <c r="P215" s="203">
        <v>0.01</v>
      </c>
      <c r="Q215" s="293">
        <v>1</v>
      </c>
      <c r="R215" s="203">
        <v>0.01</v>
      </c>
      <c r="S215" s="203">
        <v>0.01</v>
      </c>
      <c r="T215" s="203" t="s">
        <v>2455</v>
      </c>
      <c r="U215" s="294">
        <v>0.33333333333333298</v>
      </c>
      <c r="V215" s="294">
        <v>0.75</v>
      </c>
      <c r="W215" s="295">
        <v>0.6875</v>
      </c>
      <c r="X215" s="346" t="s">
        <v>2533</v>
      </c>
      <c r="Y215" s="296" t="s">
        <v>2457</v>
      </c>
      <c r="Z215" s="288" t="s">
        <v>2453</v>
      </c>
      <c r="AA215" s="289" t="s">
        <v>8647</v>
      </c>
      <c r="AB215" s="347" t="s">
        <v>2458</v>
      </c>
      <c r="AC215"/>
    </row>
    <row r="216" spans="1:29" s="210" customFormat="1" ht="12.75" customHeight="1" x14ac:dyDescent="0.25">
      <c r="A216" s="136"/>
      <c r="B216" s="219" t="s">
        <v>990</v>
      </c>
      <c r="C216" s="220" t="s">
        <v>5407</v>
      </c>
      <c r="D216" s="220" t="s">
        <v>5408</v>
      </c>
      <c r="E216" s="220">
        <v>627</v>
      </c>
      <c r="F216" s="220" t="s">
        <v>5409</v>
      </c>
      <c r="G216" s="220" t="s">
        <v>5410</v>
      </c>
      <c r="H216" s="220" t="s">
        <v>8648</v>
      </c>
      <c r="I216" s="243" t="s">
        <v>2449</v>
      </c>
      <c r="J216" s="220" t="s">
        <v>6809</v>
      </c>
      <c r="K216" s="220" t="s">
        <v>5412</v>
      </c>
      <c r="L216" s="298" t="s">
        <v>8649</v>
      </c>
      <c r="M216" s="280" t="s">
        <v>2453</v>
      </c>
      <c r="N216" s="281" t="s">
        <v>2454</v>
      </c>
      <c r="O216" s="299">
        <v>1000</v>
      </c>
      <c r="P216" s="220">
        <v>0.01</v>
      </c>
      <c r="Q216" s="220">
        <v>10</v>
      </c>
      <c r="R216" s="220">
        <v>0.01</v>
      </c>
      <c r="S216" s="220">
        <v>0.01</v>
      </c>
      <c r="T216" s="304" t="s">
        <v>2455</v>
      </c>
      <c r="U216" s="301">
        <v>0.33333333333333298</v>
      </c>
      <c r="V216" s="301">
        <v>0.75</v>
      </c>
      <c r="W216" s="305">
        <v>0.6875</v>
      </c>
      <c r="X216" s="179" t="s">
        <v>2533</v>
      </c>
      <c r="Y216" s="306" t="s">
        <v>2457</v>
      </c>
      <c r="Z216" s="288" t="s">
        <v>2453</v>
      </c>
      <c r="AA216" s="289" t="s">
        <v>8650</v>
      </c>
      <c r="AB216" s="297" t="s">
        <v>2458</v>
      </c>
      <c r="AC216"/>
    </row>
    <row r="217" spans="1:29" s="210" customFormat="1" ht="12.75" customHeight="1" x14ac:dyDescent="0.25">
      <c r="A217" s="136"/>
      <c r="B217" s="219" t="s">
        <v>8651</v>
      </c>
      <c r="C217" s="220" t="s">
        <v>5415</v>
      </c>
      <c r="D217" s="220" t="s">
        <v>5416</v>
      </c>
      <c r="E217" s="220">
        <v>762</v>
      </c>
      <c r="F217" s="220" t="s">
        <v>5417</v>
      </c>
      <c r="G217" s="220" t="s">
        <v>5418</v>
      </c>
      <c r="H217" s="220" t="s">
        <v>5419</v>
      </c>
      <c r="I217" s="243" t="s">
        <v>2589</v>
      </c>
      <c r="J217" s="291" t="s">
        <v>2590</v>
      </c>
      <c r="K217" s="220" t="s">
        <v>5420</v>
      </c>
      <c r="L217" s="298" t="s">
        <v>8652</v>
      </c>
      <c r="M217" s="280" t="s">
        <v>2453</v>
      </c>
      <c r="N217" s="220" t="s">
        <v>2470</v>
      </c>
      <c r="O217" s="292">
        <v>100</v>
      </c>
      <c r="P217" s="220">
        <v>1E-4</v>
      </c>
      <c r="Q217" s="220">
        <v>0.01</v>
      </c>
      <c r="R217" s="220">
        <v>1E-4</v>
      </c>
      <c r="S217" s="220">
        <v>1E-4</v>
      </c>
      <c r="T217" s="220" t="s">
        <v>2455</v>
      </c>
      <c r="U217" s="301">
        <v>0.33333333333333298</v>
      </c>
      <c r="V217" s="301">
        <v>0.75</v>
      </c>
      <c r="W217" s="309">
        <v>0.6875</v>
      </c>
      <c r="X217" s="179" t="s">
        <v>2533</v>
      </c>
      <c r="Y217" s="306" t="s">
        <v>2457</v>
      </c>
      <c r="Z217" s="288" t="s">
        <v>2453</v>
      </c>
      <c r="AA217" s="289" t="s">
        <v>8653</v>
      </c>
      <c r="AB217" s="297" t="s">
        <v>2594</v>
      </c>
      <c r="AC217"/>
    </row>
    <row r="218" spans="1:29" s="210" customFormat="1" ht="12.75" customHeight="1" x14ac:dyDescent="0.25">
      <c r="A218" s="136"/>
      <c r="B218" s="202" t="s">
        <v>8654</v>
      </c>
      <c r="C218" s="203" t="s">
        <v>8655</v>
      </c>
      <c r="D218" s="203" t="s">
        <v>8656</v>
      </c>
      <c r="E218" s="203">
        <v>762</v>
      </c>
      <c r="F218" s="203" t="s">
        <v>8657</v>
      </c>
      <c r="G218" s="203" t="s">
        <v>8658</v>
      </c>
      <c r="H218" s="203" t="s">
        <v>8659</v>
      </c>
      <c r="I218" s="243" t="s">
        <v>2589</v>
      </c>
      <c r="J218" s="291" t="s">
        <v>2590</v>
      </c>
      <c r="K218" s="198" t="s">
        <v>8660</v>
      </c>
      <c r="L218" s="198" t="s">
        <v>8660</v>
      </c>
      <c r="M218" s="280" t="s">
        <v>2453</v>
      </c>
      <c r="N218" s="203" t="s">
        <v>2470</v>
      </c>
      <c r="O218" s="292">
        <v>100</v>
      </c>
      <c r="P218" s="203">
        <v>1E-4</v>
      </c>
      <c r="Q218" s="293">
        <v>0.01</v>
      </c>
      <c r="R218" s="203">
        <v>1E-4</v>
      </c>
      <c r="S218" s="203">
        <v>1E-4</v>
      </c>
      <c r="T218" s="203" t="s">
        <v>2455</v>
      </c>
      <c r="U218" s="294">
        <v>0.33333333333333298</v>
      </c>
      <c r="V218" s="294">
        <v>0.75</v>
      </c>
      <c r="W218" s="295">
        <v>0.6875</v>
      </c>
      <c r="X218" s="346" t="s">
        <v>2533</v>
      </c>
      <c r="Y218" s="296" t="s">
        <v>2457</v>
      </c>
      <c r="Z218" s="288" t="s">
        <v>2453</v>
      </c>
      <c r="AA218" s="289" t="s">
        <v>8661</v>
      </c>
      <c r="AB218" s="347" t="s">
        <v>2594</v>
      </c>
      <c r="AC218"/>
    </row>
    <row r="219" spans="1:29" s="210" customFormat="1" ht="12.75" customHeight="1" x14ac:dyDescent="0.25">
      <c r="A219" s="136"/>
      <c r="B219" s="219" t="s">
        <v>5423</v>
      </c>
      <c r="C219" s="220" t="s">
        <v>5424</v>
      </c>
      <c r="D219" s="220" t="s">
        <v>5425</v>
      </c>
      <c r="E219" s="220">
        <v>627</v>
      </c>
      <c r="F219" s="220" t="s">
        <v>5426</v>
      </c>
      <c r="G219" s="220" t="s">
        <v>5427</v>
      </c>
      <c r="H219" s="220" t="s">
        <v>8662</v>
      </c>
      <c r="I219" s="243" t="s">
        <v>2449</v>
      </c>
      <c r="J219" s="220" t="s">
        <v>6809</v>
      </c>
      <c r="K219" s="220" t="s">
        <v>5429</v>
      </c>
      <c r="L219" s="298" t="s">
        <v>8663</v>
      </c>
      <c r="M219" s="280" t="s">
        <v>2453</v>
      </c>
      <c r="N219" s="281" t="s">
        <v>2454</v>
      </c>
      <c r="O219" s="299">
        <v>1000</v>
      </c>
      <c r="P219" s="220">
        <v>0.01</v>
      </c>
      <c r="Q219" s="220">
        <v>10</v>
      </c>
      <c r="R219" s="220">
        <v>0.01</v>
      </c>
      <c r="S219" s="220">
        <v>0.01</v>
      </c>
      <c r="T219" s="304" t="s">
        <v>2455</v>
      </c>
      <c r="U219" s="301">
        <v>0.33333333333333298</v>
      </c>
      <c r="V219" s="301">
        <v>0.75</v>
      </c>
      <c r="W219" s="305">
        <v>0.6875</v>
      </c>
      <c r="X219" s="179" t="s">
        <v>2533</v>
      </c>
      <c r="Y219" s="306" t="s">
        <v>2457</v>
      </c>
      <c r="Z219" s="288" t="s">
        <v>2453</v>
      </c>
      <c r="AA219" s="289" t="s">
        <v>8664</v>
      </c>
      <c r="AB219" s="297" t="s">
        <v>2458</v>
      </c>
      <c r="AC219"/>
    </row>
    <row r="220" spans="1:29" s="210" customFormat="1" ht="12.75" customHeight="1" x14ac:dyDescent="0.25">
      <c r="A220" s="136"/>
      <c r="B220" s="219" t="s">
        <v>5431</v>
      </c>
      <c r="C220" s="220" t="s">
        <v>5432</v>
      </c>
      <c r="D220" s="220" t="s">
        <v>5433</v>
      </c>
      <c r="E220" s="220">
        <v>788</v>
      </c>
      <c r="F220" s="220" t="s">
        <v>5434</v>
      </c>
      <c r="G220" s="220" t="s">
        <v>5435</v>
      </c>
      <c r="H220" s="220" t="s">
        <v>8665</v>
      </c>
      <c r="I220" s="243" t="s">
        <v>2526</v>
      </c>
      <c r="J220" s="307" t="s">
        <v>2527</v>
      </c>
      <c r="K220" s="220" t="s">
        <v>5437</v>
      </c>
      <c r="L220" s="298" t="s">
        <v>8666</v>
      </c>
      <c r="M220" s="280" t="s">
        <v>2453</v>
      </c>
      <c r="N220" s="220" t="s">
        <v>7931</v>
      </c>
      <c r="O220" s="292">
        <v>100</v>
      </c>
      <c r="P220" s="308">
        <v>1E-4</v>
      </c>
      <c r="Q220" s="220">
        <v>0.01</v>
      </c>
      <c r="R220" s="308">
        <v>1E-4</v>
      </c>
      <c r="S220" s="308">
        <v>1E-4</v>
      </c>
      <c r="T220" s="306" t="s">
        <v>2455</v>
      </c>
      <c r="U220" s="301">
        <v>0.33333333333333298</v>
      </c>
      <c r="V220" s="301">
        <v>0.75</v>
      </c>
      <c r="W220" s="305">
        <v>0.6875</v>
      </c>
      <c r="X220" s="179" t="s">
        <v>2533</v>
      </c>
      <c r="Y220" s="303" t="s">
        <v>2457</v>
      </c>
      <c r="Z220" s="288" t="s">
        <v>2453</v>
      </c>
      <c r="AA220" s="289" t="s">
        <v>8667</v>
      </c>
      <c r="AB220" s="297" t="s">
        <v>2534</v>
      </c>
      <c r="AC220"/>
    </row>
    <row r="221" spans="1:29" s="210" customFormat="1" ht="12.75" customHeight="1" x14ac:dyDescent="0.25">
      <c r="A221" s="136"/>
      <c r="B221" s="349" t="s">
        <v>5441</v>
      </c>
      <c r="C221" s="221" t="s">
        <v>5442</v>
      </c>
      <c r="D221" s="221" t="s">
        <v>5443</v>
      </c>
      <c r="E221" s="221">
        <v>2500</v>
      </c>
      <c r="F221" s="221" t="s">
        <v>5444</v>
      </c>
      <c r="G221" s="221" t="s">
        <v>5445</v>
      </c>
      <c r="H221" s="293" t="s">
        <v>5446</v>
      </c>
      <c r="I221" s="293" t="s">
        <v>2465</v>
      </c>
      <c r="J221" s="307" t="s">
        <v>2466</v>
      </c>
      <c r="K221" s="293" t="s">
        <v>5447</v>
      </c>
      <c r="L221" s="221" t="s">
        <v>8668</v>
      </c>
      <c r="M221" s="280" t="s">
        <v>2453</v>
      </c>
      <c r="N221" s="221" t="s">
        <v>2470</v>
      </c>
      <c r="O221" s="320">
        <v>100</v>
      </c>
      <c r="P221" s="281">
        <v>1E-4</v>
      </c>
      <c r="Q221" s="321">
        <v>0.01</v>
      </c>
      <c r="R221" s="221">
        <v>1E-4</v>
      </c>
      <c r="S221" s="221">
        <v>1E-4</v>
      </c>
      <c r="T221" s="325" t="s">
        <v>2471</v>
      </c>
      <c r="U221" s="322">
        <v>0.33333333333333331</v>
      </c>
      <c r="V221" s="322">
        <v>0.75</v>
      </c>
      <c r="W221" s="322">
        <v>0.75</v>
      </c>
      <c r="X221" s="195" t="s">
        <v>2975</v>
      </c>
      <c r="Y221" s="221" t="s">
        <v>2457</v>
      </c>
      <c r="Z221" s="288" t="s">
        <v>2453</v>
      </c>
      <c r="AA221" s="289" t="s">
        <v>8669</v>
      </c>
      <c r="AB221" s="331" t="s">
        <v>2474</v>
      </c>
      <c r="AC221"/>
    </row>
    <row r="222" spans="1:29" s="210" customFormat="1" ht="12.75" customHeight="1" x14ac:dyDescent="0.25">
      <c r="A222" s="136"/>
      <c r="B222" s="219" t="s">
        <v>5459</v>
      </c>
      <c r="C222" s="220" t="s">
        <v>5460</v>
      </c>
      <c r="D222" s="220" t="s">
        <v>5461</v>
      </c>
      <c r="E222" s="220">
        <v>627</v>
      </c>
      <c r="F222" s="220" t="s">
        <v>5462</v>
      </c>
      <c r="G222" s="220" t="s">
        <v>5463</v>
      </c>
      <c r="H222" s="220" t="s">
        <v>8670</v>
      </c>
      <c r="I222" s="243" t="s">
        <v>2449</v>
      </c>
      <c r="J222" s="220" t="s">
        <v>6809</v>
      </c>
      <c r="K222" s="220" t="s">
        <v>5465</v>
      </c>
      <c r="L222" s="298" t="s">
        <v>8671</v>
      </c>
      <c r="M222" s="280" t="s">
        <v>2453</v>
      </c>
      <c r="N222" s="281" t="s">
        <v>2454</v>
      </c>
      <c r="O222" s="299">
        <v>1000</v>
      </c>
      <c r="P222" s="220">
        <v>0.01</v>
      </c>
      <c r="Q222" s="220">
        <v>10</v>
      </c>
      <c r="R222" s="220">
        <v>0.01</v>
      </c>
      <c r="S222" s="220">
        <v>0.01</v>
      </c>
      <c r="T222" s="304" t="s">
        <v>2455</v>
      </c>
      <c r="U222" s="301">
        <v>0.33333333333333298</v>
      </c>
      <c r="V222" s="301">
        <v>0.75</v>
      </c>
      <c r="W222" s="305">
        <v>0.6875</v>
      </c>
      <c r="X222" s="179" t="s">
        <v>2533</v>
      </c>
      <c r="Y222" s="306" t="s">
        <v>2457</v>
      </c>
      <c r="Z222" s="288" t="s">
        <v>2453</v>
      </c>
      <c r="AA222" s="289" t="s">
        <v>8672</v>
      </c>
      <c r="AB222" s="297" t="s">
        <v>2458</v>
      </c>
      <c r="AC222"/>
    </row>
    <row r="223" spans="1:29" s="210" customFormat="1" ht="12.75" customHeight="1" x14ac:dyDescent="0.25">
      <c r="A223" s="136"/>
      <c r="B223" s="202" t="s">
        <v>8673</v>
      </c>
      <c r="C223" s="203" t="s">
        <v>8674</v>
      </c>
      <c r="D223" s="203" t="s">
        <v>8675</v>
      </c>
      <c r="E223" s="203">
        <v>372</v>
      </c>
      <c r="F223" s="203" t="s">
        <v>8676</v>
      </c>
      <c r="G223" s="203" t="s">
        <v>8677</v>
      </c>
      <c r="H223" s="203" t="s">
        <v>8678</v>
      </c>
      <c r="I223" s="203" t="s">
        <v>2646</v>
      </c>
      <c r="J223" s="203" t="s">
        <v>2647</v>
      </c>
      <c r="K223" s="198" t="s">
        <v>8679</v>
      </c>
      <c r="L223" s="198" t="s">
        <v>8680</v>
      </c>
      <c r="M223" s="280" t="s">
        <v>2453</v>
      </c>
      <c r="N223" s="243" t="s">
        <v>2650</v>
      </c>
      <c r="O223" s="323">
        <v>100</v>
      </c>
      <c r="P223" s="203">
        <v>1E-3</v>
      </c>
      <c r="Q223" s="293">
        <v>0.1</v>
      </c>
      <c r="R223" s="324">
        <v>1E-3</v>
      </c>
      <c r="S223" s="324">
        <v>1E-3</v>
      </c>
      <c r="T223" s="325" t="s">
        <v>2471</v>
      </c>
      <c r="U223" s="206">
        <v>0.33333333333333298</v>
      </c>
      <c r="V223" s="206">
        <v>0.75</v>
      </c>
      <c r="W223" s="313">
        <v>0.60416666666666696</v>
      </c>
      <c r="X223" s="346" t="s">
        <v>2533</v>
      </c>
      <c r="Y223" s="326" t="s">
        <v>2457</v>
      </c>
      <c r="Z223" s="288" t="s">
        <v>2453</v>
      </c>
      <c r="AA223" s="289" t="s">
        <v>8681</v>
      </c>
      <c r="AB223" s="347" t="s">
        <v>2651</v>
      </c>
      <c r="AC223"/>
    </row>
    <row r="224" spans="1:29" s="210" customFormat="1" ht="12.75" customHeight="1" x14ac:dyDescent="0.25">
      <c r="A224" s="136"/>
      <c r="B224" s="219" t="s">
        <v>5476</v>
      </c>
      <c r="C224" s="220" t="s">
        <v>5477</v>
      </c>
      <c r="D224" s="169" t="s">
        <v>5478</v>
      </c>
      <c r="E224" s="169">
        <v>627</v>
      </c>
      <c r="F224" s="169" t="s">
        <v>5479</v>
      </c>
      <c r="G224" s="169" t="s">
        <v>5480</v>
      </c>
      <c r="H224" s="169" t="s">
        <v>5481</v>
      </c>
      <c r="I224" s="243" t="s">
        <v>2449</v>
      </c>
      <c r="J224" s="220" t="s">
        <v>6809</v>
      </c>
      <c r="K224" s="220" t="s">
        <v>5482</v>
      </c>
      <c r="L224" s="298" t="s">
        <v>8682</v>
      </c>
      <c r="M224" s="280" t="s">
        <v>2453</v>
      </c>
      <c r="N224" s="281" t="s">
        <v>2454</v>
      </c>
      <c r="O224" s="292">
        <v>100</v>
      </c>
      <c r="P224" s="220">
        <v>0.01</v>
      </c>
      <c r="Q224" s="220">
        <v>1</v>
      </c>
      <c r="R224" s="220">
        <v>0.01</v>
      </c>
      <c r="S224" s="220">
        <v>0.01</v>
      </c>
      <c r="T224" s="304" t="s">
        <v>2455</v>
      </c>
      <c r="U224" s="301">
        <v>0.33333333333333298</v>
      </c>
      <c r="V224" s="301">
        <v>0.75</v>
      </c>
      <c r="W224" s="305">
        <v>0.6875</v>
      </c>
      <c r="X224" s="179" t="s">
        <v>2533</v>
      </c>
      <c r="Y224" s="306" t="s">
        <v>2457</v>
      </c>
      <c r="Z224" s="288" t="s">
        <v>2453</v>
      </c>
      <c r="AA224" s="289" t="s">
        <v>8683</v>
      </c>
      <c r="AB224" s="297" t="s">
        <v>2458</v>
      </c>
      <c r="AC224"/>
    </row>
    <row r="225" spans="1:29" s="210" customFormat="1" ht="12.75" customHeight="1" x14ac:dyDescent="0.25">
      <c r="A225" s="136"/>
      <c r="B225" s="219" t="s">
        <v>5493</v>
      </c>
      <c r="C225" s="220" t="s">
        <v>5494</v>
      </c>
      <c r="D225" s="220" t="s">
        <v>5495</v>
      </c>
      <c r="E225" s="220">
        <v>788</v>
      </c>
      <c r="F225" s="220" t="s">
        <v>5496</v>
      </c>
      <c r="G225" s="220" t="s">
        <v>5497</v>
      </c>
      <c r="H225" s="220" t="s">
        <v>8684</v>
      </c>
      <c r="I225" s="243" t="s">
        <v>2526</v>
      </c>
      <c r="J225" s="307" t="s">
        <v>2527</v>
      </c>
      <c r="K225" s="220" t="s">
        <v>5499</v>
      </c>
      <c r="L225" s="298" t="s">
        <v>8685</v>
      </c>
      <c r="M225" s="280" t="s">
        <v>2453</v>
      </c>
      <c r="N225" s="220" t="s">
        <v>7931</v>
      </c>
      <c r="O225" s="292">
        <v>100</v>
      </c>
      <c r="P225" s="308">
        <v>1E-4</v>
      </c>
      <c r="Q225" s="220">
        <v>0.01</v>
      </c>
      <c r="R225" s="308">
        <v>1E-4</v>
      </c>
      <c r="S225" s="308">
        <v>1E-4</v>
      </c>
      <c r="T225" s="306" t="s">
        <v>2455</v>
      </c>
      <c r="U225" s="301">
        <v>0.33333333333333298</v>
      </c>
      <c r="V225" s="301">
        <v>0.75</v>
      </c>
      <c r="W225" s="305">
        <v>0.6875</v>
      </c>
      <c r="X225" s="179" t="s">
        <v>2533</v>
      </c>
      <c r="Y225" s="306" t="s">
        <v>2457</v>
      </c>
      <c r="Z225" s="288" t="s">
        <v>2453</v>
      </c>
      <c r="AA225" s="289" t="s">
        <v>8686</v>
      </c>
      <c r="AB225" s="297" t="s">
        <v>2534</v>
      </c>
      <c r="AC225"/>
    </row>
    <row r="226" spans="1:29" s="210" customFormat="1" ht="12.75" customHeight="1" x14ac:dyDescent="0.25">
      <c r="A226" s="136"/>
      <c r="B226" s="219" t="s">
        <v>5519</v>
      </c>
      <c r="C226" s="220" t="s">
        <v>5520</v>
      </c>
      <c r="D226" s="220" t="s">
        <v>5521</v>
      </c>
      <c r="E226" s="220">
        <v>788</v>
      </c>
      <c r="F226" s="220" t="s">
        <v>5522</v>
      </c>
      <c r="G226" s="220" t="s">
        <v>5523</v>
      </c>
      <c r="H226" s="220" t="s">
        <v>8687</v>
      </c>
      <c r="I226" s="243" t="s">
        <v>2526</v>
      </c>
      <c r="J226" s="307" t="s">
        <v>2527</v>
      </c>
      <c r="K226" s="220" t="s">
        <v>5525</v>
      </c>
      <c r="L226" s="298" t="s">
        <v>8688</v>
      </c>
      <c r="M226" s="280" t="s">
        <v>2453</v>
      </c>
      <c r="N226" s="220" t="s">
        <v>7931</v>
      </c>
      <c r="O226" s="292">
        <v>100</v>
      </c>
      <c r="P226" s="308">
        <v>1E-4</v>
      </c>
      <c r="Q226" s="220">
        <v>0.01</v>
      </c>
      <c r="R226" s="308">
        <v>1E-4</v>
      </c>
      <c r="S226" s="308">
        <v>1E-4</v>
      </c>
      <c r="T226" s="306" t="s">
        <v>2455</v>
      </c>
      <c r="U226" s="301">
        <v>0.33333333333333298</v>
      </c>
      <c r="V226" s="301">
        <v>0.75</v>
      </c>
      <c r="W226" s="305">
        <v>0.6875</v>
      </c>
      <c r="X226" s="179" t="s">
        <v>2533</v>
      </c>
      <c r="Y226" s="306" t="s">
        <v>2457</v>
      </c>
      <c r="Z226" s="288" t="s">
        <v>2453</v>
      </c>
      <c r="AA226" s="289" t="s">
        <v>8689</v>
      </c>
      <c r="AB226" s="297" t="s">
        <v>2534</v>
      </c>
      <c r="AC226"/>
    </row>
    <row r="227" spans="1:29" s="210" customFormat="1" ht="12.75" customHeight="1" x14ac:dyDescent="0.25">
      <c r="A227" s="136"/>
      <c r="B227" s="219" t="s">
        <v>5528</v>
      </c>
      <c r="C227" s="220" t="s">
        <v>5529</v>
      </c>
      <c r="D227" s="220" t="s">
        <v>5530</v>
      </c>
      <c r="E227" s="220">
        <v>627</v>
      </c>
      <c r="F227" s="220" t="s">
        <v>5531</v>
      </c>
      <c r="G227" s="220" t="s">
        <v>5532</v>
      </c>
      <c r="H227" s="220" t="s">
        <v>5533</v>
      </c>
      <c r="I227" s="243" t="s">
        <v>2449</v>
      </c>
      <c r="J227" s="307" t="s">
        <v>2450</v>
      </c>
      <c r="K227" s="220" t="s">
        <v>5534</v>
      </c>
      <c r="L227" s="220" t="s">
        <v>8690</v>
      </c>
      <c r="M227" s="280" t="s">
        <v>2453</v>
      </c>
      <c r="N227" s="220" t="s">
        <v>2454</v>
      </c>
      <c r="O227" s="310">
        <v>1000</v>
      </c>
      <c r="P227" s="220">
        <v>0.01</v>
      </c>
      <c r="Q227" s="220">
        <v>10</v>
      </c>
      <c r="R227" s="220">
        <v>0.01</v>
      </c>
      <c r="S227" s="220">
        <v>0.01</v>
      </c>
      <c r="T227" s="311" t="s">
        <v>2455</v>
      </c>
      <c r="U227" s="316">
        <v>0.33333333333333298</v>
      </c>
      <c r="V227" s="316">
        <v>0.75</v>
      </c>
      <c r="W227" s="314">
        <v>0.6875</v>
      </c>
      <c r="X227" s="179" t="s">
        <v>2533</v>
      </c>
      <c r="Y227" s="303" t="s">
        <v>2457</v>
      </c>
      <c r="Z227" s="288" t="s">
        <v>2453</v>
      </c>
      <c r="AA227" s="289" t="s">
        <v>8691</v>
      </c>
      <c r="AB227" s="297" t="s">
        <v>2458</v>
      </c>
      <c r="AC227"/>
    </row>
    <row r="228" spans="1:29" s="210" customFormat="1" ht="12.75" customHeight="1" x14ac:dyDescent="0.25">
      <c r="A228" s="136"/>
      <c r="B228" s="219" t="s">
        <v>5545</v>
      </c>
      <c r="C228" s="220" t="s">
        <v>5546</v>
      </c>
      <c r="D228" s="220" t="s">
        <v>5547</v>
      </c>
      <c r="E228" s="220">
        <v>372</v>
      </c>
      <c r="F228" s="220" t="s">
        <v>5548</v>
      </c>
      <c r="G228" s="220" t="s">
        <v>5549</v>
      </c>
      <c r="H228" s="220" t="s">
        <v>8692</v>
      </c>
      <c r="I228" s="220" t="s">
        <v>2646</v>
      </c>
      <c r="J228" s="220" t="s">
        <v>8054</v>
      </c>
      <c r="K228" s="220" t="s">
        <v>5551</v>
      </c>
      <c r="L228" s="298" t="s">
        <v>8693</v>
      </c>
      <c r="M228" s="280" t="s">
        <v>2453</v>
      </c>
      <c r="N228" s="243" t="s">
        <v>2650</v>
      </c>
      <c r="O228" s="310">
        <v>1000</v>
      </c>
      <c r="P228" s="220">
        <v>1E-3</v>
      </c>
      <c r="Q228" s="220">
        <v>1</v>
      </c>
      <c r="R228" s="300">
        <v>1E-3</v>
      </c>
      <c r="S228" s="300">
        <v>1E-3</v>
      </c>
      <c r="T228" s="325" t="s">
        <v>2471</v>
      </c>
      <c r="U228" s="316">
        <v>0.33333333333333298</v>
      </c>
      <c r="V228" s="316">
        <v>0.75</v>
      </c>
      <c r="W228" s="302">
        <v>0.60416666666666696</v>
      </c>
      <c r="X228" s="179" t="s">
        <v>2533</v>
      </c>
      <c r="Y228" s="303" t="s">
        <v>2457</v>
      </c>
      <c r="Z228" s="288" t="s">
        <v>2453</v>
      </c>
      <c r="AA228" s="289" t="s">
        <v>8694</v>
      </c>
      <c r="AB228" s="297" t="s">
        <v>2651</v>
      </c>
      <c r="AC228"/>
    </row>
    <row r="229" spans="1:29" s="210" customFormat="1" ht="12.75" customHeight="1" x14ac:dyDescent="0.25">
      <c r="A229" s="136"/>
      <c r="B229" s="219" t="s">
        <v>5562</v>
      </c>
      <c r="C229" s="169" t="s">
        <v>5563</v>
      </c>
      <c r="D229" s="220" t="s">
        <v>5564</v>
      </c>
      <c r="E229" s="220">
        <v>627</v>
      </c>
      <c r="F229" s="220" t="s">
        <v>5565</v>
      </c>
      <c r="G229" s="220" t="s">
        <v>5566</v>
      </c>
      <c r="H229" s="220" t="s">
        <v>5567</v>
      </c>
      <c r="I229" s="243" t="s">
        <v>2449</v>
      </c>
      <c r="J229" s="220" t="s">
        <v>6809</v>
      </c>
      <c r="K229" s="220" t="s">
        <v>5568</v>
      </c>
      <c r="L229" s="298" t="s">
        <v>8695</v>
      </c>
      <c r="M229" s="280" t="s">
        <v>2453</v>
      </c>
      <c r="N229" s="281" t="s">
        <v>2454</v>
      </c>
      <c r="O229" s="299">
        <v>1000</v>
      </c>
      <c r="P229" s="220">
        <v>0.01</v>
      </c>
      <c r="Q229" s="220">
        <v>10</v>
      </c>
      <c r="R229" s="220">
        <v>0.01</v>
      </c>
      <c r="S229" s="220">
        <v>0.01</v>
      </c>
      <c r="T229" s="220" t="s">
        <v>2455</v>
      </c>
      <c r="U229" s="301">
        <v>0.33333333333333298</v>
      </c>
      <c r="V229" s="301">
        <v>0.75</v>
      </c>
      <c r="W229" s="309">
        <v>0.6875</v>
      </c>
      <c r="X229" s="179" t="s">
        <v>2533</v>
      </c>
      <c r="Y229" s="306" t="s">
        <v>2457</v>
      </c>
      <c r="Z229" s="288" t="s">
        <v>2453</v>
      </c>
      <c r="AA229" s="289" t="s">
        <v>8696</v>
      </c>
      <c r="AB229" s="297" t="s">
        <v>2458</v>
      </c>
      <c r="AC229"/>
    </row>
    <row r="230" spans="1:29" s="210" customFormat="1" ht="12.75" customHeight="1" x14ac:dyDescent="0.25">
      <c r="A230" s="136"/>
      <c r="B230" s="219" t="s">
        <v>5570</v>
      </c>
      <c r="C230" s="220" t="s">
        <v>5571</v>
      </c>
      <c r="D230" s="220" t="s">
        <v>5572</v>
      </c>
      <c r="E230" s="220">
        <v>372</v>
      </c>
      <c r="F230" s="220" t="s">
        <v>5573</v>
      </c>
      <c r="G230" s="220" t="s">
        <v>5574</v>
      </c>
      <c r="H230" s="220" t="s">
        <v>8697</v>
      </c>
      <c r="I230" s="220" t="s">
        <v>2646</v>
      </c>
      <c r="J230" s="220" t="s">
        <v>8054</v>
      </c>
      <c r="K230" s="220" t="s">
        <v>5576</v>
      </c>
      <c r="L230" s="298" t="s">
        <v>8698</v>
      </c>
      <c r="M230" s="280" t="s">
        <v>2453</v>
      </c>
      <c r="N230" s="243" t="s">
        <v>2650</v>
      </c>
      <c r="O230" s="310">
        <v>1000</v>
      </c>
      <c r="P230" s="220">
        <v>1E-3</v>
      </c>
      <c r="Q230" s="220">
        <v>1</v>
      </c>
      <c r="R230" s="300">
        <v>1E-3</v>
      </c>
      <c r="S230" s="300">
        <v>1E-3</v>
      </c>
      <c r="T230" s="325" t="s">
        <v>2471</v>
      </c>
      <c r="U230" s="316">
        <v>0.33333333333333298</v>
      </c>
      <c r="V230" s="316">
        <v>0.75</v>
      </c>
      <c r="W230" s="302">
        <v>0.60416666666666696</v>
      </c>
      <c r="X230" s="179" t="s">
        <v>2533</v>
      </c>
      <c r="Y230" s="303" t="s">
        <v>2457</v>
      </c>
      <c r="Z230" s="288" t="s">
        <v>2453</v>
      </c>
      <c r="AA230" s="289" t="s">
        <v>8699</v>
      </c>
      <c r="AB230" s="297" t="s">
        <v>2651</v>
      </c>
      <c r="AC230"/>
    </row>
    <row r="231" spans="1:29" s="210" customFormat="1" ht="12.75" customHeight="1" x14ac:dyDescent="0.25">
      <c r="A231" s="136"/>
      <c r="B231" s="219" t="s">
        <v>5578</v>
      </c>
      <c r="C231" s="220" t="s">
        <v>5579</v>
      </c>
      <c r="D231" s="220" t="s">
        <v>5580</v>
      </c>
      <c r="E231" s="220">
        <v>966</v>
      </c>
      <c r="F231" s="220" t="s">
        <v>5581</v>
      </c>
      <c r="G231" s="220" t="s">
        <v>5582</v>
      </c>
      <c r="H231" s="220" t="s">
        <v>8700</v>
      </c>
      <c r="I231" s="243" t="s">
        <v>2514</v>
      </c>
      <c r="J231" s="291" t="s">
        <v>2515</v>
      </c>
      <c r="K231" s="220" t="s">
        <v>5584</v>
      </c>
      <c r="L231" s="298" t="s">
        <v>8701</v>
      </c>
      <c r="M231" s="280" t="s">
        <v>2453</v>
      </c>
      <c r="N231" s="220" t="s">
        <v>7931</v>
      </c>
      <c r="O231" s="299">
        <v>1000</v>
      </c>
      <c r="P231" s="281">
        <v>1E-4</v>
      </c>
      <c r="Q231" s="220">
        <v>0.1</v>
      </c>
      <c r="R231" s="281">
        <v>1E-4</v>
      </c>
      <c r="S231" s="281">
        <v>1E-4</v>
      </c>
      <c r="T231" s="311" t="s">
        <v>2455</v>
      </c>
      <c r="U231" s="301">
        <v>0.33333333333333298</v>
      </c>
      <c r="V231" s="301">
        <v>0.75</v>
      </c>
      <c r="W231" s="302">
        <v>0.6875</v>
      </c>
      <c r="X231" s="179" t="s">
        <v>2533</v>
      </c>
      <c r="Y231" s="303" t="s">
        <v>2457</v>
      </c>
      <c r="Z231" s="288" t="s">
        <v>2453</v>
      </c>
      <c r="AA231" s="289" t="s">
        <v>8702</v>
      </c>
      <c r="AB231" s="297" t="s">
        <v>2519</v>
      </c>
      <c r="AC231"/>
    </row>
    <row r="232" spans="1:29" s="210" customFormat="1" ht="12.75" customHeight="1" x14ac:dyDescent="0.25">
      <c r="A232" s="136"/>
      <c r="B232" s="219" t="s">
        <v>5587</v>
      </c>
      <c r="C232" s="220" t="s">
        <v>5588</v>
      </c>
      <c r="D232" s="220" t="s">
        <v>5589</v>
      </c>
      <c r="E232" s="220">
        <v>627</v>
      </c>
      <c r="F232" s="220" t="s">
        <v>5590</v>
      </c>
      <c r="G232" s="220" t="s">
        <v>5591</v>
      </c>
      <c r="H232" s="220" t="s">
        <v>8703</v>
      </c>
      <c r="I232" s="243" t="s">
        <v>2449</v>
      </c>
      <c r="J232" s="220" t="s">
        <v>6809</v>
      </c>
      <c r="K232" s="220" t="s">
        <v>5593</v>
      </c>
      <c r="L232" s="298" t="s">
        <v>8704</v>
      </c>
      <c r="M232" s="280" t="s">
        <v>2453</v>
      </c>
      <c r="N232" s="281" t="s">
        <v>2454</v>
      </c>
      <c r="O232" s="299">
        <v>1000</v>
      </c>
      <c r="P232" s="220">
        <v>0.01</v>
      </c>
      <c r="Q232" s="220">
        <v>10</v>
      </c>
      <c r="R232" s="220">
        <v>0.01</v>
      </c>
      <c r="S232" s="220">
        <v>0.01</v>
      </c>
      <c r="T232" s="304" t="s">
        <v>2455</v>
      </c>
      <c r="U232" s="301">
        <v>0.33333333333333298</v>
      </c>
      <c r="V232" s="301">
        <v>0.75</v>
      </c>
      <c r="W232" s="305">
        <v>0.6875</v>
      </c>
      <c r="X232" s="179" t="s">
        <v>2533</v>
      </c>
      <c r="Y232" s="306" t="s">
        <v>2457</v>
      </c>
      <c r="Z232" s="288" t="s">
        <v>2453</v>
      </c>
      <c r="AA232" s="289" t="s">
        <v>8705</v>
      </c>
      <c r="AB232" s="297" t="s">
        <v>2458</v>
      </c>
      <c r="AC232"/>
    </row>
    <row r="233" spans="1:29" s="210" customFormat="1" ht="12.75" customHeight="1" x14ac:dyDescent="0.25">
      <c r="A233" s="136"/>
      <c r="B233" s="202" t="s">
        <v>5612</v>
      </c>
      <c r="C233" s="203" t="s">
        <v>5613</v>
      </c>
      <c r="D233" s="203" t="s">
        <v>5614</v>
      </c>
      <c r="E233" s="203">
        <v>2500</v>
      </c>
      <c r="F233" s="203" t="s">
        <v>5615</v>
      </c>
      <c r="G233" s="203" t="s">
        <v>5616</v>
      </c>
      <c r="H233" s="203" t="s">
        <v>8706</v>
      </c>
      <c r="I233" s="243" t="s">
        <v>2465</v>
      </c>
      <c r="J233" s="307" t="s">
        <v>2466</v>
      </c>
      <c r="K233" s="203" t="s">
        <v>5618</v>
      </c>
      <c r="L233" s="203" t="s">
        <v>8707</v>
      </c>
      <c r="M233" s="280" t="s">
        <v>2453</v>
      </c>
      <c r="N233" s="203" t="s">
        <v>7931</v>
      </c>
      <c r="O233" s="310">
        <v>1000</v>
      </c>
      <c r="P233" s="203">
        <v>1E-4</v>
      </c>
      <c r="Q233" s="203">
        <v>0.1</v>
      </c>
      <c r="R233" s="203">
        <v>1E-4</v>
      </c>
      <c r="S233" s="203">
        <v>1E-4</v>
      </c>
      <c r="T233" s="325" t="s">
        <v>2471</v>
      </c>
      <c r="U233" s="312">
        <v>0.33333333333333331</v>
      </c>
      <c r="V233" s="312">
        <v>0.75</v>
      </c>
      <c r="W233" s="317">
        <v>0.75</v>
      </c>
      <c r="X233" s="195" t="s">
        <v>2975</v>
      </c>
      <c r="Y233" s="221" t="s">
        <v>2457</v>
      </c>
      <c r="Z233" s="288" t="s">
        <v>2453</v>
      </c>
      <c r="AA233" s="289" t="s">
        <v>8708</v>
      </c>
      <c r="AB233" s="331" t="s">
        <v>2474</v>
      </c>
      <c r="AC233"/>
    </row>
    <row r="234" spans="1:29" s="210" customFormat="1" ht="12.75" customHeight="1" x14ac:dyDescent="0.25">
      <c r="A234" s="136"/>
      <c r="B234" s="219" t="s">
        <v>5644</v>
      </c>
      <c r="C234" s="220" t="s">
        <v>5645</v>
      </c>
      <c r="D234" s="220" t="s">
        <v>5646</v>
      </c>
      <c r="E234" s="220">
        <v>762</v>
      </c>
      <c r="F234" s="220" t="s">
        <v>5647</v>
      </c>
      <c r="G234" s="220" t="s">
        <v>5648</v>
      </c>
      <c r="H234" s="220" t="s">
        <v>5649</v>
      </c>
      <c r="I234" s="243" t="s">
        <v>2589</v>
      </c>
      <c r="J234" s="291" t="s">
        <v>2590</v>
      </c>
      <c r="K234" s="220" t="s">
        <v>5650</v>
      </c>
      <c r="L234" s="298" t="s">
        <v>8709</v>
      </c>
      <c r="M234" s="280" t="s">
        <v>2453</v>
      </c>
      <c r="N234" s="220" t="s">
        <v>7931</v>
      </c>
      <c r="O234" s="292">
        <v>100</v>
      </c>
      <c r="P234" s="281">
        <v>1E-4</v>
      </c>
      <c r="Q234" s="220">
        <v>0.01</v>
      </c>
      <c r="R234" s="281">
        <v>1E-4</v>
      </c>
      <c r="S234" s="281">
        <v>1E-4</v>
      </c>
      <c r="T234" s="311" t="s">
        <v>2455</v>
      </c>
      <c r="U234" s="301">
        <v>0.33333333333333298</v>
      </c>
      <c r="V234" s="301">
        <v>0.75</v>
      </c>
      <c r="W234" s="314">
        <v>0.6875</v>
      </c>
      <c r="X234" s="179" t="s">
        <v>2533</v>
      </c>
      <c r="Y234" s="306" t="s">
        <v>2457</v>
      </c>
      <c r="Z234" s="288" t="s">
        <v>2453</v>
      </c>
      <c r="AA234" s="289" t="s">
        <v>8710</v>
      </c>
      <c r="AB234" s="297" t="s">
        <v>2594</v>
      </c>
      <c r="AC234"/>
    </row>
    <row r="235" spans="1:29" s="210" customFormat="1" ht="12.75" customHeight="1" x14ac:dyDescent="0.25">
      <c r="A235" s="136"/>
      <c r="B235" s="219" t="s">
        <v>5662</v>
      </c>
      <c r="C235" s="220" t="s">
        <v>5663</v>
      </c>
      <c r="D235" s="220" t="s">
        <v>5664</v>
      </c>
      <c r="E235" s="220">
        <v>762</v>
      </c>
      <c r="F235" s="220" t="s">
        <v>5665</v>
      </c>
      <c r="G235" s="220" t="s">
        <v>5666</v>
      </c>
      <c r="H235" s="220" t="s">
        <v>8711</v>
      </c>
      <c r="I235" s="243" t="s">
        <v>2589</v>
      </c>
      <c r="J235" s="291" t="s">
        <v>2590</v>
      </c>
      <c r="K235" s="220" t="s">
        <v>5668</v>
      </c>
      <c r="L235" s="298" t="s">
        <v>8712</v>
      </c>
      <c r="M235" s="280" t="s">
        <v>2453</v>
      </c>
      <c r="N235" s="220" t="s">
        <v>7931</v>
      </c>
      <c r="O235" s="292">
        <v>100</v>
      </c>
      <c r="P235" s="281">
        <v>1E-4</v>
      </c>
      <c r="Q235" s="220">
        <v>0.01</v>
      </c>
      <c r="R235" s="281">
        <v>1E-4</v>
      </c>
      <c r="S235" s="281">
        <v>1E-4</v>
      </c>
      <c r="T235" s="311" t="s">
        <v>2455</v>
      </c>
      <c r="U235" s="301">
        <v>0.33333333333333298</v>
      </c>
      <c r="V235" s="301">
        <v>0.75</v>
      </c>
      <c r="W235" s="314">
        <v>0.6875</v>
      </c>
      <c r="X235" s="179" t="s">
        <v>2533</v>
      </c>
      <c r="Y235" s="306" t="s">
        <v>2457</v>
      </c>
      <c r="Z235" s="288" t="s">
        <v>2453</v>
      </c>
      <c r="AA235" s="289" t="s">
        <v>8713</v>
      </c>
      <c r="AB235" s="297" t="s">
        <v>2594</v>
      </c>
      <c r="AC235"/>
    </row>
    <row r="236" spans="1:29" s="210" customFormat="1" ht="12.75" customHeight="1" x14ac:dyDescent="0.25">
      <c r="A236" s="136"/>
      <c r="B236" s="202" t="s">
        <v>8714</v>
      </c>
      <c r="C236" s="203" t="s">
        <v>8715</v>
      </c>
      <c r="D236" s="203" t="s">
        <v>8716</v>
      </c>
      <c r="E236" s="203">
        <v>372</v>
      </c>
      <c r="F236" s="203" t="s">
        <v>8717</v>
      </c>
      <c r="G236" s="203" t="s">
        <v>8718</v>
      </c>
      <c r="H236" s="203" t="s">
        <v>8719</v>
      </c>
      <c r="I236" s="203" t="s">
        <v>2646</v>
      </c>
      <c r="J236" s="203" t="s">
        <v>2647</v>
      </c>
      <c r="K236" s="198" t="s">
        <v>8720</v>
      </c>
      <c r="L236" s="198" t="s">
        <v>8721</v>
      </c>
      <c r="M236" s="280" t="s">
        <v>2453</v>
      </c>
      <c r="N236" s="243" t="s">
        <v>2650</v>
      </c>
      <c r="O236" s="323">
        <v>100</v>
      </c>
      <c r="P236" s="203">
        <v>1E-3</v>
      </c>
      <c r="Q236" s="293">
        <v>0.1</v>
      </c>
      <c r="R236" s="324">
        <v>1E-3</v>
      </c>
      <c r="S236" s="324">
        <v>1E-3</v>
      </c>
      <c r="T236" s="325" t="s">
        <v>2471</v>
      </c>
      <c r="U236" s="206">
        <v>0.33333333333333298</v>
      </c>
      <c r="V236" s="206">
        <v>0.75</v>
      </c>
      <c r="W236" s="313">
        <v>0.60416666666666696</v>
      </c>
      <c r="X236" s="346" t="s">
        <v>2533</v>
      </c>
      <c r="Y236" s="326" t="s">
        <v>2457</v>
      </c>
      <c r="Z236" s="288" t="s">
        <v>2453</v>
      </c>
      <c r="AA236" s="289" t="s">
        <v>8722</v>
      </c>
      <c r="AB236" s="347" t="s">
        <v>2651</v>
      </c>
      <c r="AC236"/>
    </row>
    <row r="237" spans="1:29" s="210" customFormat="1" ht="12.75" customHeight="1" x14ac:dyDescent="0.25">
      <c r="A237" s="136"/>
      <c r="B237" s="219" t="s">
        <v>280</v>
      </c>
      <c r="C237" s="220" t="s">
        <v>5705</v>
      </c>
      <c r="D237" s="220" t="s">
        <v>5706</v>
      </c>
      <c r="E237" s="220">
        <v>788</v>
      </c>
      <c r="F237" s="220" t="s">
        <v>5707</v>
      </c>
      <c r="G237" s="220" t="s">
        <v>5708</v>
      </c>
      <c r="H237" s="220" t="s">
        <v>8723</v>
      </c>
      <c r="I237" s="243" t="s">
        <v>2526</v>
      </c>
      <c r="J237" s="307" t="s">
        <v>2527</v>
      </c>
      <c r="K237" s="220" t="s">
        <v>5710</v>
      </c>
      <c r="L237" s="298" t="s">
        <v>8724</v>
      </c>
      <c r="M237" s="280" t="s">
        <v>2453</v>
      </c>
      <c r="N237" s="220" t="s">
        <v>7931</v>
      </c>
      <c r="O237" s="292">
        <v>100</v>
      </c>
      <c r="P237" s="308">
        <v>1E-4</v>
      </c>
      <c r="Q237" s="220">
        <v>0.01</v>
      </c>
      <c r="R237" s="308">
        <v>1E-4</v>
      </c>
      <c r="S237" s="308">
        <v>1E-4</v>
      </c>
      <c r="T237" s="306" t="s">
        <v>2455</v>
      </c>
      <c r="U237" s="301">
        <v>0.33333333333333298</v>
      </c>
      <c r="V237" s="301">
        <v>0.75</v>
      </c>
      <c r="W237" s="305">
        <v>0.6875</v>
      </c>
      <c r="X237" s="179" t="s">
        <v>2533</v>
      </c>
      <c r="Y237" s="306" t="s">
        <v>2457</v>
      </c>
      <c r="Z237" s="288" t="s">
        <v>2453</v>
      </c>
      <c r="AA237" s="289" t="s">
        <v>8725</v>
      </c>
      <c r="AB237" s="297" t="s">
        <v>2534</v>
      </c>
      <c r="AC237"/>
    </row>
    <row r="238" spans="1:29" s="210" customFormat="1" ht="12.75" customHeight="1" x14ac:dyDescent="0.25">
      <c r="A238" s="136"/>
      <c r="B238" s="219" t="s">
        <v>8727</v>
      </c>
      <c r="C238" s="220" t="s">
        <v>5722</v>
      </c>
      <c r="D238" s="220" t="s">
        <v>5723</v>
      </c>
      <c r="E238" s="220">
        <v>627</v>
      </c>
      <c r="F238" s="220" t="s">
        <v>5724</v>
      </c>
      <c r="G238" s="220" t="s">
        <v>5725</v>
      </c>
      <c r="H238" s="221" t="s">
        <v>5726</v>
      </c>
      <c r="I238" s="243" t="s">
        <v>2449</v>
      </c>
      <c r="J238" s="220" t="s">
        <v>6809</v>
      </c>
      <c r="K238" s="220" t="s">
        <v>5727</v>
      </c>
      <c r="L238" s="298" t="s">
        <v>8728</v>
      </c>
      <c r="M238" s="280" t="s">
        <v>2453</v>
      </c>
      <c r="N238" s="281" t="s">
        <v>2454</v>
      </c>
      <c r="O238" s="299">
        <v>1000</v>
      </c>
      <c r="P238" s="220">
        <v>0.01</v>
      </c>
      <c r="Q238" s="220">
        <v>10</v>
      </c>
      <c r="R238" s="220">
        <v>0.01</v>
      </c>
      <c r="S238" s="220">
        <v>0.01</v>
      </c>
      <c r="T238" s="220" t="s">
        <v>2455</v>
      </c>
      <c r="U238" s="301">
        <v>0.33333333333333298</v>
      </c>
      <c r="V238" s="301">
        <v>0.75</v>
      </c>
      <c r="W238" s="309">
        <v>0.6875</v>
      </c>
      <c r="X238" s="179" t="s">
        <v>2533</v>
      </c>
      <c r="Y238" s="306" t="s">
        <v>2457</v>
      </c>
      <c r="Z238" s="288" t="s">
        <v>2453</v>
      </c>
      <c r="AA238" s="289" t="s">
        <v>8729</v>
      </c>
      <c r="AB238" s="297" t="s">
        <v>2458</v>
      </c>
      <c r="AC238"/>
    </row>
    <row r="239" spans="1:29" s="210" customFormat="1" ht="12.75" customHeight="1" x14ac:dyDescent="0.25">
      <c r="A239" s="136"/>
      <c r="B239" s="219" t="s">
        <v>107</v>
      </c>
      <c r="C239" s="220" t="s">
        <v>5745</v>
      </c>
      <c r="D239" s="220" t="s">
        <v>5746</v>
      </c>
      <c r="E239" s="220">
        <v>627</v>
      </c>
      <c r="F239" s="220" t="s">
        <v>5747</v>
      </c>
      <c r="G239" s="220" t="s">
        <v>5748</v>
      </c>
      <c r="H239" s="220" t="s">
        <v>8730</v>
      </c>
      <c r="I239" s="243" t="s">
        <v>2449</v>
      </c>
      <c r="J239" s="220" t="s">
        <v>6809</v>
      </c>
      <c r="K239" s="220" t="s">
        <v>5750</v>
      </c>
      <c r="L239" s="298" t="s">
        <v>8731</v>
      </c>
      <c r="M239" s="280" t="s">
        <v>2453</v>
      </c>
      <c r="N239" s="281" t="s">
        <v>2454</v>
      </c>
      <c r="O239" s="299">
        <v>1000</v>
      </c>
      <c r="P239" s="220">
        <v>0.01</v>
      </c>
      <c r="Q239" s="220">
        <v>10</v>
      </c>
      <c r="R239" s="220">
        <v>0.01</v>
      </c>
      <c r="S239" s="220">
        <v>0.01</v>
      </c>
      <c r="T239" s="304" t="s">
        <v>2455</v>
      </c>
      <c r="U239" s="301">
        <v>0.33333333333333298</v>
      </c>
      <c r="V239" s="301">
        <v>0.75</v>
      </c>
      <c r="W239" s="305">
        <v>0.6875</v>
      </c>
      <c r="X239" s="179" t="s">
        <v>2533</v>
      </c>
      <c r="Y239" s="306" t="s">
        <v>2457</v>
      </c>
      <c r="Z239" s="288" t="s">
        <v>2453</v>
      </c>
      <c r="AA239" s="289" t="s">
        <v>8732</v>
      </c>
      <c r="AB239" s="297" t="s">
        <v>2458</v>
      </c>
      <c r="AC239"/>
    </row>
    <row r="240" spans="1:29" s="210" customFormat="1" ht="12.75" customHeight="1" x14ac:dyDescent="0.25">
      <c r="A240" s="136"/>
      <c r="B240" s="219" t="s">
        <v>8733</v>
      </c>
      <c r="C240" s="220" t="s">
        <v>5762</v>
      </c>
      <c r="D240" s="220" t="s">
        <v>5763</v>
      </c>
      <c r="E240" s="220">
        <v>762</v>
      </c>
      <c r="F240" s="220" t="s">
        <v>5764</v>
      </c>
      <c r="G240" s="220" t="s">
        <v>5765</v>
      </c>
      <c r="H240" s="220" t="s">
        <v>5766</v>
      </c>
      <c r="I240" s="243" t="s">
        <v>2589</v>
      </c>
      <c r="J240" s="291" t="s">
        <v>2590</v>
      </c>
      <c r="K240" s="220" t="s">
        <v>5767</v>
      </c>
      <c r="L240" s="342" t="s">
        <v>8734</v>
      </c>
      <c r="M240" s="280" t="s">
        <v>2453</v>
      </c>
      <c r="N240" s="220" t="s">
        <v>2470</v>
      </c>
      <c r="O240" s="292">
        <v>100</v>
      </c>
      <c r="P240" s="220">
        <v>1E-4</v>
      </c>
      <c r="Q240" s="220">
        <v>0.01</v>
      </c>
      <c r="R240" s="220">
        <v>1E-4</v>
      </c>
      <c r="S240" s="220">
        <v>1E-4</v>
      </c>
      <c r="T240" s="220" t="s">
        <v>2455</v>
      </c>
      <c r="U240" s="301">
        <v>0.33333333333333298</v>
      </c>
      <c r="V240" s="301">
        <v>0.75</v>
      </c>
      <c r="W240" s="309">
        <v>0.6875</v>
      </c>
      <c r="X240" s="179" t="s">
        <v>2533</v>
      </c>
      <c r="Y240" s="306" t="s">
        <v>2457</v>
      </c>
      <c r="Z240" s="288" t="s">
        <v>2453</v>
      </c>
      <c r="AA240" s="289" t="s">
        <v>8735</v>
      </c>
      <c r="AB240" s="297" t="s">
        <v>2594</v>
      </c>
      <c r="AC240"/>
    </row>
    <row r="241" spans="1:29" s="210" customFormat="1" ht="12.75" customHeight="1" x14ac:dyDescent="0.25">
      <c r="A241" s="136"/>
      <c r="B241" s="219" t="s">
        <v>8736</v>
      </c>
      <c r="C241" s="220" t="s">
        <v>5771</v>
      </c>
      <c r="D241" s="220" t="s">
        <v>5772</v>
      </c>
      <c r="E241" s="220">
        <v>762</v>
      </c>
      <c r="F241" s="220" t="s">
        <v>5773</v>
      </c>
      <c r="G241" s="220" t="s">
        <v>5774</v>
      </c>
      <c r="H241" s="220" t="s">
        <v>8737</v>
      </c>
      <c r="I241" s="243" t="s">
        <v>2589</v>
      </c>
      <c r="J241" s="291" t="s">
        <v>2590</v>
      </c>
      <c r="K241" s="220" t="s">
        <v>5776</v>
      </c>
      <c r="L241" s="298" t="s">
        <v>8738</v>
      </c>
      <c r="M241" s="280" t="s">
        <v>2453</v>
      </c>
      <c r="N241" s="220" t="s">
        <v>7931</v>
      </c>
      <c r="O241" s="292">
        <v>100</v>
      </c>
      <c r="P241" s="281">
        <v>1E-4</v>
      </c>
      <c r="Q241" s="220">
        <v>0.01</v>
      </c>
      <c r="R241" s="281">
        <v>1E-4</v>
      </c>
      <c r="S241" s="281">
        <v>1E-4</v>
      </c>
      <c r="T241" s="311" t="s">
        <v>2455</v>
      </c>
      <c r="U241" s="301">
        <v>0.33333333333333298</v>
      </c>
      <c r="V241" s="301">
        <v>0.75</v>
      </c>
      <c r="W241" s="314">
        <v>0.6875</v>
      </c>
      <c r="X241" s="179" t="s">
        <v>2533</v>
      </c>
      <c r="Y241" s="306" t="s">
        <v>2457</v>
      </c>
      <c r="Z241" s="288" t="s">
        <v>2453</v>
      </c>
      <c r="AA241" s="289" t="s">
        <v>8739</v>
      </c>
      <c r="AB241" s="297" t="s">
        <v>2594</v>
      </c>
      <c r="AC241"/>
    </row>
    <row r="242" spans="1:29" s="210" customFormat="1" ht="12.75" customHeight="1" x14ac:dyDescent="0.25">
      <c r="A242" s="136"/>
      <c r="B242" s="202" t="s">
        <v>5779</v>
      </c>
      <c r="C242" s="203" t="s">
        <v>5780</v>
      </c>
      <c r="D242" s="203" t="s">
        <v>5781</v>
      </c>
      <c r="E242" s="203">
        <v>372</v>
      </c>
      <c r="F242" s="203" t="s">
        <v>5782</v>
      </c>
      <c r="G242" s="203" t="s">
        <v>5783</v>
      </c>
      <c r="H242" s="203" t="s">
        <v>5784</v>
      </c>
      <c r="I242" s="203" t="s">
        <v>2646</v>
      </c>
      <c r="J242" s="203" t="s">
        <v>2647</v>
      </c>
      <c r="K242" s="198" t="s">
        <v>5785</v>
      </c>
      <c r="L242" s="198" t="s">
        <v>8740</v>
      </c>
      <c r="M242" s="280" t="s">
        <v>2453</v>
      </c>
      <c r="N242" s="243" t="s">
        <v>2650</v>
      </c>
      <c r="O242" s="310">
        <v>1000</v>
      </c>
      <c r="P242" s="203">
        <v>1E-3</v>
      </c>
      <c r="Q242" s="293">
        <v>1</v>
      </c>
      <c r="R242" s="324">
        <v>1E-3</v>
      </c>
      <c r="S242" s="324">
        <v>1E-3</v>
      </c>
      <c r="T242" s="325" t="s">
        <v>2471</v>
      </c>
      <c r="U242" s="206">
        <v>0.33333333333333298</v>
      </c>
      <c r="V242" s="206">
        <v>0.75</v>
      </c>
      <c r="W242" s="313">
        <v>0.60416666666666696</v>
      </c>
      <c r="X242" s="346" t="s">
        <v>2533</v>
      </c>
      <c r="Y242" s="326" t="s">
        <v>2457</v>
      </c>
      <c r="Z242" s="288" t="s">
        <v>2453</v>
      </c>
      <c r="AA242" s="289" t="s">
        <v>8741</v>
      </c>
      <c r="AB242" s="347" t="s">
        <v>2651</v>
      </c>
      <c r="AC242"/>
    </row>
    <row r="243" spans="1:29" s="210" customFormat="1" ht="12.75" customHeight="1" x14ac:dyDescent="0.25">
      <c r="A243" s="136"/>
      <c r="B243" s="219" t="s">
        <v>1093</v>
      </c>
      <c r="C243" s="220" t="s">
        <v>5787</v>
      </c>
      <c r="D243" s="220" t="s">
        <v>5788</v>
      </c>
      <c r="E243" s="220">
        <v>627</v>
      </c>
      <c r="F243" s="220" t="s">
        <v>5789</v>
      </c>
      <c r="G243" s="220" t="s">
        <v>5790</v>
      </c>
      <c r="H243" s="220" t="s">
        <v>8742</v>
      </c>
      <c r="I243" s="243" t="s">
        <v>2449</v>
      </c>
      <c r="J243" s="220" t="s">
        <v>6809</v>
      </c>
      <c r="K243" s="220" t="s">
        <v>5792</v>
      </c>
      <c r="L243" s="298" t="s">
        <v>8743</v>
      </c>
      <c r="M243" s="280" t="s">
        <v>2453</v>
      </c>
      <c r="N243" s="281" t="s">
        <v>2454</v>
      </c>
      <c r="O243" s="299">
        <v>1000</v>
      </c>
      <c r="P243" s="220">
        <v>0.01</v>
      </c>
      <c r="Q243" s="220">
        <v>10</v>
      </c>
      <c r="R243" s="220">
        <v>0.01</v>
      </c>
      <c r="S243" s="220">
        <v>0.01</v>
      </c>
      <c r="T243" s="304" t="s">
        <v>2455</v>
      </c>
      <c r="U243" s="301">
        <v>0.33333333333333298</v>
      </c>
      <c r="V243" s="301">
        <v>0.75</v>
      </c>
      <c r="W243" s="305">
        <v>0.6875</v>
      </c>
      <c r="X243" s="179" t="s">
        <v>2533</v>
      </c>
      <c r="Y243" s="303" t="s">
        <v>2457</v>
      </c>
      <c r="Z243" s="288" t="s">
        <v>2453</v>
      </c>
      <c r="AA243" s="289" t="s">
        <v>8744</v>
      </c>
      <c r="AB243" s="297" t="s">
        <v>2458</v>
      </c>
      <c r="AC243"/>
    </row>
    <row r="244" spans="1:29" s="210" customFormat="1" ht="12.75" customHeight="1" x14ac:dyDescent="0.25">
      <c r="A244" s="136"/>
      <c r="B244" s="168" t="s">
        <v>5794</v>
      </c>
      <c r="C244" s="220" t="s">
        <v>5795</v>
      </c>
      <c r="D244" s="169" t="s">
        <v>5796</v>
      </c>
      <c r="E244" s="169">
        <v>966</v>
      </c>
      <c r="F244" s="169" t="s">
        <v>5797</v>
      </c>
      <c r="G244" s="169" t="s">
        <v>5798</v>
      </c>
      <c r="H244" s="169" t="s">
        <v>5799</v>
      </c>
      <c r="I244" s="243" t="s">
        <v>2514</v>
      </c>
      <c r="J244" s="291" t="s">
        <v>2515</v>
      </c>
      <c r="K244" s="220" t="s">
        <v>5800</v>
      </c>
      <c r="L244" s="298" t="s">
        <v>8745</v>
      </c>
      <c r="M244" s="280" t="s">
        <v>2453</v>
      </c>
      <c r="N244" s="220" t="s">
        <v>7931</v>
      </c>
      <c r="O244" s="299">
        <v>1000</v>
      </c>
      <c r="P244" s="281">
        <v>1E-4</v>
      </c>
      <c r="Q244" s="220">
        <v>0.1</v>
      </c>
      <c r="R244" s="281">
        <v>1E-4</v>
      </c>
      <c r="S244" s="281">
        <v>1E-4</v>
      </c>
      <c r="T244" s="311" t="s">
        <v>2455</v>
      </c>
      <c r="U244" s="301">
        <v>0.33333333333333298</v>
      </c>
      <c r="V244" s="301">
        <v>0.75</v>
      </c>
      <c r="W244" s="302">
        <v>0.6875</v>
      </c>
      <c r="X244" s="179" t="s">
        <v>2533</v>
      </c>
      <c r="Y244" s="306" t="s">
        <v>2457</v>
      </c>
      <c r="Z244" s="288" t="s">
        <v>2453</v>
      </c>
      <c r="AA244" s="289" t="s">
        <v>8746</v>
      </c>
      <c r="AB244" s="297" t="s">
        <v>2519</v>
      </c>
      <c r="AC244"/>
    </row>
    <row r="245" spans="1:29" s="210" customFormat="1" ht="12.75" customHeight="1" x14ac:dyDescent="0.25">
      <c r="A245" s="136"/>
      <c r="B245" s="168" t="s">
        <v>259</v>
      </c>
      <c r="C245" s="169" t="s">
        <v>5803</v>
      </c>
      <c r="D245" s="169" t="s">
        <v>5804</v>
      </c>
      <c r="E245" s="169">
        <v>627</v>
      </c>
      <c r="F245" s="169" t="s">
        <v>5805</v>
      </c>
      <c r="G245" s="169" t="s">
        <v>5806</v>
      </c>
      <c r="H245" s="169" t="s">
        <v>5807</v>
      </c>
      <c r="I245" s="243" t="s">
        <v>2449</v>
      </c>
      <c r="J245" s="220" t="s">
        <v>6809</v>
      </c>
      <c r="K245" s="220" t="s">
        <v>5808</v>
      </c>
      <c r="L245" s="298" t="s">
        <v>8747</v>
      </c>
      <c r="M245" s="280" t="s">
        <v>2453</v>
      </c>
      <c r="N245" s="281" t="s">
        <v>2454</v>
      </c>
      <c r="O245" s="299">
        <v>1000</v>
      </c>
      <c r="P245" s="220">
        <v>0.01</v>
      </c>
      <c r="Q245" s="220">
        <v>10</v>
      </c>
      <c r="R245" s="220">
        <v>0.01</v>
      </c>
      <c r="S245" s="220">
        <v>0.01</v>
      </c>
      <c r="T245" s="304" t="s">
        <v>2455</v>
      </c>
      <c r="U245" s="301">
        <v>0.33333333333333298</v>
      </c>
      <c r="V245" s="301">
        <v>0.75</v>
      </c>
      <c r="W245" s="305">
        <v>0.6875</v>
      </c>
      <c r="X245" s="179" t="s">
        <v>2533</v>
      </c>
      <c r="Y245" s="306" t="s">
        <v>2457</v>
      </c>
      <c r="Z245" s="288" t="s">
        <v>2453</v>
      </c>
      <c r="AA245" s="289" t="s">
        <v>8748</v>
      </c>
      <c r="AB245" s="297" t="s">
        <v>2458</v>
      </c>
      <c r="AC245"/>
    </row>
    <row r="246" spans="1:29" s="210" customFormat="1" ht="12.75" customHeight="1" x14ac:dyDescent="0.25">
      <c r="A246" s="136"/>
      <c r="B246" s="219" t="s">
        <v>5846</v>
      </c>
      <c r="C246" s="220" t="s">
        <v>5847</v>
      </c>
      <c r="D246" s="220" t="s">
        <v>5848</v>
      </c>
      <c r="E246" s="220">
        <v>627</v>
      </c>
      <c r="F246" s="220" t="s">
        <v>5849</v>
      </c>
      <c r="G246" s="220" t="s">
        <v>5850</v>
      </c>
      <c r="H246" s="220" t="s">
        <v>8749</v>
      </c>
      <c r="I246" s="243" t="s">
        <v>2449</v>
      </c>
      <c r="J246" s="220" t="s">
        <v>6809</v>
      </c>
      <c r="K246" s="220" t="s">
        <v>5852</v>
      </c>
      <c r="L246" s="298" t="s">
        <v>8750</v>
      </c>
      <c r="M246" s="280" t="s">
        <v>2453</v>
      </c>
      <c r="N246" s="281" t="s">
        <v>2454</v>
      </c>
      <c r="O246" s="292">
        <v>100</v>
      </c>
      <c r="P246" s="220">
        <v>0.01</v>
      </c>
      <c r="Q246" s="220">
        <v>1</v>
      </c>
      <c r="R246" s="220">
        <v>0.01</v>
      </c>
      <c r="S246" s="220">
        <v>0.01</v>
      </c>
      <c r="T246" s="304" t="s">
        <v>2455</v>
      </c>
      <c r="U246" s="301">
        <v>0.33333333333333298</v>
      </c>
      <c r="V246" s="301">
        <v>0.75</v>
      </c>
      <c r="W246" s="305">
        <v>0.6875</v>
      </c>
      <c r="X246" s="179" t="s">
        <v>2533</v>
      </c>
      <c r="Y246" s="306" t="s">
        <v>2457</v>
      </c>
      <c r="Z246" s="288" t="s">
        <v>2453</v>
      </c>
      <c r="AA246" s="289" t="s">
        <v>8751</v>
      </c>
      <c r="AB246" s="297" t="s">
        <v>2458</v>
      </c>
      <c r="AC246"/>
    </row>
    <row r="247" spans="1:29" s="210" customFormat="1" ht="12.75" customHeight="1" x14ac:dyDescent="0.25">
      <c r="A247" s="136"/>
      <c r="B247" s="219" t="s">
        <v>5854</v>
      </c>
      <c r="C247" s="176" t="s">
        <v>5855</v>
      </c>
      <c r="D247" s="176" t="s">
        <v>5856</v>
      </c>
      <c r="E247" s="176">
        <v>627</v>
      </c>
      <c r="F247" s="176" t="s">
        <v>5857</v>
      </c>
      <c r="G247" s="176" t="s">
        <v>5858</v>
      </c>
      <c r="H247" s="176" t="s">
        <v>5859</v>
      </c>
      <c r="I247" s="243" t="s">
        <v>2449</v>
      </c>
      <c r="J247" s="220" t="s">
        <v>2450</v>
      </c>
      <c r="K247" s="220" t="s">
        <v>5860</v>
      </c>
      <c r="L247" s="298" t="s">
        <v>8752</v>
      </c>
      <c r="M247" s="280" t="s">
        <v>2453</v>
      </c>
      <c r="N247" s="281" t="s">
        <v>2454</v>
      </c>
      <c r="O247" s="350">
        <v>1000</v>
      </c>
      <c r="P247" s="220">
        <v>0.01</v>
      </c>
      <c r="Q247" s="220">
        <v>10</v>
      </c>
      <c r="R247" s="220">
        <v>0.01</v>
      </c>
      <c r="S247" s="220">
        <v>0.01</v>
      </c>
      <c r="T247" s="304" t="s">
        <v>2455</v>
      </c>
      <c r="U247" s="301">
        <v>0.33333333333333298</v>
      </c>
      <c r="V247" s="301">
        <v>0.75</v>
      </c>
      <c r="W247" s="305">
        <v>0.6875</v>
      </c>
      <c r="X247" s="179" t="s">
        <v>2533</v>
      </c>
      <c r="Y247" s="306" t="s">
        <v>2457</v>
      </c>
      <c r="Z247" s="288" t="s">
        <v>2453</v>
      </c>
      <c r="AA247" s="289" t="s">
        <v>8751</v>
      </c>
      <c r="AB247" s="297" t="s">
        <v>2458</v>
      </c>
      <c r="AC247"/>
    </row>
    <row r="248" spans="1:29" s="210" customFormat="1" ht="12.75" customHeight="1" x14ac:dyDescent="0.25">
      <c r="A248" s="136"/>
      <c r="B248" s="202" t="s">
        <v>8753</v>
      </c>
      <c r="C248" s="203" t="s">
        <v>8754</v>
      </c>
      <c r="D248" s="203" t="s">
        <v>8755</v>
      </c>
      <c r="E248" s="203">
        <v>788</v>
      </c>
      <c r="F248" s="203" t="s">
        <v>8756</v>
      </c>
      <c r="G248" s="203" t="s">
        <v>8757</v>
      </c>
      <c r="H248" s="203" t="s">
        <v>8758</v>
      </c>
      <c r="I248" s="243" t="s">
        <v>2609</v>
      </c>
      <c r="J248" s="291" t="s">
        <v>2610</v>
      </c>
      <c r="K248" s="198" t="s">
        <v>8759</v>
      </c>
      <c r="L248" s="198" t="s">
        <v>8760</v>
      </c>
      <c r="M248" s="280" t="s">
        <v>2453</v>
      </c>
      <c r="N248" s="203" t="s">
        <v>2470</v>
      </c>
      <c r="O248" s="292">
        <v>100</v>
      </c>
      <c r="P248" s="324">
        <v>1E-4</v>
      </c>
      <c r="Q248" s="293">
        <v>0.01</v>
      </c>
      <c r="R248" s="324">
        <v>1E-4</v>
      </c>
      <c r="S248" s="324">
        <v>1E-4</v>
      </c>
      <c r="T248" s="324" t="s">
        <v>2455</v>
      </c>
      <c r="U248" s="294">
        <v>0.33333333333333298</v>
      </c>
      <c r="V248" s="294">
        <v>0.75</v>
      </c>
      <c r="W248" s="351">
        <v>0.6875</v>
      </c>
      <c r="X248" s="346" t="s">
        <v>2533</v>
      </c>
      <c r="Y248" s="296" t="s">
        <v>2457</v>
      </c>
      <c r="Z248" s="288" t="s">
        <v>2453</v>
      </c>
      <c r="AA248" s="289" t="s">
        <v>8761</v>
      </c>
      <c r="AB248" s="347" t="s">
        <v>2614</v>
      </c>
      <c r="AC248"/>
    </row>
    <row r="249" spans="1:29" s="210" customFormat="1" ht="12.75" customHeight="1" x14ac:dyDescent="0.25">
      <c r="A249" s="136"/>
      <c r="B249" s="219" t="s">
        <v>5973</v>
      </c>
      <c r="C249" s="220" t="s">
        <v>5974</v>
      </c>
      <c r="D249" s="220" t="s">
        <v>5975</v>
      </c>
      <c r="E249" s="220">
        <v>627</v>
      </c>
      <c r="F249" s="220" t="s">
        <v>5976</v>
      </c>
      <c r="G249" s="220" t="s">
        <v>5977</v>
      </c>
      <c r="H249" s="220" t="s">
        <v>5978</v>
      </c>
      <c r="I249" s="243" t="s">
        <v>2449</v>
      </c>
      <c r="J249" s="220" t="s">
        <v>6809</v>
      </c>
      <c r="K249" s="220" t="s">
        <v>5979</v>
      </c>
      <c r="L249" s="298" t="s">
        <v>8763</v>
      </c>
      <c r="M249" s="280" t="s">
        <v>2453</v>
      </c>
      <c r="N249" s="281" t="s">
        <v>2454</v>
      </c>
      <c r="O249" s="299">
        <v>1000</v>
      </c>
      <c r="P249" s="220">
        <v>0.01</v>
      </c>
      <c r="Q249" s="220">
        <v>10</v>
      </c>
      <c r="R249" s="220">
        <v>0.01</v>
      </c>
      <c r="S249" s="220">
        <v>0.01</v>
      </c>
      <c r="T249" s="220" t="s">
        <v>2455</v>
      </c>
      <c r="U249" s="301">
        <v>0.33333333333333298</v>
      </c>
      <c r="V249" s="301">
        <v>0.75</v>
      </c>
      <c r="W249" s="309">
        <v>0.6875</v>
      </c>
      <c r="X249" s="179" t="s">
        <v>2533</v>
      </c>
      <c r="Y249" s="306" t="s">
        <v>2457</v>
      </c>
      <c r="Z249" s="288" t="s">
        <v>2453</v>
      </c>
      <c r="AA249" s="289" t="s">
        <v>8764</v>
      </c>
      <c r="AB249" s="297" t="s">
        <v>2458</v>
      </c>
      <c r="AC249"/>
    </row>
    <row r="250" spans="1:29" s="210" customFormat="1" ht="12.75" customHeight="1" x14ac:dyDescent="0.25">
      <c r="A250" s="136"/>
      <c r="B250" s="168" t="s">
        <v>5989</v>
      </c>
      <c r="C250" s="169" t="s">
        <v>5990</v>
      </c>
      <c r="D250" s="169" t="s">
        <v>5991</v>
      </c>
      <c r="E250" s="169">
        <v>627</v>
      </c>
      <c r="F250" s="169" t="s">
        <v>5992</v>
      </c>
      <c r="G250" s="169" t="s">
        <v>5993</v>
      </c>
      <c r="H250" s="169" t="s">
        <v>5994</v>
      </c>
      <c r="I250" s="169" t="s">
        <v>2449</v>
      </c>
      <c r="J250" s="231" t="s">
        <v>2450</v>
      </c>
      <c r="K250" s="169" t="s">
        <v>5995</v>
      </c>
      <c r="L250" s="220" t="s">
        <v>8765</v>
      </c>
      <c r="M250" s="280" t="s">
        <v>2453</v>
      </c>
      <c r="N250" s="281" t="s">
        <v>2454</v>
      </c>
      <c r="O250" s="310">
        <v>1000</v>
      </c>
      <c r="P250" s="220">
        <v>0.01</v>
      </c>
      <c r="Q250" s="220">
        <v>10</v>
      </c>
      <c r="R250" s="220">
        <v>0.01</v>
      </c>
      <c r="S250" s="220">
        <v>0.01</v>
      </c>
      <c r="T250" s="311" t="s">
        <v>2455</v>
      </c>
      <c r="U250" s="316">
        <v>0.33333333333333298</v>
      </c>
      <c r="V250" s="316">
        <v>0.75</v>
      </c>
      <c r="W250" s="314">
        <v>0.6875</v>
      </c>
      <c r="X250" s="179" t="s">
        <v>2533</v>
      </c>
      <c r="Y250" s="303" t="s">
        <v>2457</v>
      </c>
      <c r="Z250" s="288" t="s">
        <v>2453</v>
      </c>
      <c r="AA250" s="289" t="s">
        <v>8766</v>
      </c>
      <c r="AB250" s="297" t="s">
        <v>2458</v>
      </c>
      <c r="AC250"/>
    </row>
    <row r="251" spans="1:29" s="210" customFormat="1" ht="12.75" customHeight="1" x14ac:dyDescent="0.25">
      <c r="A251" s="136"/>
      <c r="B251" s="202" t="s">
        <v>8767</v>
      </c>
      <c r="C251" s="203" t="s">
        <v>8768</v>
      </c>
      <c r="D251" s="203" t="s">
        <v>8769</v>
      </c>
      <c r="E251" s="203">
        <v>372</v>
      </c>
      <c r="F251" s="203" t="s">
        <v>8770</v>
      </c>
      <c r="G251" s="203" t="s">
        <v>8771</v>
      </c>
      <c r="H251" s="203" t="s">
        <v>8772</v>
      </c>
      <c r="I251" s="203" t="s">
        <v>2646</v>
      </c>
      <c r="J251" s="203" t="s">
        <v>2647</v>
      </c>
      <c r="K251" s="198" t="s">
        <v>8773</v>
      </c>
      <c r="L251" s="198" t="s">
        <v>8774</v>
      </c>
      <c r="M251" s="280" t="s">
        <v>2453</v>
      </c>
      <c r="N251" s="243" t="s">
        <v>2650</v>
      </c>
      <c r="O251" s="323">
        <v>100</v>
      </c>
      <c r="P251" s="203">
        <v>1E-3</v>
      </c>
      <c r="Q251" s="293">
        <v>0.1</v>
      </c>
      <c r="R251" s="324">
        <v>1E-3</v>
      </c>
      <c r="S251" s="324">
        <v>1E-3</v>
      </c>
      <c r="T251" s="325" t="s">
        <v>2471</v>
      </c>
      <c r="U251" s="206">
        <v>0.33333333333333298</v>
      </c>
      <c r="V251" s="206">
        <v>0.75</v>
      </c>
      <c r="W251" s="313">
        <v>0.60416666666666696</v>
      </c>
      <c r="X251" s="346" t="s">
        <v>2533</v>
      </c>
      <c r="Y251" s="326" t="s">
        <v>2457</v>
      </c>
      <c r="Z251" s="288" t="s">
        <v>2453</v>
      </c>
      <c r="AA251" s="289" t="s">
        <v>8775</v>
      </c>
      <c r="AB251" s="347" t="s">
        <v>2651</v>
      </c>
      <c r="AC251"/>
    </row>
    <row r="252" spans="1:29" s="210" customFormat="1" ht="12.75" customHeight="1" x14ac:dyDescent="0.25">
      <c r="A252" s="136"/>
      <c r="B252" s="202" t="s">
        <v>5997</v>
      </c>
      <c r="C252" s="203" t="s">
        <v>5998</v>
      </c>
      <c r="D252" s="203" t="s">
        <v>5999</v>
      </c>
      <c r="E252" s="203">
        <v>372</v>
      </c>
      <c r="F252" s="203" t="s">
        <v>6000</v>
      </c>
      <c r="G252" s="203" t="s">
        <v>6001</v>
      </c>
      <c r="H252" s="203" t="s">
        <v>6002</v>
      </c>
      <c r="I252" s="203" t="s">
        <v>2646</v>
      </c>
      <c r="J252" s="203" t="s">
        <v>2647</v>
      </c>
      <c r="K252" s="198" t="s">
        <v>6003</v>
      </c>
      <c r="L252" s="198" t="s">
        <v>8776</v>
      </c>
      <c r="M252" s="280" t="s">
        <v>2453</v>
      </c>
      <c r="N252" s="243" t="s">
        <v>2650</v>
      </c>
      <c r="O252" s="323">
        <v>100</v>
      </c>
      <c r="P252" s="203">
        <v>1E-3</v>
      </c>
      <c r="Q252" s="293">
        <v>0.1</v>
      </c>
      <c r="R252" s="324">
        <v>1E-3</v>
      </c>
      <c r="S252" s="324">
        <v>1E-3</v>
      </c>
      <c r="T252" s="325" t="s">
        <v>2471</v>
      </c>
      <c r="U252" s="206">
        <v>0.33333333333333298</v>
      </c>
      <c r="V252" s="206">
        <v>0.75</v>
      </c>
      <c r="W252" s="313">
        <v>0.60416666666666696</v>
      </c>
      <c r="X252" s="346" t="s">
        <v>2533</v>
      </c>
      <c r="Y252" s="326" t="s">
        <v>2457</v>
      </c>
      <c r="Z252" s="288" t="s">
        <v>2453</v>
      </c>
      <c r="AA252" s="289" t="s">
        <v>8777</v>
      </c>
      <c r="AB252" s="347" t="s">
        <v>2651</v>
      </c>
      <c r="AC252"/>
    </row>
    <row r="253" spans="1:29" s="210" customFormat="1" ht="12.75" customHeight="1" x14ac:dyDescent="0.25">
      <c r="A253" s="136"/>
      <c r="B253" s="219" t="s">
        <v>6005</v>
      </c>
      <c r="C253" s="220" t="s">
        <v>6006</v>
      </c>
      <c r="D253" s="220" t="s">
        <v>6007</v>
      </c>
      <c r="E253" s="220">
        <v>788</v>
      </c>
      <c r="F253" s="220" t="s">
        <v>6008</v>
      </c>
      <c r="G253" s="220" t="s">
        <v>6009</v>
      </c>
      <c r="H253" s="220" t="s">
        <v>8778</v>
      </c>
      <c r="I253" s="243" t="s">
        <v>2526</v>
      </c>
      <c r="J253" s="307" t="s">
        <v>2527</v>
      </c>
      <c r="K253" s="220" t="s">
        <v>6011</v>
      </c>
      <c r="L253" s="298" t="s">
        <v>8779</v>
      </c>
      <c r="M253" s="280" t="s">
        <v>2453</v>
      </c>
      <c r="N253" s="220" t="s">
        <v>7931</v>
      </c>
      <c r="O253" s="299">
        <v>1000</v>
      </c>
      <c r="P253" s="308">
        <v>1E-4</v>
      </c>
      <c r="Q253" s="220">
        <v>0.1</v>
      </c>
      <c r="R253" s="308">
        <v>1E-4</v>
      </c>
      <c r="S253" s="308">
        <v>1E-4</v>
      </c>
      <c r="T253" s="306" t="s">
        <v>2455</v>
      </c>
      <c r="U253" s="301">
        <v>0.33333333333333298</v>
      </c>
      <c r="V253" s="301">
        <v>0.75</v>
      </c>
      <c r="W253" s="305">
        <v>0.6875</v>
      </c>
      <c r="X253" s="179" t="s">
        <v>2533</v>
      </c>
      <c r="Y253" s="306" t="s">
        <v>2457</v>
      </c>
      <c r="Z253" s="288" t="s">
        <v>2453</v>
      </c>
      <c r="AA253" s="289" t="s">
        <v>8780</v>
      </c>
      <c r="AB253" s="297" t="s">
        <v>2534</v>
      </c>
      <c r="AC253"/>
    </row>
    <row r="254" spans="1:29" s="210" customFormat="1" ht="12.75" customHeight="1" x14ac:dyDescent="0.25">
      <c r="A254" s="136"/>
      <c r="B254" s="219" t="s">
        <v>6024</v>
      </c>
      <c r="C254" s="220" t="s">
        <v>6025</v>
      </c>
      <c r="D254" s="220" t="s">
        <v>6026</v>
      </c>
      <c r="E254" s="220">
        <v>788</v>
      </c>
      <c r="F254" s="220" t="s">
        <v>6027</v>
      </c>
      <c r="G254" s="220" t="s">
        <v>6028</v>
      </c>
      <c r="H254" s="221" t="s">
        <v>6029</v>
      </c>
      <c r="I254" s="243" t="s">
        <v>2526</v>
      </c>
      <c r="J254" s="307" t="s">
        <v>2527</v>
      </c>
      <c r="K254" s="220" t="s">
        <v>6030</v>
      </c>
      <c r="L254" s="220" t="s">
        <v>8781</v>
      </c>
      <c r="M254" s="280" t="s">
        <v>2453</v>
      </c>
      <c r="N254" s="220" t="s">
        <v>2470</v>
      </c>
      <c r="O254" s="323">
        <v>100</v>
      </c>
      <c r="P254" s="220">
        <v>1E-4</v>
      </c>
      <c r="Q254" s="220">
        <v>0.01</v>
      </c>
      <c r="R254" s="220">
        <v>1E-4</v>
      </c>
      <c r="S254" s="220">
        <v>1E-4</v>
      </c>
      <c r="T254" s="220" t="s">
        <v>2455</v>
      </c>
      <c r="U254" s="316">
        <v>0.33333333333333298</v>
      </c>
      <c r="V254" s="316">
        <v>0.75</v>
      </c>
      <c r="W254" s="309">
        <v>0.6875</v>
      </c>
      <c r="X254" s="179" t="s">
        <v>2533</v>
      </c>
      <c r="Y254" s="303" t="s">
        <v>2457</v>
      </c>
      <c r="Z254" s="318" t="s">
        <v>2453</v>
      </c>
      <c r="AA254" s="289" t="s">
        <v>8782</v>
      </c>
      <c r="AB254" s="297" t="s">
        <v>2534</v>
      </c>
      <c r="AC254"/>
    </row>
    <row r="255" spans="1:29" s="210" customFormat="1" ht="12.75" customHeight="1" x14ac:dyDescent="0.25">
      <c r="A255" s="136"/>
      <c r="B255" s="349" t="s">
        <v>6051</v>
      </c>
      <c r="C255" s="293" t="s">
        <v>6052</v>
      </c>
      <c r="D255" s="293" t="s">
        <v>6053</v>
      </c>
      <c r="E255" s="293">
        <v>627</v>
      </c>
      <c r="F255" s="293" t="s">
        <v>6054</v>
      </c>
      <c r="G255" s="293" t="s">
        <v>6055</v>
      </c>
      <c r="H255" s="293" t="s">
        <v>6056</v>
      </c>
      <c r="I255" s="243" t="s">
        <v>2449</v>
      </c>
      <c r="J255" s="220" t="s">
        <v>6809</v>
      </c>
      <c r="K255" s="220" t="s">
        <v>6057</v>
      </c>
      <c r="L255" s="298" t="s">
        <v>8783</v>
      </c>
      <c r="M255" s="280" t="s">
        <v>2453</v>
      </c>
      <c r="N255" s="281" t="s">
        <v>2454</v>
      </c>
      <c r="O255" s="292">
        <v>100</v>
      </c>
      <c r="P255" s="220">
        <v>0.01</v>
      </c>
      <c r="Q255" s="220">
        <v>1</v>
      </c>
      <c r="R255" s="220">
        <v>0.01</v>
      </c>
      <c r="S255" s="220">
        <v>0.01</v>
      </c>
      <c r="T255" s="220" t="s">
        <v>2455</v>
      </c>
      <c r="U255" s="301">
        <v>0.33333333333333298</v>
      </c>
      <c r="V255" s="301">
        <v>0.75</v>
      </c>
      <c r="W255" s="309">
        <v>0.6875</v>
      </c>
      <c r="X255" s="179" t="s">
        <v>2533</v>
      </c>
      <c r="Y255" s="306" t="s">
        <v>2457</v>
      </c>
      <c r="Z255" s="288" t="s">
        <v>2453</v>
      </c>
      <c r="AA255" s="289" t="s">
        <v>8784</v>
      </c>
      <c r="AB255" s="297" t="s">
        <v>2458</v>
      </c>
      <c r="AC255"/>
    </row>
    <row r="256" spans="1:29" s="210" customFormat="1" ht="12.75" customHeight="1" x14ac:dyDescent="0.25">
      <c r="A256" s="136"/>
      <c r="B256" s="219" t="s">
        <v>6077</v>
      </c>
      <c r="C256" s="220" t="s">
        <v>6078</v>
      </c>
      <c r="D256" s="220" t="s">
        <v>6079</v>
      </c>
      <c r="E256" s="220">
        <v>627</v>
      </c>
      <c r="F256" s="220" t="s">
        <v>6080</v>
      </c>
      <c r="G256" s="220" t="s">
        <v>6081</v>
      </c>
      <c r="H256" s="220" t="s">
        <v>8785</v>
      </c>
      <c r="I256" s="243" t="s">
        <v>2449</v>
      </c>
      <c r="J256" s="220" t="s">
        <v>6809</v>
      </c>
      <c r="K256" s="220" t="s">
        <v>6083</v>
      </c>
      <c r="L256" s="298" t="s">
        <v>8786</v>
      </c>
      <c r="M256" s="280" t="s">
        <v>2453</v>
      </c>
      <c r="N256" s="281" t="s">
        <v>2454</v>
      </c>
      <c r="O256" s="299">
        <v>1000</v>
      </c>
      <c r="P256" s="220">
        <v>0.01</v>
      </c>
      <c r="Q256" s="220">
        <v>10</v>
      </c>
      <c r="R256" s="220">
        <v>0.01</v>
      </c>
      <c r="S256" s="220">
        <v>0.01</v>
      </c>
      <c r="T256" s="304" t="s">
        <v>2455</v>
      </c>
      <c r="U256" s="301">
        <v>0.33333333333333298</v>
      </c>
      <c r="V256" s="301">
        <v>0.75</v>
      </c>
      <c r="W256" s="305">
        <v>0.6875</v>
      </c>
      <c r="X256" s="179" t="s">
        <v>2533</v>
      </c>
      <c r="Y256" s="306" t="s">
        <v>2457</v>
      </c>
      <c r="Z256" s="288" t="s">
        <v>2453</v>
      </c>
      <c r="AA256" s="289" t="s">
        <v>8787</v>
      </c>
      <c r="AB256" s="297" t="s">
        <v>2458</v>
      </c>
      <c r="AC256"/>
    </row>
    <row r="257" spans="1:29" s="210" customFormat="1" ht="12.75" customHeight="1" x14ac:dyDescent="0.25">
      <c r="A257" s="136"/>
      <c r="B257" s="202" t="s">
        <v>8788</v>
      </c>
      <c r="C257" s="203" t="s">
        <v>6086</v>
      </c>
      <c r="D257" s="203" t="s">
        <v>6087</v>
      </c>
      <c r="E257" s="203">
        <v>372</v>
      </c>
      <c r="F257" s="203" t="s">
        <v>6088</v>
      </c>
      <c r="G257" s="203" t="s">
        <v>6089</v>
      </c>
      <c r="H257" s="203" t="s">
        <v>6090</v>
      </c>
      <c r="I257" s="203" t="s">
        <v>2646</v>
      </c>
      <c r="J257" s="203" t="s">
        <v>2647</v>
      </c>
      <c r="K257" s="198" t="s">
        <v>6091</v>
      </c>
      <c r="L257" s="198" t="s">
        <v>8789</v>
      </c>
      <c r="M257" s="280" t="s">
        <v>2453</v>
      </c>
      <c r="N257" s="243" t="s">
        <v>2650</v>
      </c>
      <c r="O257" s="323">
        <v>100</v>
      </c>
      <c r="P257" s="203">
        <v>1E-3</v>
      </c>
      <c r="Q257" s="293">
        <v>0.1</v>
      </c>
      <c r="R257" s="324">
        <v>1E-3</v>
      </c>
      <c r="S257" s="324">
        <v>1E-3</v>
      </c>
      <c r="T257" s="325" t="s">
        <v>2471</v>
      </c>
      <c r="U257" s="206">
        <v>0.33333333333333298</v>
      </c>
      <c r="V257" s="206">
        <v>0.75</v>
      </c>
      <c r="W257" s="313">
        <v>0.60416666666666696</v>
      </c>
      <c r="X257" s="346" t="s">
        <v>2533</v>
      </c>
      <c r="Y257" s="326" t="s">
        <v>2457</v>
      </c>
      <c r="Z257" s="288" t="s">
        <v>2453</v>
      </c>
      <c r="AA257" s="289" t="s">
        <v>8790</v>
      </c>
      <c r="AB257" s="347" t="s">
        <v>2651</v>
      </c>
      <c r="AC257"/>
    </row>
    <row r="258" spans="1:29" s="210" customFormat="1" ht="12.75" customHeight="1" x14ac:dyDescent="0.25">
      <c r="A258" s="136"/>
      <c r="B258" s="219" t="s">
        <v>11449</v>
      </c>
      <c r="C258" s="220" t="s">
        <v>6093</v>
      </c>
      <c r="D258" s="220" t="s">
        <v>6094</v>
      </c>
      <c r="E258" s="220">
        <v>627</v>
      </c>
      <c r="F258" s="220" t="s">
        <v>6095</v>
      </c>
      <c r="G258" s="220" t="s">
        <v>6096</v>
      </c>
      <c r="H258" s="220" t="s">
        <v>8791</v>
      </c>
      <c r="I258" s="243" t="s">
        <v>2449</v>
      </c>
      <c r="J258" s="220" t="s">
        <v>6809</v>
      </c>
      <c r="K258" s="220" t="s">
        <v>6098</v>
      </c>
      <c r="L258" s="298" t="s">
        <v>8792</v>
      </c>
      <c r="M258" s="280" t="s">
        <v>2453</v>
      </c>
      <c r="N258" s="281" t="s">
        <v>2454</v>
      </c>
      <c r="O258" s="292">
        <v>100</v>
      </c>
      <c r="P258" s="220">
        <v>0.01</v>
      </c>
      <c r="Q258" s="220">
        <v>1</v>
      </c>
      <c r="R258" s="220">
        <v>0.01</v>
      </c>
      <c r="S258" s="220">
        <v>0.01</v>
      </c>
      <c r="T258" s="304" t="s">
        <v>2455</v>
      </c>
      <c r="U258" s="301">
        <v>0.33333333333333298</v>
      </c>
      <c r="V258" s="301">
        <v>0.75</v>
      </c>
      <c r="W258" s="305">
        <v>0.6875</v>
      </c>
      <c r="X258" s="179" t="s">
        <v>2533</v>
      </c>
      <c r="Y258" s="306" t="s">
        <v>2457</v>
      </c>
      <c r="Z258" s="288" t="s">
        <v>2453</v>
      </c>
      <c r="AA258" s="289" t="s">
        <v>8793</v>
      </c>
      <c r="AB258" s="297" t="s">
        <v>2458</v>
      </c>
      <c r="AC258"/>
    </row>
    <row r="259" spans="1:29" s="210" customFormat="1" ht="12.75" customHeight="1" x14ac:dyDescent="0.25">
      <c r="A259" s="136"/>
      <c r="B259" s="219" t="s">
        <v>8794</v>
      </c>
      <c r="C259" s="220" t="s">
        <v>6101</v>
      </c>
      <c r="D259" s="220" t="s">
        <v>6102</v>
      </c>
      <c r="E259" s="220">
        <v>788</v>
      </c>
      <c r="F259" s="220" t="s">
        <v>6103</v>
      </c>
      <c r="G259" s="220" t="s">
        <v>6104</v>
      </c>
      <c r="H259" s="220" t="s">
        <v>8795</v>
      </c>
      <c r="I259" s="243" t="s">
        <v>2526</v>
      </c>
      <c r="J259" s="307" t="s">
        <v>2527</v>
      </c>
      <c r="K259" s="220" t="s">
        <v>6106</v>
      </c>
      <c r="L259" s="298" t="s">
        <v>8796</v>
      </c>
      <c r="M259" s="280" t="s">
        <v>2453</v>
      </c>
      <c r="N259" s="220" t="s">
        <v>7931</v>
      </c>
      <c r="O259" s="292">
        <v>100</v>
      </c>
      <c r="P259" s="308">
        <v>1E-4</v>
      </c>
      <c r="Q259" s="220">
        <v>0.01</v>
      </c>
      <c r="R259" s="308">
        <v>1E-4</v>
      </c>
      <c r="S259" s="308">
        <v>1E-4</v>
      </c>
      <c r="T259" s="306" t="s">
        <v>2455</v>
      </c>
      <c r="U259" s="301">
        <v>0.33333333333333298</v>
      </c>
      <c r="V259" s="301">
        <v>0.75</v>
      </c>
      <c r="W259" s="305">
        <v>0.6875</v>
      </c>
      <c r="X259" s="179" t="s">
        <v>2533</v>
      </c>
      <c r="Y259" s="303" t="s">
        <v>2457</v>
      </c>
      <c r="Z259" s="288" t="s">
        <v>2453</v>
      </c>
      <c r="AA259" s="289" t="s">
        <v>8797</v>
      </c>
      <c r="AB259" s="297" t="s">
        <v>2534</v>
      </c>
      <c r="AC259"/>
    </row>
    <row r="260" spans="1:29" s="210" customFormat="1" ht="12.75" customHeight="1" x14ac:dyDescent="0.25">
      <c r="A260" s="136"/>
      <c r="B260" s="202" t="s">
        <v>6109</v>
      </c>
      <c r="C260" s="203" t="s">
        <v>6110</v>
      </c>
      <c r="D260" s="203" t="s">
        <v>6111</v>
      </c>
      <c r="E260" s="203">
        <v>627</v>
      </c>
      <c r="F260" s="203" t="s">
        <v>6112</v>
      </c>
      <c r="G260" s="203" t="s">
        <v>6113</v>
      </c>
      <c r="H260" s="203" t="s">
        <v>6114</v>
      </c>
      <c r="I260" s="243" t="s">
        <v>2449</v>
      </c>
      <c r="J260" s="203" t="s">
        <v>2450</v>
      </c>
      <c r="K260" s="198" t="s">
        <v>6115</v>
      </c>
      <c r="L260" s="198" t="s">
        <v>8798</v>
      </c>
      <c r="M260" s="280" t="s">
        <v>2453</v>
      </c>
      <c r="N260" s="281" t="s">
        <v>2454</v>
      </c>
      <c r="O260" s="299">
        <v>1000</v>
      </c>
      <c r="P260" s="203">
        <v>0.01</v>
      </c>
      <c r="Q260" s="293">
        <v>10</v>
      </c>
      <c r="R260" s="203">
        <v>0.01</v>
      </c>
      <c r="S260" s="203">
        <v>0.01</v>
      </c>
      <c r="T260" s="335" t="s">
        <v>2455</v>
      </c>
      <c r="U260" s="294">
        <v>0.33333333333333298</v>
      </c>
      <c r="V260" s="294">
        <v>0.75</v>
      </c>
      <c r="W260" s="305">
        <v>0.6875</v>
      </c>
      <c r="X260" s="346" t="s">
        <v>2533</v>
      </c>
      <c r="Y260" s="296" t="s">
        <v>2457</v>
      </c>
      <c r="Z260" s="288" t="s">
        <v>2453</v>
      </c>
      <c r="AA260" s="289" t="s">
        <v>8799</v>
      </c>
      <c r="AB260" s="347" t="s">
        <v>2458</v>
      </c>
      <c r="AC260"/>
    </row>
    <row r="261" spans="1:29" s="210" customFormat="1" ht="12.75" customHeight="1" x14ac:dyDescent="0.25">
      <c r="A261" s="136"/>
      <c r="B261" s="219" t="s">
        <v>8800</v>
      </c>
      <c r="C261" s="220" t="s">
        <v>6118</v>
      </c>
      <c r="D261" s="220" t="s">
        <v>6119</v>
      </c>
      <c r="E261" s="220">
        <v>627</v>
      </c>
      <c r="F261" s="220" t="s">
        <v>6120</v>
      </c>
      <c r="G261" s="220" t="s">
        <v>6121</v>
      </c>
      <c r="H261" s="221" t="s">
        <v>6122</v>
      </c>
      <c r="I261" s="243" t="s">
        <v>2449</v>
      </c>
      <c r="J261" s="220" t="s">
        <v>6809</v>
      </c>
      <c r="K261" s="220" t="s">
        <v>6123</v>
      </c>
      <c r="L261" s="298" t="s">
        <v>8801</v>
      </c>
      <c r="M261" s="280" t="s">
        <v>2453</v>
      </c>
      <c r="N261" s="281" t="s">
        <v>2454</v>
      </c>
      <c r="O261" s="299">
        <v>1000</v>
      </c>
      <c r="P261" s="220">
        <v>0.01</v>
      </c>
      <c r="Q261" s="220">
        <v>10</v>
      </c>
      <c r="R261" s="220">
        <v>0.01</v>
      </c>
      <c r="S261" s="220">
        <v>0.01</v>
      </c>
      <c r="T261" s="220" t="s">
        <v>2455</v>
      </c>
      <c r="U261" s="301">
        <v>0.33333333333333298</v>
      </c>
      <c r="V261" s="301">
        <v>0.75</v>
      </c>
      <c r="W261" s="309">
        <v>0.6875</v>
      </c>
      <c r="X261" s="179" t="s">
        <v>2533</v>
      </c>
      <c r="Y261" s="306" t="s">
        <v>2457</v>
      </c>
      <c r="Z261" s="288" t="s">
        <v>2453</v>
      </c>
      <c r="AA261" s="289" t="s">
        <v>8802</v>
      </c>
      <c r="AB261" s="297" t="s">
        <v>2458</v>
      </c>
      <c r="AC261"/>
    </row>
    <row r="262" spans="1:29" s="210" customFormat="1" ht="12.75" customHeight="1" x14ac:dyDescent="0.25">
      <c r="A262" s="136"/>
      <c r="B262" s="202" t="s">
        <v>8803</v>
      </c>
      <c r="C262" s="203" t="s">
        <v>8804</v>
      </c>
      <c r="D262" s="203" t="s">
        <v>8805</v>
      </c>
      <c r="E262" s="203">
        <v>627</v>
      </c>
      <c r="F262" s="203" t="s">
        <v>8806</v>
      </c>
      <c r="G262" s="203" t="s">
        <v>8807</v>
      </c>
      <c r="H262" s="198" t="s">
        <v>8808</v>
      </c>
      <c r="I262" s="243" t="s">
        <v>2449</v>
      </c>
      <c r="J262" s="203" t="s">
        <v>2450</v>
      </c>
      <c r="K262" s="198" t="s">
        <v>8809</v>
      </c>
      <c r="L262" s="198" t="s">
        <v>8809</v>
      </c>
      <c r="M262" s="280" t="s">
        <v>2453</v>
      </c>
      <c r="N262" s="281" t="s">
        <v>2454</v>
      </c>
      <c r="O262" s="292">
        <v>100</v>
      </c>
      <c r="P262" s="203">
        <v>0.01</v>
      </c>
      <c r="Q262" s="293">
        <v>1</v>
      </c>
      <c r="R262" s="203">
        <v>0.01</v>
      </c>
      <c r="S262" s="203">
        <v>0.01</v>
      </c>
      <c r="T262" s="203" t="s">
        <v>2455</v>
      </c>
      <c r="U262" s="294">
        <v>0.33333333333333298</v>
      </c>
      <c r="V262" s="294">
        <v>0.75</v>
      </c>
      <c r="W262" s="295">
        <v>0.6875</v>
      </c>
      <c r="X262" s="346" t="s">
        <v>2533</v>
      </c>
      <c r="Y262" s="296" t="s">
        <v>2457</v>
      </c>
      <c r="Z262" s="288" t="s">
        <v>2453</v>
      </c>
      <c r="AA262" s="289" t="s">
        <v>8810</v>
      </c>
      <c r="AB262" s="347" t="s">
        <v>2458</v>
      </c>
      <c r="AC262"/>
    </row>
    <row r="263" spans="1:29" s="210" customFormat="1" ht="12.75" customHeight="1" x14ac:dyDescent="0.25">
      <c r="A263" s="136"/>
      <c r="B263" s="219" t="s">
        <v>6143</v>
      </c>
      <c r="C263" s="220" t="s">
        <v>6144</v>
      </c>
      <c r="D263" s="220" t="s">
        <v>6145</v>
      </c>
      <c r="E263" s="220">
        <v>762</v>
      </c>
      <c r="F263" s="220" t="s">
        <v>6146</v>
      </c>
      <c r="G263" s="220" t="s">
        <v>6147</v>
      </c>
      <c r="H263" s="220" t="s">
        <v>8811</v>
      </c>
      <c r="I263" s="243" t="s">
        <v>2589</v>
      </c>
      <c r="J263" s="291" t="s">
        <v>2590</v>
      </c>
      <c r="K263" s="220" t="s">
        <v>6149</v>
      </c>
      <c r="L263" s="298" t="s">
        <v>8812</v>
      </c>
      <c r="M263" s="280" t="s">
        <v>2453</v>
      </c>
      <c r="N263" s="220" t="s">
        <v>7931</v>
      </c>
      <c r="O263" s="292">
        <v>100</v>
      </c>
      <c r="P263" s="281">
        <v>1E-4</v>
      </c>
      <c r="Q263" s="220">
        <v>0.01</v>
      </c>
      <c r="R263" s="281">
        <v>1E-4</v>
      </c>
      <c r="S263" s="281">
        <v>1E-4</v>
      </c>
      <c r="T263" s="311" t="s">
        <v>2455</v>
      </c>
      <c r="U263" s="301">
        <v>0.33333333333333298</v>
      </c>
      <c r="V263" s="301">
        <v>0.75</v>
      </c>
      <c r="W263" s="314">
        <v>0.6875</v>
      </c>
      <c r="X263" s="179" t="s">
        <v>2533</v>
      </c>
      <c r="Y263" s="306" t="s">
        <v>2457</v>
      </c>
      <c r="Z263" s="288" t="s">
        <v>2453</v>
      </c>
      <c r="AA263" s="289" t="s">
        <v>8813</v>
      </c>
      <c r="AB263" s="297" t="s">
        <v>2594</v>
      </c>
      <c r="AC263"/>
    </row>
    <row r="264" spans="1:29" s="210" customFormat="1" ht="12.75" customHeight="1" x14ac:dyDescent="0.25">
      <c r="A264" s="136"/>
      <c r="B264" s="202" t="s">
        <v>6161</v>
      </c>
      <c r="C264" s="203" t="s">
        <v>6162</v>
      </c>
      <c r="D264" s="203" t="s">
        <v>6163</v>
      </c>
      <c r="E264" s="203">
        <v>372</v>
      </c>
      <c r="F264" s="203" t="s">
        <v>6164</v>
      </c>
      <c r="G264" s="203" t="s">
        <v>6165</v>
      </c>
      <c r="H264" s="203" t="s">
        <v>6166</v>
      </c>
      <c r="I264" s="203" t="s">
        <v>2646</v>
      </c>
      <c r="J264" s="203" t="s">
        <v>2647</v>
      </c>
      <c r="K264" s="198" t="s">
        <v>6167</v>
      </c>
      <c r="L264" s="198" t="s">
        <v>8814</v>
      </c>
      <c r="M264" s="280" t="s">
        <v>2453</v>
      </c>
      <c r="N264" s="243" t="s">
        <v>2650</v>
      </c>
      <c r="O264" s="323">
        <v>100</v>
      </c>
      <c r="P264" s="203">
        <v>1E-3</v>
      </c>
      <c r="Q264" s="293">
        <v>0.1</v>
      </c>
      <c r="R264" s="324">
        <v>1E-3</v>
      </c>
      <c r="S264" s="324">
        <v>1E-3</v>
      </c>
      <c r="T264" s="325" t="s">
        <v>2471</v>
      </c>
      <c r="U264" s="206">
        <v>0.33333333333333298</v>
      </c>
      <c r="V264" s="206">
        <v>0.75</v>
      </c>
      <c r="W264" s="313">
        <v>0.60416666666666696</v>
      </c>
      <c r="X264" s="346" t="s">
        <v>2533</v>
      </c>
      <c r="Y264" s="326" t="s">
        <v>2457</v>
      </c>
      <c r="Z264" s="288" t="s">
        <v>2453</v>
      </c>
      <c r="AA264" s="289" t="s">
        <v>8815</v>
      </c>
      <c r="AB264" s="347" t="s">
        <v>2651</v>
      </c>
      <c r="AC264"/>
    </row>
    <row r="265" spans="1:29" s="210" customFormat="1" ht="12.75" customHeight="1" x14ac:dyDescent="0.25">
      <c r="A265" s="136"/>
      <c r="B265" s="219" t="s">
        <v>6195</v>
      </c>
      <c r="C265" s="220" t="s">
        <v>6196</v>
      </c>
      <c r="D265" s="220" t="s">
        <v>6197</v>
      </c>
      <c r="E265" s="220">
        <v>762</v>
      </c>
      <c r="F265" s="220" t="s">
        <v>6198</v>
      </c>
      <c r="G265" s="220" t="s">
        <v>6199</v>
      </c>
      <c r="H265" s="220" t="s">
        <v>8816</v>
      </c>
      <c r="I265" s="243" t="s">
        <v>2589</v>
      </c>
      <c r="J265" s="291" t="s">
        <v>2590</v>
      </c>
      <c r="K265" s="220" t="s">
        <v>6201</v>
      </c>
      <c r="L265" s="298" t="s">
        <v>8817</v>
      </c>
      <c r="M265" s="280" t="s">
        <v>2453</v>
      </c>
      <c r="N265" s="220" t="s">
        <v>7931</v>
      </c>
      <c r="O265" s="292">
        <v>100</v>
      </c>
      <c r="P265" s="281">
        <v>1E-4</v>
      </c>
      <c r="Q265" s="220">
        <v>0.01</v>
      </c>
      <c r="R265" s="281">
        <v>1E-4</v>
      </c>
      <c r="S265" s="281">
        <v>1E-4</v>
      </c>
      <c r="T265" s="311" t="s">
        <v>2455</v>
      </c>
      <c r="U265" s="301">
        <v>0.33333333333333298</v>
      </c>
      <c r="V265" s="301">
        <v>0.75</v>
      </c>
      <c r="W265" s="314">
        <v>0.6875</v>
      </c>
      <c r="X265" s="179" t="s">
        <v>2533</v>
      </c>
      <c r="Y265" s="306" t="s">
        <v>2457</v>
      </c>
      <c r="Z265" s="288" t="s">
        <v>2453</v>
      </c>
      <c r="AA265" s="289" t="s">
        <v>8818</v>
      </c>
      <c r="AB265" s="297" t="s">
        <v>2594</v>
      </c>
      <c r="AC265"/>
    </row>
    <row r="266" spans="1:29" s="210" customFormat="1" ht="12.75" customHeight="1" x14ac:dyDescent="0.25">
      <c r="A266" s="136"/>
      <c r="B266" s="319" t="s">
        <v>6204</v>
      </c>
      <c r="C266" s="221" t="s">
        <v>6205</v>
      </c>
      <c r="D266" s="221" t="s">
        <v>6206</v>
      </c>
      <c r="E266" s="221">
        <v>788</v>
      </c>
      <c r="F266" s="221" t="s">
        <v>6207</v>
      </c>
      <c r="G266" s="221" t="s">
        <v>6208</v>
      </c>
      <c r="H266" s="221" t="s">
        <v>6209</v>
      </c>
      <c r="I266" s="293" t="s">
        <v>2559</v>
      </c>
      <c r="J266" s="307" t="s">
        <v>2560</v>
      </c>
      <c r="K266" s="221" t="s">
        <v>6210</v>
      </c>
      <c r="L266" s="221" t="s">
        <v>8819</v>
      </c>
      <c r="M266" s="280" t="s">
        <v>2453</v>
      </c>
      <c r="N266" s="221" t="s">
        <v>2470</v>
      </c>
      <c r="O266" s="320">
        <v>100</v>
      </c>
      <c r="P266" s="281">
        <v>1E-4</v>
      </c>
      <c r="Q266" s="321">
        <v>0.01</v>
      </c>
      <c r="R266" s="221">
        <v>1E-4</v>
      </c>
      <c r="S266" s="221">
        <v>1E-4</v>
      </c>
      <c r="T266" s="221" t="s">
        <v>2455</v>
      </c>
      <c r="U266" s="322">
        <v>0.33333333333333331</v>
      </c>
      <c r="V266" s="322">
        <v>0.75</v>
      </c>
      <c r="W266" s="314">
        <v>0.6875</v>
      </c>
      <c r="X266" s="179" t="s">
        <v>2533</v>
      </c>
      <c r="Y266" s="221" t="s">
        <v>2457</v>
      </c>
      <c r="Z266" s="288" t="s">
        <v>2453</v>
      </c>
      <c r="AA266" s="289" t="s">
        <v>8820</v>
      </c>
      <c r="AB266" s="297" t="s">
        <v>2564</v>
      </c>
      <c r="AC266"/>
    </row>
    <row r="267" spans="1:29" s="210" customFormat="1" ht="12.75" customHeight="1" x14ac:dyDescent="0.25">
      <c r="A267" s="136"/>
      <c r="B267" s="219" t="s">
        <v>424</v>
      </c>
      <c r="C267" s="220" t="s">
        <v>6213</v>
      </c>
      <c r="D267" s="220" t="s">
        <v>6214</v>
      </c>
      <c r="E267" s="220">
        <v>627</v>
      </c>
      <c r="F267" s="220" t="s">
        <v>6215</v>
      </c>
      <c r="G267" s="220" t="s">
        <v>6216</v>
      </c>
      <c r="H267" s="220" t="s">
        <v>8821</v>
      </c>
      <c r="I267" s="243" t="s">
        <v>2449</v>
      </c>
      <c r="J267" s="220" t="s">
        <v>6809</v>
      </c>
      <c r="K267" s="220" t="s">
        <v>6218</v>
      </c>
      <c r="L267" s="220" t="s">
        <v>8822</v>
      </c>
      <c r="M267" s="280" t="s">
        <v>2453</v>
      </c>
      <c r="N267" s="281" t="s">
        <v>2454</v>
      </c>
      <c r="O267" s="310">
        <v>1000</v>
      </c>
      <c r="P267" s="220">
        <v>0.01</v>
      </c>
      <c r="Q267" s="220">
        <v>10</v>
      </c>
      <c r="R267" s="220">
        <v>0.01</v>
      </c>
      <c r="S267" s="220">
        <v>0.01</v>
      </c>
      <c r="T267" s="311" t="s">
        <v>2455</v>
      </c>
      <c r="U267" s="316">
        <v>0.33333333333333298</v>
      </c>
      <c r="V267" s="316">
        <v>0.75</v>
      </c>
      <c r="W267" s="314">
        <v>0.6875</v>
      </c>
      <c r="X267" s="179" t="s">
        <v>2533</v>
      </c>
      <c r="Y267" s="303" t="s">
        <v>2457</v>
      </c>
      <c r="Z267" s="288" t="s">
        <v>2453</v>
      </c>
      <c r="AA267" s="289" t="s">
        <v>8823</v>
      </c>
      <c r="AB267" s="297" t="s">
        <v>2458</v>
      </c>
      <c r="AC267"/>
    </row>
    <row r="268" spans="1:29" s="210" customFormat="1" ht="12.75" customHeight="1" x14ac:dyDescent="0.25">
      <c r="A268" s="136"/>
      <c r="B268" s="219" t="s">
        <v>6220</v>
      </c>
      <c r="C268" s="220" t="s">
        <v>6221</v>
      </c>
      <c r="D268" s="220" t="s">
        <v>6222</v>
      </c>
      <c r="E268" s="220">
        <v>2500</v>
      </c>
      <c r="F268" s="220" t="s">
        <v>6223</v>
      </c>
      <c r="G268" s="220" t="s">
        <v>6224</v>
      </c>
      <c r="H268" s="220" t="s">
        <v>6225</v>
      </c>
      <c r="I268" s="243" t="s">
        <v>2465</v>
      </c>
      <c r="J268" s="307" t="s">
        <v>2466</v>
      </c>
      <c r="K268" s="220" t="s">
        <v>6226</v>
      </c>
      <c r="L268" s="298" t="s">
        <v>8824</v>
      </c>
      <c r="M268" s="280" t="s">
        <v>2453</v>
      </c>
      <c r="N268" s="220" t="s">
        <v>2470</v>
      </c>
      <c r="O268" s="299">
        <v>1000</v>
      </c>
      <c r="P268" s="220">
        <v>1E-4</v>
      </c>
      <c r="Q268" s="220">
        <v>0.1</v>
      </c>
      <c r="R268" s="220">
        <v>1E-4</v>
      </c>
      <c r="S268" s="220">
        <v>1E-4</v>
      </c>
      <c r="T268" s="325" t="s">
        <v>2471</v>
      </c>
      <c r="U268" s="301">
        <v>0.33333333333333298</v>
      </c>
      <c r="V268" s="301">
        <v>0.75</v>
      </c>
      <c r="W268" s="309">
        <v>0.75</v>
      </c>
      <c r="X268" s="332" t="s">
        <v>2975</v>
      </c>
      <c r="Y268" s="306" t="s">
        <v>2457</v>
      </c>
      <c r="Z268" s="288" t="s">
        <v>2453</v>
      </c>
      <c r="AA268" s="289" t="s">
        <v>8825</v>
      </c>
      <c r="AB268" s="333" t="s">
        <v>2474</v>
      </c>
      <c r="AC268"/>
    </row>
    <row r="269" spans="1:29" s="210" customFormat="1" ht="12.75" customHeight="1" x14ac:dyDescent="0.25">
      <c r="A269" s="136"/>
      <c r="B269" s="219" t="s">
        <v>8826</v>
      </c>
      <c r="C269" s="220" t="s">
        <v>6239</v>
      </c>
      <c r="D269" s="220" t="s">
        <v>6240</v>
      </c>
      <c r="E269" s="220">
        <v>788</v>
      </c>
      <c r="F269" s="220" t="s">
        <v>6241</v>
      </c>
      <c r="G269" s="220" t="s">
        <v>6242</v>
      </c>
      <c r="H269" s="220" t="s">
        <v>8827</v>
      </c>
      <c r="I269" s="243" t="s">
        <v>2526</v>
      </c>
      <c r="J269" s="307" t="s">
        <v>2527</v>
      </c>
      <c r="K269" s="220" t="s">
        <v>6244</v>
      </c>
      <c r="L269" s="298" t="s">
        <v>8828</v>
      </c>
      <c r="M269" s="280" t="s">
        <v>2453</v>
      </c>
      <c r="N269" s="220" t="s">
        <v>7931</v>
      </c>
      <c r="O269" s="292">
        <v>100</v>
      </c>
      <c r="P269" s="308">
        <v>1E-4</v>
      </c>
      <c r="Q269" s="220">
        <v>0.01</v>
      </c>
      <c r="R269" s="308">
        <v>1E-4</v>
      </c>
      <c r="S269" s="308">
        <v>1E-4</v>
      </c>
      <c r="T269" s="306" t="s">
        <v>2455</v>
      </c>
      <c r="U269" s="301">
        <v>0.33333333333333298</v>
      </c>
      <c r="V269" s="301">
        <v>0.75</v>
      </c>
      <c r="W269" s="305">
        <v>0.6875</v>
      </c>
      <c r="X269" s="179" t="s">
        <v>2533</v>
      </c>
      <c r="Y269" s="306" t="s">
        <v>2457</v>
      </c>
      <c r="Z269" s="288" t="s">
        <v>2453</v>
      </c>
      <c r="AA269" s="289" t="s">
        <v>8829</v>
      </c>
      <c r="AB269" s="297" t="s">
        <v>2534</v>
      </c>
      <c r="AC269"/>
    </row>
    <row r="270" spans="1:29" s="210" customFormat="1" ht="12.75" customHeight="1" x14ac:dyDescent="0.25">
      <c r="A270" s="136"/>
      <c r="B270" s="219" t="s">
        <v>20</v>
      </c>
      <c r="C270" s="220" t="s">
        <v>6272</v>
      </c>
      <c r="D270" s="220" t="s">
        <v>6273</v>
      </c>
      <c r="E270" s="220">
        <v>762</v>
      </c>
      <c r="F270" s="220" t="s">
        <v>6274</v>
      </c>
      <c r="G270" s="220" t="s">
        <v>6275</v>
      </c>
      <c r="H270" s="220" t="s">
        <v>6276</v>
      </c>
      <c r="I270" s="243" t="s">
        <v>2589</v>
      </c>
      <c r="J270" s="291" t="s">
        <v>2590</v>
      </c>
      <c r="K270" s="220" t="s">
        <v>6277</v>
      </c>
      <c r="L270" s="342" t="s">
        <v>8830</v>
      </c>
      <c r="M270" s="280" t="s">
        <v>2453</v>
      </c>
      <c r="N270" s="220" t="s">
        <v>2470</v>
      </c>
      <c r="O270" s="292">
        <v>100</v>
      </c>
      <c r="P270" s="220">
        <v>1E-4</v>
      </c>
      <c r="Q270" s="220">
        <v>0.01</v>
      </c>
      <c r="R270" s="220">
        <v>1E-4</v>
      </c>
      <c r="S270" s="220">
        <v>1E-4</v>
      </c>
      <c r="T270" s="220" t="s">
        <v>2455</v>
      </c>
      <c r="U270" s="301">
        <v>0.33333333333333298</v>
      </c>
      <c r="V270" s="301">
        <v>0.75</v>
      </c>
      <c r="W270" s="309">
        <v>0.6875</v>
      </c>
      <c r="X270" s="179" t="s">
        <v>2533</v>
      </c>
      <c r="Y270" s="306" t="s">
        <v>2457</v>
      </c>
      <c r="Z270" s="288" t="s">
        <v>2453</v>
      </c>
      <c r="AA270" s="289" t="s">
        <v>8831</v>
      </c>
      <c r="AB270" s="297" t="s">
        <v>2594</v>
      </c>
      <c r="AC270"/>
    </row>
    <row r="271" spans="1:29" s="210" customFormat="1" ht="12.75" customHeight="1" x14ac:dyDescent="0.25">
      <c r="A271" s="136"/>
      <c r="B271" s="202" t="s">
        <v>8832</v>
      </c>
      <c r="C271" s="203" t="s">
        <v>8833</v>
      </c>
      <c r="D271" s="203" t="s">
        <v>8834</v>
      </c>
      <c r="E271" s="203">
        <v>627</v>
      </c>
      <c r="F271" s="203" t="s">
        <v>8835</v>
      </c>
      <c r="G271" s="203" t="s">
        <v>8836</v>
      </c>
      <c r="H271" s="198" t="s">
        <v>8837</v>
      </c>
      <c r="I271" s="243" t="s">
        <v>2449</v>
      </c>
      <c r="J271" s="203" t="s">
        <v>2450</v>
      </c>
      <c r="K271" s="198" t="s">
        <v>8838</v>
      </c>
      <c r="L271" s="198" t="s">
        <v>8838</v>
      </c>
      <c r="M271" s="280" t="s">
        <v>2453</v>
      </c>
      <c r="N271" s="281" t="s">
        <v>2454</v>
      </c>
      <c r="O271" s="299">
        <v>1000</v>
      </c>
      <c r="P271" s="203">
        <v>0.01</v>
      </c>
      <c r="Q271" s="293">
        <v>10</v>
      </c>
      <c r="R271" s="203">
        <v>0.01</v>
      </c>
      <c r="S271" s="203">
        <v>0.01</v>
      </c>
      <c r="T271" s="203" t="s">
        <v>2455</v>
      </c>
      <c r="U271" s="294">
        <v>0.33333333333333298</v>
      </c>
      <c r="V271" s="294">
        <v>0.75</v>
      </c>
      <c r="W271" s="295">
        <v>0.6875</v>
      </c>
      <c r="X271" s="346" t="s">
        <v>2533</v>
      </c>
      <c r="Y271" s="296" t="s">
        <v>2457</v>
      </c>
      <c r="Z271" s="288" t="s">
        <v>2453</v>
      </c>
      <c r="AA271" s="289" t="s">
        <v>8839</v>
      </c>
      <c r="AB271" s="347" t="s">
        <v>2458</v>
      </c>
      <c r="AC271"/>
    </row>
    <row r="272" spans="1:29" s="210" customFormat="1" ht="12.75" customHeight="1" x14ac:dyDescent="0.25">
      <c r="A272" s="136"/>
      <c r="B272" s="168" t="s">
        <v>299</v>
      </c>
      <c r="C272" s="169" t="s">
        <v>6296</v>
      </c>
      <c r="D272" s="169" t="s">
        <v>6297</v>
      </c>
      <c r="E272" s="169">
        <v>627</v>
      </c>
      <c r="F272" s="169" t="s">
        <v>6298</v>
      </c>
      <c r="G272" s="169" t="s">
        <v>6299</v>
      </c>
      <c r="H272" s="169" t="s">
        <v>6300</v>
      </c>
      <c r="I272" s="169" t="s">
        <v>2449</v>
      </c>
      <c r="J272" s="231" t="s">
        <v>2450</v>
      </c>
      <c r="K272" s="169" t="s">
        <v>6301</v>
      </c>
      <c r="L272" s="198" t="s">
        <v>8840</v>
      </c>
      <c r="M272" s="280" t="s">
        <v>2453</v>
      </c>
      <c r="N272" s="281" t="s">
        <v>2454</v>
      </c>
      <c r="O272" s="310">
        <v>1000</v>
      </c>
      <c r="P272" s="220">
        <v>0.01</v>
      </c>
      <c r="Q272" s="220">
        <v>10</v>
      </c>
      <c r="R272" s="220">
        <v>0.01</v>
      </c>
      <c r="S272" s="220">
        <v>0.01</v>
      </c>
      <c r="T272" s="311" t="s">
        <v>2455</v>
      </c>
      <c r="U272" s="316">
        <v>0.33333333333333298</v>
      </c>
      <c r="V272" s="316">
        <v>0.75</v>
      </c>
      <c r="W272" s="314">
        <v>0.6875</v>
      </c>
      <c r="X272" s="179" t="s">
        <v>2533</v>
      </c>
      <c r="Y272" s="303" t="s">
        <v>2457</v>
      </c>
      <c r="Z272" s="288" t="s">
        <v>2453</v>
      </c>
      <c r="AA272" s="289" t="s">
        <v>8841</v>
      </c>
      <c r="AB272" s="297" t="s">
        <v>2458</v>
      </c>
      <c r="AC272"/>
    </row>
    <row r="273" spans="1:29" s="210" customFormat="1" ht="12.75" customHeight="1" x14ac:dyDescent="0.25">
      <c r="A273" s="136"/>
      <c r="B273" s="219" t="s">
        <v>6303</v>
      </c>
      <c r="C273" s="220" t="s">
        <v>6304</v>
      </c>
      <c r="D273" s="220" t="s">
        <v>6305</v>
      </c>
      <c r="E273" s="220">
        <v>788</v>
      </c>
      <c r="F273" s="220" t="s">
        <v>6306</v>
      </c>
      <c r="G273" s="220" t="s">
        <v>6307</v>
      </c>
      <c r="H273" s="220" t="s">
        <v>8842</v>
      </c>
      <c r="I273" s="243" t="s">
        <v>2609</v>
      </c>
      <c r="J273" s="291" t="s">
        <v>2610</v>
      </c>
      <c r="K273" s="220" t="s">
        <v>6309</v>
      </c>
      <c r="L273" s="298" t="s">
        <v>8843</v>
      </c>
      <c r="M273" s="280" t="s">
        <v>2453</v>
      </c>
      <c r="N273" s="220" t="s">
        <v>7931</v>
      </c>
      <c r="O273" s="292">
        <v>100</v>
      </c>
      <c r="P273" s="300">
        <v>1E-4</v>
      </c>
      <c r="Q273" s="220">
        <v>0.01</v>
      </c>
      <c r="R273" s="300">
        <v>1E-4</v>
      </c>
      <c r="S273" s="300">
        <v>1E-4</v>
      </c>
      <c r="T273" s="300" t="s">
        <v>2455</v>
      </c>
      <c r="U273" s="301">
        <v>0.33333333333333298</v>
      </c>
      <c r="V273" s="301">
        <v>0.75</v>
      </c>
      <c r="W273" s="317">
        <v>0.6875</v>
      </c>
      <c r="X273" s="179" t="s">
        <v>2533</v>
      </c>
      <c r="Y273" s="303" t="s">
        <v>2457</v>
      </c>
      <c r="Z273" s="288" t="s">
        <v>2453</v>
      </c>
      <c r="AA273" s="289" t="s">
        <v>8844</v>
      </c>
      <c r="AB273" s="297" t="s">
        <v>2614</v>
      </c>
      <c r="AC273"/>
    </row>
    <row r="274" spans="1:29" s="210" customFormat="1" ht="12.75" customHeight="1" x14ac:dyDescent="0.25">
      <c r="A274" s="136"/>
      <c r="B274" s="219" t="s">
        <v>6340</v>
      </c>
      <c r="C274" s="220" t="s">
        <v>6341</v>
      </c>
      <c r="D274" s="220" t="s">
        <v>6342</v>
      </c>
      <c r="E274" s="220">
        <v>627</v>
      </c>
      <c r="F274" s="220" t="s">
        <v>6343</v>
      </c>
      <c r="G274" s="220" t="s">
        <v>6344</v>
      </c>
      <c r="H274" s="220" t="s">
        <v>8845</v>
      </c>
      <c r="I274" s="243" t="s">
        <v>2449</v>
      </c>
      <c r="J274" s="220" t="s">
        <v>6809</v>
      </c>
      <c r="K274" s="220" t="s">
        <v>6346</v>
      </c>
      <c r="L274" s="220" t="s">
        <v>8846</v>
      </c>
      <c r="M274" s="280" t="s">
        <v>2453</v>
      </c>
      <c r="N274" s="281" t="s">
        <v>2454</v>
      </c>
      <c r="O274" s="323">
        <v>100</v>
      </c>
      <c r="P274" s="220">
        <v>0.01</v>
      </c>
      <c r="Q274" s="220">
        <v>1</v>
      </c>
      <c r="R274" s="220">
        <v>0.01</v>
      </c>
      <c r="S274" s="220">
        <v>0.01</v>
      </c>
      <c r="T274" s="311" t="s">
        <v>2455</v>
      </c>
      <c r="U274" s="316">
        <v>0.33333333333333298</v>
      </c>
      <c r="V274" s="316">
        <v>0.75</v>
      </c>
      <c r="W274" s="314">
        <v>0.6875</v>
      </c>
      <c r="X274" s="179" t="s">
        <v>2533</v>
      </c>
      <c r="Y274" s="303" t="s">
        <v>2457</v>
      </c>
      <c r="Z274" s="288" t="s">
        <v>2453</v>
      </c>
      <c r="AA274" s="289" t="s">
        <v>8847</v>
      </c>
      <c r="AB274" s="297" t="s">
        <v>2458</v>
      </c>
      <c r="AC274"/>
    </row>
    <row r="275" spans="1:29" s="210" customFormat="1" ht="12.75" customHeight="1" x14ac:dyDescent="0.25">
      <c r="A275" s="136"/>
      <c r="B275" s="219" t="s">
        <v>6357</v>
      </c>
      <c r="C275" s="220" t="s">
        <v>6358</v>
      </c>
      <c r="D275" s="220" t="s">
        <v>6359</v>
      </c>
      <c r="E275" s="220">
        <v>966</v>
      </c>
      <c r="F275" s="220" t="s">
        <v>6360</v>
      </c>
      <c r="G275" s="220" t="s">
        <v>6361</v>
      </c>
      <c r="H275" s="220" t="s">
        <v>8848</v>
      </c>
      <c r="I275" s="243" t="s">
        <v>2514</v>
      </c>
      <c r="J275" s="291" t="s">
        <v>2515</v>
      </c>
      <c r="K275" s="220" t="s">
        <v>6363</v>
      </c>
      <c r="L275" s="298" t="s">
        <v>8849</v>
      </c>
      <c r="M275" s="280" t="s">
        <v>2453</v>
      </c>
      <c r="N275" s="220" t="s">
        <v>7931</v>
      </c>
      <c r="O275" s="292">
        <v>100</v>
      </c>
      <c r="P275" s="281">
        <v>1E-4</v>
      </c>
      <c r="Q275" s="220">
        <v>0.01</v>
      </c>
      <c r="R275" s="281">
        <v>1E-4</v>
      </c>
      <c r="S275" s="281">
        <v>1E-4</v>
      </c>
      <c r="T275" s="311" t="s">
        <v>2455</v>
      </c>
      <c r="U275" s="301">
        <v>0.33333333333333298</v>
      </c>
      <c r="V275" s="301">
        <v>0.75</v>
      </c>
      <c r="W275" s="302">
        <v>0.6875</v>
      </c>
      <c r="X275" s="179" t="s">
        <v>2533</v>
      </c>
      <c r="Y275" s="306" t="s">
        <v>2457</v>
      </c>
      <c r="Z275" s="288" t="s">
        <v>2453</v>
      </c>
      <c r="AA275" s="289" t="s">
        <v>8850</v>
      </c>
      <c r="AB275" s="297" t="s">
        <v>2519</v>
      </c>
      <c r="AC275"/>
    </row>
    <row r="276" spans="1:29" s="210" customFormat="1" ht="12.75" customHeight="1" x14ac:dyDescent="0.25">
      <c r="A276" s="136"/>
      <c r="B276" s="319" t="s">
        <v>8851</v>
      </c>
      <c r="C276" s="220" t="s">
        <v>6375</v>
      </c>
      <c r="D276" s="220" t="s">
        <v>6376</v>
      </c>
      <c r="E276" s="220">
        <v>627</v>
      </c>
      <c r="F276" s="220" t="s">
        <v>6377</v>
      </c>
      <c r="G276" s="220" t="s">
        <v>6378</v>
      </c>
      <c r="H276" s="220" t="s">
        <v>8852</v>
      </c>
      <c r="I276" s="243" t="s">
        <v>2449</v>
      </c>
      <c r="J276" s="220" t="s">
        <v>6809</v>
      </c>
      <c r="K276" s="220" t="s">
        <v>6380</v>
      </c>
      <c r="L276" s="298" t="s">
        <v>8853</v>
      </c>
      <c r="M276" s="280" t="s">
        <v>2453</v>
      </c>
      <c r="N276" s="281" t="s">
        <v>2454</v>
      </c>
      <c r="O276" s="299">
        <v>1000</v>
      </c>
      <c r="P276" s="220">
        <v>0.01</v>
      </c>
      <c r="Q276" s="220">
        <v>10</v>
      </c>
      <c r="R276" s="220">
        <v>0.01</v>
      </c>
      <c r="S276" s="220">
        <v>0.01</v>
      </c>
      <c r="T276" s="304" t="s">
        <v>2455</v>
      </c>
      <c r="U276" s="301">
        <v>0.33333333333333298</v>
      </c>
      <c r="V276" s="301">
        <v>0.75</v>
      </c>
      <c r="W276" s="305">
        <v>0.6875</v>
      </c>
      <c r="X276" s="179" t="s">
        <v>2533</v>
      </c>
      <c r="Y276" s="303" t="s">
        <v>2457</v>
      </c>
      <c r="Z276" s="288" t="s">
        <v>2453</v>
      </c>
      <c r="AA276" s="289" t="s">
        <v>8854</v>
      </c>
      <c r="AB276" s="297" t="s">
        <v>2458</v>
      </c>
      <c r="AC276"/>
    </row>
    <row r="277" spans="1:29" s="210" customFormat="1" ht="12.75" customHeight="1" x14ac:dyDescent="0.25">
      <c r="A277" s="136"/>
      <c r="B277" s="319" t="s">
        <v>6382</v>
      </c>
      <c r="C277" s="169" t="s">
        <v>6375</v>
      </c>
      <c r="D277" s="220" t="s">
        <v>6383</v>
      </c>
      <c r="E277" s="220">
        <v>788</v>
      </c>
      <c r="F277" s="220" t="s">
        <v>6384</v>
      </c>
      <c r="G277" s="220" t="s">
        <v>6385</v>
      </c>
      <c r="H277" s="220" t="s">
        <v>6386</v>
      </c>
      <c r="I277" s="243" t="s">
        <v>2609</v>
      </c>
      <c r="J277" s="291" t="s">
        <v>2610</v>
      </c>
      <c r="K277" s="220" t="s">
        <v>6387</v>
      </c>
      <c r="L277" s="298" t="s">
        <v>8855</v>
      </c>
      <c r="M277" s="280" t="s">
        <v>2453</v>
      </c>
      <c r="N277" s="220" t="s">
        <v>7931</v>
      </c>
      <c r="O277" s="299">
        <v>1000</v>
      </c>
      <c r="P277" s="300">
        <v>1E-4</v>
      </c>
      <c r="Q277" s="220">
        <v>0.1</v>
      </c>
      <c r="R277" s="300">
        <v>1E-4</v>
      </c>
      <c r="S277" s="300">
        <v>1E-4</v>
      </c>
      <c r="T277" s="300" t="s">
        <v>2455</v>
      </c>
      <c r="U277" s="301">
        <v>0.33333333333333298</v>
      </c>
      <c r="V277" s="301">
        <v>0.75</v>
      </c>
      <c r="W277" s="317">
        <v>0.6875</v>
      </c>
      <c r="X277" s="179" t="s">
        <v>2533</v>
      </c>
      <c r="Y277" s="306" t="s">
        <v>2457</v>
      </c>
      <c r="Z277" s="288" t="s">
        <v>2453</v>
      </c>
      <c r="AA277" s="289" t="s">
        <v>8856</v>
      </c>
      <c r="AB277" s="297" t="s">
        <v>2614</v>
      </c>
      <c r="AC277"/>
    </row>
    <row r="278" spans="1:29" s="210" customFormat="1" ht="12.75" customHeight="1" x14ac:dyDescent="0.25">
      <c r="A278" s="136"/>
      <c r="B278" s="219" t="s">
        <v>6390</v>
      </c>
      <c r="C278" s="220" t="s">
        <v>6391</v>
      </c>
      <c r="D278" s="220" t="s">
        <v>6392</v>
      </c>
      <c r="E278" s="220">
        <v>788</v>
      </c>
      <c r="F278" s="220" t="s">
        <v>6393</v>
      </c>
      <c r="G278" s="220" t="s">
        <v>6394</v>
      </c>
      <c r="H278" s="221" t="s">
        <v>6395</v>
      </c>
      <c r="I278" s="243" t="s">
        <v>2526</v>
      </c>
      <c r="J278" s="307" t="s">
        <v>2527</v>
      </c>
      <c r="K278" s="220" t="s">
        <v>6396</v>
      </c>
      <c r="L278" s="298" t="s">
        <v>8857</v>
      </c>
      <c r="M278" s="280" t="s">
        <v>2453</v>
      </c>
      <c r="N278" s="220" t="s">
        <v>2470</v>
      </c>
      <c r="O278" s="292">
        <v>100</v>
      </c>
      <c r="P278" s="220">
        <v>1E-4</v>
      </c>
      <c r="Q278" s="220">
        <v>0.01</v>
      </c>
      <c r="R278" s="220">
        <v>1E-4</v>
      </c>
      <c r="S278" s="220">
        <v>1E-4</v>
      </c>
      <c r="T278" s="220" t="s">
        <v>2455</v>
      </c>
      <c r="U278" s="301">
        <v>0.33333333333333298</v>
      </c>
      <c r="V278" s="301">
        <v>0.75</v>
      </c>
      <c r="W278" s="309">
        <v>0.6875</v>
      </c>
      <c r="X278" s="179" t="s">
        <v>2533</v>
      </c>
      <c r="Y278" s="306" t="s">
        <v>2457</v>
      </c>
      <c r="Z278" s="288" t="s">
        <v>2453</v>
      </c>
      <c r="AA278" s="289" t="s">
        <v>8858</v>
      </c>
      <c r="AB278" s="297" t="s">
        <v>2534</v>
      </c>
      <c r="AC278"/>
    </row>
    <row r="279" spans="1:29" s="210" customFormat="1" ht="12.75" customHeight="1" x14ac:dyDescent="0.25">
      <c r="A279" s="136"/>
      <c r="B279" s="219" t="s">
        <v>6399</v>
      </c>
      <c r="C279" s="220" t="s">
        <v>6400</v>
      </c>
      <c r="D279" s="220" t="s">
        <v>6401</v>
      </c>
      <c r="E279" s="220">
        <v>788</v>
      </c>
      <c r="F279" s="220" t="s">
        <v>6402</v>
      </c>
      <c r="G279" s="220" t="s">
        <v>6403</v>
      </c>
      <c r="H279" s="220" t="s">
        <v>8859</v>
      </c>
      <c r="I279" s="243" t="s">
        <v>2526</v>
      </c>
      <c r="J279" s="307" t="s">
        <v>2527</v>
      </c>
      <c r="K279" s="220" t="s">
        <v>6405</v>
      </c>
      <c r="L279" s="298" t="s">
        <v>8860</v>
      </c>
      <c r="M279" s="280" t="s">
        <v>2453</v>
      </c>
      <c r="N279" s="220" t="s">
        <v>7931</v>
      </c>
      <c r="O279" s="292">
        <v>100</v>
      </c>
      <c r="P279" s="308">
        <v>1E-4</v>
      </c>
      <c r="Q279" s="220">
        <v>0.01</v>
      </c>
      <c r="R279" s="308">
        <v>1E-4</v>
      </c>
      <c r="S279" s="308">
        <v>1E-4</v>
      </c>
      <c r="T279" s="306" t="s">
        <v>2455</v>
      </c>
      <c r="U279" s="301">
        <v>0.33333333333333298</v>
      </c>
      <c r="V279" s="301">
        <v>0.75</v>
      </c>
      <c r="W279" s="305">
        <v>0.6875</v>
      </c>
      <c r="X279" s="179" t="s">
        <v>2533</v>
      </c>
      <c r="Y279" s="306" t="s">
        <v>2457</v>
      </c>
      <c r="Z279" s="288" t="s">
        <v>2453</v>
      </c>
      <c r="AA279" s="289" t="s">
        <v>8861</v>
      </c>
      <c r="AB279" s="297" t="s">
        <v>2534</v>
      </c>
      <c r="AC279"/>
    </row>
    <row r="280" spans="1:29" s="210" customFormat="1" ht="12.75" customHeight="1" x14ac:dyDescent="0.25">
      <c r="A280" s="136"/>
      <c r="B280" s="219" t="s">
        <v>6409</v>
      </c>
      <c r="C280" s="220" t="s">
        <v>6410</v>
      </c>
      <c r="D280" s="220" t="s">
        <v>6411</v>
      </c>
      <c r="E280" s="220">
        <v>627</v>
      </c>
      <c r="F280" s="220" t="s">
        <v>6412</v>
      </c>
      <c r="G280" s="220" t="s">
        <v>6413</v>
      </c>
      <c r="H280" s="220" t="s">
        <v>6414</v>
      </c>
      <c r="I280" s="243" t="s">
        <v>2449</v>
      </c>
      <c r="J280" s="220" t="s">
        <v>6809</v>
      </c>
      <c r="K280" s="220" t="s">
        <v>6415</v>
      </c>
      <c r="L280" s="298" t="s">
        <v>8862</v>
      </c>
      <c r="M280" s="280" t="s">
        <v>2453</v>
      </c>
      <c r="N280" s="281" t="s">
        <v>2454</v>
      </c>
      <c r="O280" s="299">
        <v>1000</v>
      </c>
      <c r="P280" s="220">
        <v>0.01</v>
      </c>
      <c r="Q280" s="220">
        <v>10</v>
      </c>
      <c r="R280" s="220">
        <v>0.01</v>
      </c>
      <c r="S280" s="220">
        <v>0.01</v>
      </c>
      <c r="T280" s="220" t="s">
        <v>2455</v>
      </c>
      <c r="U280" s="301">
        <v>0.33333333333333298</v>
      </c>
      <c r="V280" s="301">
        <v>0.75</v>
      </c>
      <c r="W280" s="309">
        <v>0.6875</v>
      </c>
      <c r="X280" s="179" t="s">
        <v>2533</v>
      </c>
      <c r="Y280" s="306" t="s">
        <v>2457</v>
      </c>
      <c r="Z280" s="288" t="s">
        <v>2453</v>
      </c>
      <c r="AA280" s="289" t="s">
        <v>8863</v>
      </c>
      <c r="AB280" s="297" t="s">
        <v>2458</v>
      </c>
      <c r="AC280"/>
    </row>
    <row r="281" spans="1:29" s="210" customFormat="1" ht="12.75" customHeight="1" x14ac:dyDescent="0.25">
      <c r="A281" s="136"/>
      <c r="B281" s="327" t="s">
        <v>6417</v>
      </c>
      <c r="C281" s="221" t="s">
        <v>6418</v>
      </c>
      <c r="D281" s="221" t="s">
        <v>6419</v>
      </c>
      <c r="E281" s="221">
        <v>966</v>
      </c>
      <c r="F281" s="221" t="s">
        <v>6420</v>
      </c>
      <c r="G281" s="221" t="s">
        <v>6421</v>
      </c>
      <c r="H281" s="221" t="s">
        <v>6422</v>
      </c>
      <c r="I281" s="221" t="s">
        <v>2514</v>
      </c>
      <c r="J281" s="291" t="s">
        <v>2515</v>
      </c>
      <c r="K281" s="221" t="s">
        <v>6423</v>
      </c>
      <c r="L281" s="221" t="s">
        <v>8864</v>
      </c>
      <c r="M281" s="280" t="s">
        <v>2453</v>
      </c>
      <c r="N281" s="281" t="s">
        <v>2470</v>
      </c>
      <c r="O281" s="329">
        <v>1000</v>
      </c>
      <c r="P281" s="281">
        <v>1E-4</v>
      </c>
      <c r="Q281" s="221">
        <v>0.1</v>
      </c>
      <c r="R281" s="281">
        <v>1E-4</v>
      </c>
      <c r="S281" s="281">
        <v>1E-4</v>
      </c>
      <c r="T281" s="325" t="s">
        <v>2455</v>
      </c>
      <c r="U281" s="312">
        <v>0.33333333333333331</v>
      </c>
      <c r="V281" s="312">
        <v>0.75</v>
      </c>
      <c r="W281" s="314">
        <v>0.6875</v>
      </c>
      <c r="X281" s="179" t="s">
        <v>2533</v>
      </c>
      <c r="Y281" s="221" t="s">
        <v>2457</v>
      </c>
      <c r="Z281" s="288" t="s">
        <v>2453</v>
      </c>
      <c r="AA281" s="289" t="s">
        <v>8865</v>
      </c>
      <c r="AB281" s="297" t="s">
        <v>2519</v>
      </c>
      <c r="AC281"/>
    </row>
    <row r="282" spans="1:29" s="210" customFormat="1" ht="12.75" customHeight="1" x14ac:dyDescent="0.25">
      <c r="A282" s="136"/>
      <c r="B282" s="219" t="s">
        <v>8866</v>
      </c>
      <c r="C282" s="220" t="s">
        <v>6434</v>
      </c>
      <c r="D282" s="220" t="s">
        <v>6435</v>
      </c>
      <c r="E282" s="220">
        <v>788</v>
      </c>
      <c r="F282" s="220" t="s">
        <v>6436</v>
      </c>
      <c r="G282" s="220" t="s">
        <v>6437</v>
      </c>
      <c r="H282" s="220" t="s">
        <v>8867</v>
      </c>
      <c r="I282" s="243" t="s">
        <v>2526</v>
      </c>
      <c r="J282" s="307" t="s">
        <v>2527</v>
      </c>
      <c r="K282" s="220" t="s">
        <v>6439</v>
      </c>
      <c r="L282" s="298" t="s">
        <v>8868</v>
      </c>
      <c r="M282" s="280" t="s">
        <v>2453</v>
      </c>
      <c r="N282" s="220" t="s">
        <v>7931</v>
      </c>
      <c r="O282" s="292">
        <v>100</v>
      </c>
      <c r="P282" s="308">
        <v>1E-4</v>
      </c>
      <c r="Q282" s="220">
        <v>0.01</v>
      </c>
      <c r="R282" s="308">
        <v>1E-4</v>
      </c>
      <c r="S282" s="308">
        <v>1E-4</v>
      </c>
      <c r="T282" s="306" t="s">
        <v>2455</v>
      </c>
      <c r="U282" s="301">
        <v>0.33333333333333298</v>
      </c>
      <c r="V282" s="301">
        <v>0.75</v>
      </c>
      <c r="W282" s="305">
        <v>0.6875</v>
      </c>
      <c r="X282" s="179" t="s">
        <v>2533</v>
      </c>
      <c r="Y282" s="306" t="s">
        <v>2457</v>
      </c>
      <c r="Z282" s="288" t="s">
        <v>2453</v>
      </c>
      <c r="AA282" s="289" t="s">
        <v>8869</v>
      </c>
      <c r="AB282" s="297" t="s">
        <v>2534</v>
      </c>
      <c r="AC282"/>
    </row>
    <row r="283" spans="1:29" s="210" customFormat="1" ht="12.75" customHeight="1" x14ac:dyDescent="0.25">
      <c r="A283" s="136"/>
      <c r="B283" s="219" t="s">
        <v>6442</v>
      </c>
      <c r="C283" s="220" t="s">
        <v>6443</v>
      </c>
      <c r="D283" s="220" t="s">
        <v>6444</v>
      </c>
      <c r="E283" s="220">
        <v>762</v>
      </c>
      <c r="F283" s="220" t="s">
        <v>6445</v>
      </c>
      <c r="G283" s="220" t="s">
        <v>6446</v>
      </c>
      <c r="H283" s="221" t="s">
        <v>6447</v>
      </c>
      <c r="I283" s="243" t="s">
        <v>2589</v>
      </c>
      <c r="J283" s="291" t="s">
        <v>2590</v>
      </c>
      <c r="K283" s="220" t="s">
        <v>6448</v>
      </c>
      <c r="L283" s="298" t="s">
        <v>8870</v>
      </c>
      <c r="M283" s="280" t="s">
        <v>2453</v>
      </c>
      <c r="N283" s="220" t="s">
        <v>2470</v>
      </c>
      <c r="O283" s="292">
        <v>100</v>
      </c>
      <c r="P283" s="220">
        <v>1E-4</v>
      </c>
      <c r="Q283" s="220">
        <v>0.01</v>
      </c>
      <c r="R283" s="220">
        <v>1E-4</v>
      </c>
      <c r="S283" s="220">
        <v>1E-4</v>
      </c>
      <c r="T283" s="220" t="s">
        <v>2455</v>
      </c>
      <c r="U283" s="301">
        <v>0.33333333333333298</v>
      </c>
      <c r="V283" s="301">
        <v>0.75</v>
      </c>
      <c r="W283" s="309">
        <v>0.6875</v>
      </c>
      <c r="X283" s="179" t="s">
        <v>2533</v>
      </c>
      <c r="Y283" s="306" t="s">
        <v>2457</v>
      </c>
      <c r="Z283" s="288" t="s">
        <v>2453</v>
      </c>
      <c r="AA283" s="289" t="s">
        <v>8871</v>
      </c>
      <c r="AB283" s="297" t="s">
        <v>2594</v>
      </c>
      <c r="AC283"/>
    </row>
    <row r="284" spans="1:29" s="210" customFormat="1" ht="12.75" customHeight="1" x14ac:dyDescent="0.25">
      <c r="A284" s="136"/>
      <c r="B284" s="219" t="s">
        <v>6460</v>
      </c>
      <c r="C284" s="220" t="s">
        <v>6461</v>
      </c>
      <c r="D284" s="220" t="s">
        <v>6462</v>
      </c>
      <c r="E284" s="220">
        <v>627</v>
      </c>
      <c r="F284" s="220" t="s">
        <v>6463</v>
      </c>
      <c r="G284" s="220" t="s">
        <v>6464</v>
      </c>
      <c r="H284" s="220" t="s">
        <v>6465</v>
      </c>
      <c r="I284" s="243" t="s">
        <v>2449</v>
      </c>
      <c r="J284" s="220" t="s">
        <v>6809</v>
      </c>
      <c r="K284" s="220" t="s">
        <v>6466</v>
      </c>
      <c r="L284" s="298" t="s">
        <v>8872</v>
      </c>
      <c r="M284" s="280" t="s">
        <v>2453</v>
      </c>
      <c r="N284" s="281" t="s">
        <v>2454</v>
      </c>
      <c r="O284" s="292">
        <v>100</v>
      </c>
      <c r="P284" s="220">
        <v>0.01</v>
      </c>
      <c r="Q284" s="220">
        <v>1</v>
      </c>
      <c r="R284" s="220">
        <v>0.01</v>
      </c>
      <c r="S284" s="220">
        <v>0.01</v>
      </c>
      <c r="T284" s="220" t="s">
        <v>2455</v>
      </c>
      <c r="U284" s="301">
        <v>0.33333333333333298</v>
      </c>
      <c r="V284" s="301">
        <v>0.75</v>
      </c>
      <c r="W284" s="309">
        <v>0.6875</v>
      </c>
      <c r="X284" s="179" t="s">
        <v>2533</v>
      </c>
      <c r="Y284" s="306" t="s">
        <v>2457</v>
      </c>
      <c r="Z284" s="288" t="s">
        <v>2453</v>
      </c>
      <c r="AA284" s="289" t="s">
        <v>8873</v>
      </c>
      <c r="AB284" s="297" t="s">
        <v>2458</v>
      </c>
      <c r="AC284"/>
    </row>
    <row r="285" spans="1:29" s="210" customFormat="1" ht="12.75" customHeight="1" x14ac:dyDescent="0.25">
      <c r="A285" s="136"/>
      <c r="B285" s="219" t="s">
        <v>6468</v>
      </c>
      <c r="C285" s="220" t="s">
        <v>6469</v>
      </c>
      <c r="D285" s="220" t="s">
        <v>6470</v>
      </c>
      <c r="E285" s="220">
        <v>627</v>
      </c>
      <c r="F285" s="220" t="s">
        <v>6471</v>
      </c>
      <c r="G285" s="220" t="s">
        <v>6472</v>
      </c>
      <c r="H285" s="220" t="s">
        <v>8874</v>
      </c>
      <c r="I285" s="243" t="s">
        <v>2449</v>
      </c>
      <c r="J285" s="220" t="s">
        <v>6809</v>
      </c>
      <c r="K285" s="220" t="s">
        <v>6474</v>
      </c>
      <c r="L285" s="298" t="s">
        <v>8875</v>
      </c>
      <c r="M285" s="280" t="s">
        <v>2453</v>
      </c>
      <c r="N285" s="281" t="s">
        <v>2454</v>
      </c>
      <c r="O285" s="299">
        <v>1000</v>
      </c>
      <c r="P285" s="220">
        <v>0.01</v>
      </c>
      <c r="Q285" s="220">
        <v>10</v>
      </c>
      <c r="R285" s="220">
        <v>0.01</v>
      </c>
      <c r="S285" s="220">
        <v>0.01</v>
      </c>
      <c r="T285" s="304" t="s">
        <v>2455</v>
      </c>
      <c r="U285" s="301">
        <v>0.33333333333333298</v>
      </c>
      <c r="V285" s="301">
        <v>0.75</v>
      </c>
      <c r="W285" s="305">
        <v>0.6875</v>
      </c>
      <c r="X285" s="179" t="s">
        <v>2533</v>
      </c>
      <c r="Y285" s="306" t="s">
        <v>2457</v>
      </c>
      <c r="Z285" s="288" t="s">
        <v>2453</v>
      </c>
      <c r="AA285" s="289" t="s">
        <v>8876</v>
      </c>
      <c r="AB285" s="297" t="s">
        <v>2458</v>
      </c>
      <c r="AC285"/>
    </row>
    <row r="286" spans="1:29" s="210" customFormat="1" ht="12.75" customHeight="1" x14ac:dyDescent="0.25">
      <c r="A286" s="136"/>
      <c r="B286" s="202" t="s">
        <v>8877</v>
      </c>
      <c r="C286" s="203" t="s">
        <v>8878</v>
      </c>
      <c r="D286" s="203" t="s">
        <v>8879</v>
      </c>
      <c r="E286" s="203">
        <v>372</v>
      </c>
      <c r="F286" s="203" t="s">
        <v>8880</v>
      </c>
      <c r="G286" s="203" t="s">
        <v>8881</v>
      </c>
      <c r="H286" s="203" t="s">
        <v>8882</v>
      </c>
      <c r="I286" s="203" t="s">
        <v>2646</v>
      </c>
      <c r="J286" s="203" t="s">
        <v>2647</v>
      </c>
      <c r="K286" s="198" t="s">
        <v>8883</v>
      </c>
      <c r="L286" s="198" t="s">
        <v>8884</v>
      </c>
      <c r="M286" s="280" t="s">
        <v>2453</v>
      </c>
      <c r="N286" s="243" t="s">
        <v>2650</v>
      </c>
      <c r="O286" s="323">
        <v>100</v>
      </c>
      <c r="P286" s="203">
        <v>1E-3</v>
      </c>
      <c r="Q286" s="293">
        <v>0.1</v>
      </c>
      <c r="R286" s="324">
        <v>1E-3</v>
      </c>
      <c r="S286" s="324">
        <v>1E-3</v>
      </c>
      <c r="T286" s="325" t="s">
        <v>2471</v>
      </c>
      <c r="U286" s="206">
        <v>0.33333333333333298</v>
      </c>
      <c r="V286" s="206">
        <v>0.75</v>
      </c>
      <c r="W286" s="313">
        <v>0.60416666666666696</v>
      </c>
      <c r="X286" s="346" t="s">
        <v>2533</v>
      </c>
      <c r="Y286" s="326" t="s">
        <v>2457</v>
      </c>
      <c r="Z286" s="288" t="s">
        <v>2453</v>
      </c>
      <c r="AA286" s="289" t="s">
        <v>8885</v>
      </c>
      <c r="AB286" s="347" t="s">
        <v>2651</v>
      </c>
      <c r="AC286"/>
    </row>
    <row r="287" spans="1:29" s="210" customFormat="1" ht="12.75" customHeight="1" x14ac:dyDescent="0.25">
      <c r="A287" s="136"/>
      <c r="B287" s="219" t="s">
        <v>6493</v>
      </c>
      <c r="C287" s="220" t="s">
        <v>6494</v>
      </c>
      <c r="D287" s="220" t="s">
        <v>6495</v>
      </c>
      <c r="E287" s="220">
        <v>372</v>
      </c>
      <c r="F287" s="220" t="s">
        <v>6496</v>
      </c>
      <c r="G287" s="220" t="s">
        <v>6497</v>
      </c>
      <c r="H287" s="220" t="s">
        <v>8886</v>
      </c>
      <c r="I287" s="220" t="s">
        <v>2646</v>
      </c>
      <c r="J287" s="220" t="s">
        <v>8054</v>
      </c>
      <c r="K287" s="220" t="s">
        <v>6499</v>
      </c>
      <c r="L287" s="298" t="s">
        <v>8887</v>
      </c>
      <c r="M287" s="280" t="s">
        <v>2453</v>
      </c>
      <c r="N287" s="243" t="s">
        <v>2650</v>
      </c>
      <c r="O287" s="323">
        <v>100</v>
      </c>
      <c r="P287" s="220">
        <v>1E-3</v>
      </c>
      <c r="Q287" s="220">
        <v>0.1</v>
      </c>
      <c r="R287" s="300">
        <v>1E-3</v>
      </c>
      <c r="S287" s="300">
        <v>1E-3</v>
      </c>
      <c r="T287" s="325" t="s">
        <v>2471</v>
      </c>
      <c r="U287" s="316">
        <v>0.33333333333333298</v>
      </c>
      <c r="V287" s="316">
        <v>0.75</v>
      </c>
      <c r="W287" s="302">
        <v>0.60416666666666696</v>
      </c>
      <c r="X287" s="179" t="s">
        <v>2533</v>
      </c>
      <c r="Y287" s="303" t="s">
        <v>2457</v>
      </c>
      <c r="Z287" s="288" t="s">
        <v>2453</v>
      </c>
      <c r="AA287" s="289" t="s">
        <v>8888</v>
      </c>
      <c r="AB287" s="297" t="s">
        <v>2651</v>
      </c>
      <c r="AC287"/>
    </row>
    <row r="288" spans="1:29" s="210" customFormat="1" ht="12.75" customHeight="1" x14ac:dyDescent="0.25">
      <c r="A288" s="136"/>
      <c r="B288" s="219" t="s">
        <v>8889</v>
      </c>
      <c r="C288" s="220" t="s">
        <v>6502</v>
      </c>
      <c r="D288" s="220" t="s">
        <v>6503</v>
      </c>
      <c r="E288" s="220">
        <v>627</v>
      </c>
      <c r="F288" s="220" t="s">
        <v>6504</v>
      </c>
      <c r="G288" s="220" t="s">
        <v>6505</v>
      </c>
      <c r="H288" s="220" t="s">
        <v>8890</v>
      </c>
      <c r="I288" s="243" t="s">
        <v>2449</v>
      </c>
      <c r="J288" s="220" t="s">
        <v>6809</v>
      </c>
      <c r="K288" s="220" t="s">
        <v>6507</v>
      </c>
      <c r="L288" s="298" t="s">
        <v>8891</v>
      </c>
      <c r="M288" s="280" t="s">
        <v>2453</v>
      </c>
      <c r="N288" s="281" t="s">
        <v>2454</v>
      </c>
      <c r="O288" s="299">
        <v>1000</v>
      </c>
      <c r="P288" s="220">
        <v>0.01</v>
      </c>
      <c r="Q288" s="220">
        <v>10</v>
      </c>
      <c r="R288" s="220">
        <v>0.01</v>
      </c>
      <c r="S288" s="220">
        <v>0.01</v>
      </c>
      <c r="T288" s="304" t="s">
        <v>2455</v>
      </c>
      <c r="U288" s="301">
        <v>0.33333333333333298</v>
      </c>
      <c r="V288" s="301">
        <v>0.75</v>
      </c>
      <c r="W288" s="305">
        <v>0.6875</v>
      </c>
      <c r="X288" s="179" t="s">
        <v>2533</v>
      </c>
      <c r="Y288" s="303" t="s">
        <v>2457</v>
      </c>
      <c r="Z288" s="288" t="s">
        <v>2453</v>
      </c>
      <c r="AA288" s="289" t="s">
        <v>8892</v>
      </c>
      <c r="AB288" s="297" t="s">
        <v>2458</v>
      </c>
      <c r="AC288"/>
    </row>
    <row r="289" spans="1:29" s="210" customFormat="1" ht="12.75" customHeight="1" x14ac:dyDescent="0.25">
      <c r="A289" s="136"/>
      <c r="B289" s="219" t="s">
        <v>8893</v>
      </c>
      <c r="C289" s="221" t="s">
        <v>6509</v>
      </c>
      <c r="D289" s="221" t="s">
        <v>6510</v>
      </c>
      <c r="E289" s="221">
        <v>627</v>
      </c>
      <c r="F289" s="221" t="s">
        <v>6511</v>
      </c>
      <c r="G289" s="220" t="s">
        <v>6512</v>
      </c>
      <c r="H289" s="220" t="s">
        <v>6513</v>
      </c>
      <c r="I289" s="243" t="s">
        <v>2449</v>
      </c>
      <c r="J289" s="220" t="s">
        <v>6809</v>
      </c>
      <c r="K289" s="220" t="s">
        <v>6514</v>
      </c>
      <c r="L289" s="298" t="s">
        <v>8894</v>
      </c>
      <c r="M289" s="280" t="s">
        <v>2453</v>
      </c>
      <c r="N289" s="281" t="s">
        <v>2454</v>
      </c>
      <c r="O289" s="292">
        <v>100</v>
      </c>
      <c r="P289" s="220">
        <v>0.01</v>
      </c>
      <c r="Q289" s="220">
        <v>1</v>
      </c>
      <c r="R289" s="220">
        <v>0.01</v>
      </c>
      <c r="S289" s="220">
        <v>0.01</v>
      </c>
      <c r="T289" s="220" t="s">
        <v>2455</v>
      </c>
      <c r="U289" s="301">
        <v>0.33333333333333298</v>
      </c>
      <c r="V289" s="301">
        <v>0.75</v>
      </c>
      <c r="W289" s="309">
        <v>0.6875</v>
      </c>
      <c r="X289" s="179" t="s">
        <v>2533</v>
      </c>
      <c r="Y289" s="306" t="s">
        <v>2457</v>
      </c>
      <c r="Z289" s="288" t="s">
        <v>2453</v>
      </c>
      <c r="AA289" s="289" t="s">
        <v>8895</v>
      </c>
      <c r="AB289" s="297" t="s">
        <v>2458</v>
      </c>
      <c r="AC289"/>
    </row>
    <row r="290" spans="1:29" s="210" customFormat="1" ht="12.75" customHeight="1" x14ac:dyDescent="0.25">
      <c r="A290" s="136"/>
      <c r="B290" s="219" t="s">
        <v>6516</v>
      </c>
      <c r="C290" s="220" t="s">
        <v>6517</v>
      </c>
      <c r="D290" s="220" t="s">
        <v>6518</v>
      </c>
      <c r="E290" s="220">
        <v>372</v>
      </c>
      <c r="F290" s="220" t="s">
        <v>6519</v>
      </c>
      <c r="G290" s="220" t="s">
        <v>6520</v>
      </c>
      <c r="H290" s="220" t="s">
        <v>8896</v>
      </c>
      <c r="I290" s="220" t="s">
        <v>2646</v>
      </c>
      <c r="J290" s="220" t="s">
        <v>8054</v>
      </c>
      <c r="K290" s="220" t="s">
        <v>6522</v>
      </c>
      <c r="L290" s="298" t="s">
        <v>8897</v>
      </c>
      <c r="M290" s="280" t="s">
        <v>2453</v>
      </c>
      <c r="N290" s="243" t="s">
        <v>2650</v>
      </c>
      <c r="O290" s="323">
        <v>100</v>
      </c>
      <c r="P290" s="220">
        <v>1E-3</v>
      </c>
      <c r="Q290" s="220">
        <v>0.1</v>
      </c>
      <c r="R290" s="300">
        <v>1E-3</v>
      </c>
      <c r="S290" s="300">
        <v>1E-3</v>
      </c>
      <c r="T290" s="325" t="s">
        <v>2471</v>
      </c>
      <c r="U290" s="316">
        <v>0.33333333333333298</v>
      </c>
      <c r="V290" s="316">
        <v>0.75</v>
      </c>
      <c r="W290" s="302">
        <v>0.60416666666666696</v>
      </c>
      <c r="X290" s="179" t="s">
        <v>2533</v>
      </c>
      <c r="Y290" s="303" t="s">
        <v>2457</v>
      </c>
      <c r="Z290" s="288" t="s">
        <v>2453</v>
      </c>
      <c r="AA290" s="289" t="s">
        <v>8898</v>
      </c>
      <c r="AB290" s="297" t="s">
        <v>2651</v>
      </c>
      <c r="AC290"/>
    </row>
    <row r="291" spans="1:29" s="210" customFormat="1" ht="12.75" customHeight="1" x14ac:dyDescent="0.25">
      <c r="A291" s="136"/>
      <c r="B291" s="219" t="s">
        <v>6524</v>
      </c>
      <c r="C291" s="220" t="s">
        <v>6525</v>
      </c>
      <c r="D291" s="220" t="s">
        <v>6526</v>
      </c>
      <c r="E291" s="220">
        <v>627</v>
      </c>
      <c r="F291" s="220" t="s">
        <v>6527</v>
      </c>
      <c r="G291" s="220" t="s">
        <v>6528</v>
      </c>
      <c r="H291" s="221" t="s">
        <v>6529</v>
      </c>
      <c r="I291" s="243" t="s">
        <v>2449</v>
      </c>
      <c r="J291" s="220" t="s">
        <v>6809</v>
      </c>
      <c r="K291" s="220" t="s">
        <v>6530</v>
      </c>
      <c r="L291" s="298" t="s">
        <v>8899</v>
      </c>
      <c r="M291" s="280" t="s">
        <v>2453</v>
      </c>
      <c r="N291" s="281" t="s">
        <v>2454</v>
      </c>
      <c r="O291" s="299">
        <v>1000</v>
      </c>
      <c r="P291" s="220">
        <v>0.01</v>
      </c>
      <c r="Q291" s="220">
        <v>10</v>
      </c>
      <c r="R291" s="220">
        <v>0.01</v>
      </c>
      <c r="S291" s="220">
        <v>0.01</v>
      </c>
      <c r="T291" s="220" t="s">
        <v>2455</v>
      </c>
      <c r="U291" s="301">
        <v>0.33333333333333298</v>
      </c>
      <c r="V291" s="301">
        <v>0.75</v>
      </c>
      <c r="W291" s="309">
        <v>0.6875</v>
      </c>
      <c r="X291" s="179" t="s">
        <v>2533</v>
      </c>
      <c r="Y291" s="306" t="s">
        <v>2457</v>
      </c>
      <c r="Z291" s="288" t="s">
        <v>2453</v>
      </c>
      <c r="AA291" s="289" t="s">
        <v>8900</v>
      </c>
      <c r="AB291" s="297" t="s">
        <v>2458</v>
      </c>
      <c r="AC291"/>
    </row>
    <row r="292" spans="1:29" s="210" customFormat="1" ht="12.75" customHeight="1" x14ac:dyDescent="0.25">
      <c r="A292" s="136"/>
      <c r="B292" s="219" t="s">
        <v>712</v>
      </c>
      <c r="C292" s="220" t="s">
        <v>8901</v>
      </c>
      <c r="D292" s="220" t="s">
        <v>8902</v>
      </c>
      <c r="E292" s="220">
        <v>762</v>
      </c>
      <c r="F292" s="220" t="s">
        <v>8903</v>
      </c>
      <c r="G292" s="293" t="s">
        <v>8904</v>
      </c>
      <c r="H292" s="293" t="s">
        <v>8905</v>
      </c>
      <c r="I292" s="243" t="s">
        <v>2589</v>
      </c>
      <c r="J292" s="307" t="s">
        <v>2590</v>
      </c>
      <c r="K292" s="220" t="s">
        <v>8906</v>
      </c>
      <c r="L292" s="298" t="s">
        <v>8906</v>
      </c>
      <c r="M292" s="280" t="s">
        <v>2453</v>
      </c>
      <c r="N292" s="220" t="s">
        <v>7931</v>
      </c>
      <c r="O292" s="292">
        <v>100</v>
      </c>
      <c r="P292" s="300">
        <v>1E-4</v>
      </c>
      <c r="Q292" s="220">
        <v>0.01</v>
      </c>
      <c r="R292" s="300">
        <v>1E-4</v>
      </c>
      <c r="S292" s="300">
        <v>1E-4</v>
      </c>
      <c r="T292" s="220" t="s">
        <v>2455</v>
      </c>
      <c r="U292" s="301">
        <v>0.33333333333333298</v>
      </c>
      <c r="V292" s="301">
        <v>0.75</v>
      </c>
      <c r="W292" s="317">
        <v>0.6875</v>
      </c>
      <c r="X292" s="179" t="s">
        <v>2533</v>
      </c>
      <c r="Y292" s="306" t="s">
        <v>2457</v>
      </c>
      <c r="Z292" s="288" t="s">
        <v>2453</v>
      </c>
      <c r="AA292" s="289" t="s">
        <v>8907</v>
      </c>
      <c r="AB292" s="297" t="s">
        <v>2594</v>
      </c>
      <c r="AC292"/>
    </row>
    <row r="293" spans="1:29" s="210" customFormat="1" ht="12.75" customHeight="1" x14ac:dyDescent="0.25">
      <c r="A293" s="136"/>
      <c r="B293" s="219" t="s">
        <v>1037</v>
      </c>
      <c r="C293" s="220" t="s">
        <v>6532</v>
      </c>
      <c r="D293" s="220" t="s">
        <v>6533</v>
      </c>
      <c r="E293" s="220">
        <v>788</v>
      </c>
      <c r="F293" s="220" t="s">
        <v>6534</v>
      </c>
      <c r="G293" s="169" t="s">
        <v>6535</v>
      </c>
      <c r="H293" s="221" t="s">
        <v>6536</v>
      </c>
      <c r="I293" s="243" t="s">
        <v>2526</v>
      </c>
      <c r="J293" s="307" t="s">
        <v>2527</v>
      </c>
      <c r="K293" s="220" t="s">
        <v>6537</v>
      </c>
      <c r="L293" s="298" t="s">
        <v>8908</v>
      </c>
      <c r="M293" s="280" t="s">
        <v>2453</v>
      </c>
      <c r="N293" s="220" t="s">
        <v>2470</v>
      </c>
      <c r="O293" s="292">
        <v>100</v>
      </c>
      <c r="P293" s="220">
        <v>1E-4</v>
      </c>
      <c r="Q293" s="220">
        <v>0.01</v>
      </c>
      <c r="R293" s="220">
        <v>1E-4</v>
      </c>
      <c r="S293" s="220">
        <v>1E-4</v>
      </c>
      <c r="T293" s="220" t="s">
        <v>2455</v>
      </c>
      <c r="U293" s="301">
        <v>0.33333333333333298</v>
      </c>
      <c r="V293" s="301">
        <v>0.75</v>
      </c>
      <c r="W293" s="309">
        <v>0.6875</v>
      </c>
      <c r="X293" s="179" t="s">
        <v>2533</v>
      </c>
      <c r="Y293" s="306" t="s">
        <v>2457</v>
      </c>
      <c r="Z293" s="288" t="s">
        <v>2453</v>
      </c>
      <c r="AA293" s="289" t="s">
        <v>8909</v>
      </c>
      <c r="AB293" s="297" t="s">
        <v>2534</v>
      </c>
      <c r="AC293"/>
    </row>
    <row r="294" spans="1:29" s="210" customFormat="1" ht="12.75" customHeight="1" x14ac:dyDescent="0.25">
      <c r="A294" s="136"/>
      <c r="B294" s="219" t="s">
        <v>6540</v>
      </c>
      <c r="C294" s="220" t="s">
        <v>6541</v>
      </c>
      <c r="D294" s="220" t="s">
        <v>6542</v>
      </c>
      <c r="E294" s="220">
        <v>762</v>
      </c>
      <c r="F294" s="220" t="s">
        <v>6543</v>
      </c>
      <c r="G294" s="220" t="s">
        <v>6544</v>
      </c>
      <c r="H294" s="220" t="s">
        <v>8910</v>
      </c>
      <c r="I294" s="243" t="s">
        <v>2589</v>
      </c>
      <c r="J294" s="291" t="s">
        <v>2590</v>
      </c>
      <c r="K294" s="220" t="s">
        <v>6546</v>
      </c>
      <c r="L294" s="298" t="s">
        <v>8911</v>
      </c>
      <c r="M294" s="280" t="s">
        <v>2453</v>
      </c>
      <c r="N294" s="220" t="s">
        <v>7931</v>
      </c>
      <c r="O294" s="299">
        <v>1000</v>
      </c>
      <c r="P294" s="281">
        <v>1E-4</v>
      </c>
      <c r="Q294" s="220">
        <v>0.1</v>
      </c>
      <c r="R294" s="281">
        <v>1E-4</v>
      </c>
      <c r="S294" s="281">
        <v>1E-4</v>
      </c>
      <c r="T294" s="311" t="s">
        <v>2455</v>
      </c>
      <c r="U294" s="301">
        <v>0.33333333333333298</v>
      </c>
      <c r="V294" s="301">
        <v>0.75</v>
      </c>
      <c r="W294" s="314">
        <v>0.6875</v>
      </c>
      <c r="X294" s="179" t="s">
        <v>2533</v>
      </c>
      <c r="Y294" s="306" t="s">
        <v>2457</v>
      </c>
      <c r="Z294" s="288" t="s">
        <v>2453</v>
      </c>
      <c r="AA294" s="289" t="s">
        <v>8912</v>
      </c>
      <c r="AB294" s="297" t="s">
        <v>2594</v>
      </c>
      <c r="AC294"/>
    </row>
    <row r="295" spans="1:29" s="210" customFormat="1" ht="12.75" customHeight="1" x14ac:dyDescent="0.25">
      <c r="A295" s="136"/>
      <c r="B295" s="219" t="s">
        <v>6566</v>
      </c>
      <c r="C295" s="220" t="s">
        <v>6567</v>
      </c>
      <c r="D295" s="220" t="s">
        <v>6568</v>
      </c>
      <c r="E295" s="220">
        <v>788</v>
      </c>
      <c r="F295" s="220" t="s">
        <v>6569</v>
      </c>
      <c r="G295" s="220" t="s">
        <v>6570</v>
      </c>
      <c r="H295" s="220" t="s">
        <v>8913</v>
      </c>
      <c r="I295" s="243" t="s">
        <v>2526</v>
      </c>
      <c r="J295" s="307" t="s">
        <v>2527</v>
      </c>
      <c r="K295" s="220" t="s">
        <v>6572</v>
      </c>
      <c r="L295" s="298" t="s">
        <v>8914</v>
      </c>
      <c r="M295" s="280" t="s">
        <v>2453</v>
      </c>
      <c r="N295" s="220" t="s">
        <v>7931</v>
      </c>
      <c r="O295" s="292">
        <v>100</v>
      </c>
      <c r="P295" s="308">
        <v>1E-4</v>
      </c>
      <c r="Q295" s="220">
        <v>0.01</v>
      </c>
      <c r="R295" s="308">
        <v>1E-4</v>
      </c>
      <c r="S295" s="308">
        <v>1E-4</v>
      </c>
      <c r="T295" s="306" t="s">
        <v>2455</v>
      </c>
      <c r="U295" s="301">
        <v>0.33333333333333298</v>
      </c>
      <c r="V295" s="301">
        <v>0.75</v>
      </c>
      <c r="W295" s="305">
        <v>0.6875</v>
      </c>
      <c r="X295" s="179" t="s">
        <v>2533</v>
      </c>
      <c r="Y295" s="306" t="s">
        <v>2457</v>
      </c>
      <c r="Z295" s="288" t="s">
        <v>2453</v>
      </c>
      <c r="AA295" s="289" t="s">
        <v>8915</v>
      </c>
      <c r="AB295" s="297" t="s">
        <v>2534</v>
      </c>
      <c r="AC295"/>
    </row>
    <row r="296" spans="1:29" s="210" customFormat="1" ht="12.75" customHeight="1" x14ac:dyDescent="0.25">
      <c r="A296" s="136"/>
      <c r="B296" s="219" t="s">
        <v>8916</v>
      </c>
      <c r="C296" s="220" t="s">
        <v>6576</v>
      </c>
      <c r="D296" s="220" t="s">
        <v>6577</v>
      </c>
      <c r="E296" s="220">
        <v>627</v>
      </c>
      <c r="F296" s="220" t="s">
        <v>6578</v>
      </c>
      <c r="G296" s="220" t="s">
        <v>6579</v>
      </c>
      <c r="H296" s="220" t="s">
        <v>8917</v>
      </c>
      <c r="I296" s="243" t="s">
        <v>2449</v>
      </c>
      <c r="J296" s="220" t="s">
        <v>6809</v>
      </c>
      <c r="K296" s="220" t="s">
        <v>6581</v>
      </c>
      <c r="L296" s="298" t="s">
        <v>8918</v>
      </c>
      <c r="M296" s="280" t="s">
        <v>2453</v>
      </c>
      <c r="N296" s="281" t="s">
        <v>2454</v>
      </c>
      <c r="O296" s="299">
        <v>1000</v>
      </c>
      <c r="P296" s="220">
        <v>0.01</v>
      </c>
      <c r="Q296" s="220">
        <v>10</v>
      </c>
      <c r="R296" s="220">
        <v>0.01</v>
      </c>
      <c r="S296" s="220">
        <v>0.01</v>
      </c>
      <c r="T296" s="304" t="s">
        <v>2455</v>
      </c>
      <c r="U296" s="301">
        <v>0.33333333333333298</v>
      </c>
      <c r="V296" s="301">
        <v>0.75</v>
      </c>
      <c r="W296" s="305">
        <v>0.6875</v>
      </c>
      <c r="X296" s="179" t="s">
        <v>2533</v>
      </c>
      <c r="Y296" s="303" t="s">
        <v>2457</v>
      </c>
      <c r="Z296" s="288" t="s">
        <v>2453</v>
      </c>
      <c r="AA296" s="289" t="s">
        <v>8919</v>
      </c>
      <c r="AB296" s="297" t="s">
        <v>2458</v>
      </c>
      <c r="AC296"/>
    </row>
    <row r="297" spans="1:29" s="210" customFormat="1" ht="12.75" customHeight="1" x14ac:dyDescent="0.25">
      <c r="A297" s="136"/>
      <c r="B297" s="327" t="s">
        <v>6658</v>
      </c>
      <c r="C297" s="221" t="s">
        <v>6659</v>
      </c>
      <c r="D297" s="221" t="s">
        <v>6660</v>
      </c>
      <c r="E297" s="221">
        <v>762</v>
      </c>
      <c r="F297" s="221" t="s">
        <v>6661</v>
      </c>
      <c r="G297" s="221" t="s">
        <v>6662</v>
      </c>
      <c r="H297" s="221" t="s">
        <v>6663</v>
      </c>
      <c r="I297" s="221" t="s">
        <v>2589</v>
      </c>
      <c r="J297" s="291" t="s">
        <v>2590</v>
      </c>
      <c r="K297" s="221" t="s">
        <v>6664</v>
      </c>
      <c r="L297" s="221" t="s">
        <v>8920</v>
      </c>
      <c r="M297" s="280" t="s">
        <v>2453</v>
      </c>
      <c r="N297" s="281" t="s">
        <v>2470</v>
      </c>
      <c r="O297" s="328">
        <v>100</v>
      </c>
      <c r="P297" s="281">
        <v>1E-4</v>
      </c>
      <c r="Q297" s="221">
        <v>0.01</v>
      </c>
      <c r="R297" s="281">
        <v>1E-4</v>
      </c>
      <c r="S297" s="281">
        <v>1E-4</v>
      </c>
      <c r="T297" s="325" t="s">
        <v>2455</v>
      </c>
      <c r="U297" s="312">
        <v>0.33333333333333331</v>
      </c>
      <c r="V297" s="312">
        <v>0.75</v>
      </c>
      <c r="W297" s="314">
        <v>0.6875</v>
      </c>
      <c r="X297" s="179" t="s">
        <v>2533</v>
      </c>
      <c r="Y297" s="221" t="s">
        <v>2457</v>
      </c>
      <c r="Z297" s="288" t="s">
        <v>2453</v>
      </c>
      <c r="AA297" s="289" t="s">
        <v>8921</v>
      </c>
      <c r="AB297" s="297" t="s">
        <v>2594</v>
      </c>
      <c r="AC297"/>
    </row>
    <row r="298" spans="1:29" s="210" customFormat="1" ht="12.75" customHeight="1" x14ac:dyDescent="0.25">
      <c r="A298" s="136"/>
      <c r="B298" s="202" t="s">
        <v>8922</v>
      </c>
      <c r="C298" s="203" t="s">
        <v>8923</v>
      </c>
      <c r="D298" s="203" t="s">
        <v>8924</v>
      </c>
      <c r="E298" s="203">
        <v>372</v>
      </c>
      <c r="F298" s="203" t="s">
        <v>6661</v>
      </c>
      <c r="G298" s="203" t="s">
        <v>8925</v>
      </c>
      <c r="H298" s="203" t="s">
        <v>8926</v>
      </c>
      <c r="I298" s="203" t="s">
        <v>2646</v>
      </c>
      <c r="J298" s="203" t="s">
        <v>2647</v>
      </c>
      <c r="K298" s="198" t="s">
        <v>8927</v>
      </c>
      <c r="L298" s="198" t="s">
        <v>8928</v>
      </c>
      <c r="M298" s="280" t="s">
        <v>2453</v>
      </c>
      <c r="N298" s="243" t="s">
        <v>2650</v>
      </c>
      <c r="O298" s="323">
        <v>100</v>
      </c>
      <c r="P298" s="203">
        <v>1E-3</v>
      </c>
      <c r="Q298" s="293">
        <v>0.1</v>
      </c>
      <c r="R298" s="324">
        <v>1E-3</v>
      </c>
      <c r="S298" s="324">
        <v>1E-3</v>
      </c>
      <c r="T298" s="325" t="s">
        <v>2471</v>
      </c>
      <c r="U298" s="206">
        <v>0.33333333333333298</v>
      </c>
      <c r="V298" s="206">
        <v>0.75</v>
      </c>
      <c r="W298" s="313">
        <v>0.60416666666666696</v>
      </c>
      <c r="X298" s="346" t="s">
        <v>2533</v>
      </c>
      <c r="Y298" s="326" t="s">
        <v>2457</v>
      </c>
      <c r="Z298" s="288" t="s">
        <v>2453</v>
      </c>
      <c r="AA298" s="289" t="s">
        <v>8929</v>
      </c>
      <c r="AB298" s="347" t="s">
        <v>2651</v>
      </c>
      <c r="AC298"/>
    </row>
    <row r="299" spans="1:29" s="210" customFormat="1" ht="12.75" customHeight="1" x14ac:dyDescent="0.25">
      <c r="A299" s="136"/>
      <c r="B299" s="327" t="s">
        <v>6710</v>
      </c>
      <c r="C299" s="221" t="s">
        <v>6711</v>
      </c>
      <c r="D299" s="221" t="s">
        <v>6712</v>
      </c>
      <c r="E299" s="221">
        <v>788</v>
      </c>
      <c r="F299" s="221" t="s">
        <v>6713</v>
      </c>
      <c r="G299" s="221" t="s">
        <v>6714</v>
      </c>
      <c r="H299" s="221" t="s">
        <v>6715</v>
      </c>
      <c r="I299" s="221" t="s">
        <v>2526</v>
      </c>
      <c r="J299" s="307" t="s">
        <v>2527</v>
      </c>
      <c r="K299" s="221" t="s">
        <v>6716</v>
      </c>
      <c r="L299" s="221" t="s">
        <v>8930</v>
      </c>
      <c r="M299" s="280" t="s">
        <v>2453</v>
      </c>
      <c r="N299" s="281" t="s">
        <v>2470</v>
      </c>
      <c r="O299" s="328">
        <v>100</v>
      </c>
      <c r="P299" s="281">
        <v>1E-4</v>
      </c>
      <c r="Q299" s="221">
        <v>0.01</v>
      </c>
      <c r="R299" s="281">
        <v>1E-4</v>
      </c>
      <c r="S299" s="281">
        <v>1E-4</v>
      </c>
      <c r="T299" s="325" t="s">
        <v>2455</v>
      </c>
      <c r="U299" s="312">
        <v>0.33333333333333331</v>
      </c>
      <c r="V299" s="312">
        <v>0.75</v>
      </c>
      <c r="W299" s="314">
        <v>0.6875</v>
      </c>
      <c r="X299" s="179" t="s">
        <v>2533</v>
      </c>
      <c r="Y299" s="221" t="s">
        <v>2457</v>
      </c>
      <c r="Z299" s="288" t="s">
        <v>2453</v>
      </c>
      <c r="AA299" s="289" t="s">
        <v>8931</v>
      </c>
      <c r="AB299" s="297" t="s">
        <v>2534</v>
      </c>
      <c r="AC299"/>
    </row>
    <row r="300" spans="1:29" s="210" customFormat="1" ht="12.75" customHeight="1" x14ac:dyDescent="0.25">
      <c r="A300" s="136"/>
      <c r="B300" s="219" t="s">
        <v>247</v>
      </c>
      <c r="C300" s="220" t="s">
        <v>8932</v>
      </c>
      <c r="D300" s="220" t="s">
        <v>6722</v>
      </c>
      <c r="E300" s="220">
        <v>627</v>
      </c>
      <c r="F300" s="220" t="s">
        <v>6723</v>
      </c>
      <c r="G300" s="220" t="s">
        <v>6724</v>
      </c>
      <c r="H300" s="220" t="s">
        <v>8933</v>
      </c>
      <c r="I300" s="243" t="s">
        <v>2449</v>
      </c>
      <c r="J300" s="220" t="s">
        <v>6809</v>
      </c>
      <c r="K300" s="220" t="s">
        <v>6726</v>
      </c>
      <c r="L300" s="298" t="s">
        <v>8934</v>
      </c>
      <c r="M300" s="280" t="s">
        <v>2453</v>
      </c>
      <c r="N300" s="281" t="s">
        <v>2454</v>
      </c>
      <c r="O300" s="292">
        <v>100</v>
      </c>
      <c r="P300" s="220">
        <v>0.01</v>
      </c>
      <c r="Q300" s="220">
        <v>1</v>
      </c>
      <c r="R300" s="220">
        <v>0.01</v>
      </c>
      <c r="S300" s="220">
        <v>0.01</v>
      </c>
      <c r="T300" s="304" t="s">
        <v>2455</v>
      </c>
      <c r="U300" s="301">
        <v>0.33333333333333298</v>
      </c>
      <c r="V300" s="301">
        <v>0.75</v>
      </c>
      <c r="W300" s="305">
        <v>0.6875</v>
      </c>
      <c r="X300" s="179" t="s">
        <v>2533</v>
      </c>
      <c r="Y300" s="306" t="s">
        <v>2457</v>
      </c>
      <c r="Z300" s="288" t="s">
        <v>2453</v>
      </c>
      <c r="AA300" s="289" t="s">
        <v>8935</v>
      </c>
      <c r="AB300" s="297" t="s">
        <v>2458</v>
      </c>
      <c r="AC300"/>
    </row>
    <row r="301" spans="1:29" s="341" customFormat="1" ht="12.75" customHeight="1" x14ac:dyDescent="0.25">
      <c r="A301" s="340"/>
      <c r="B301" s="219" t="s">
        <v>6728</v>
      </c>
      <c r="C301" s="220" t="s">
        <v>6729</v>
      </c>
      <c r="D301" s="220" t="s">
        <v>6730</v>
      </c>
      <c r="E301" s="220">
        <v>788</v>
      </c>
      <c r="F301" s="220" t="s">
        <v>6731</v>
      </c>
      <c r="G301" s="220" t="s">
        <v>6732</v>
      </c>
      <c r="H301" s="220" t="s">
        <v>8936</v>
      </c>
      <c r="I301" s="243" t="s">
        <v>2526</v>
      </c>
      <c r="J301" s="307" t="s">
        <v>2527</v>
      </c>
      <c r="K301" s="220" t="s">
        <v>6734</v>
      </c>
      <c r="L301" s="298" t="s">
        <v>8937</v>
      </c>
      <c r="M301" s="280" t="s">
        <v>2453</v>
      </c>
      <c r="N301" s="220" t="s">
        <v>7931</v>
      </c>
      <c r="O301" s="292">
        <v>100</v>
      </c>
      <c r="P301" s="308">
        <v>1E-4</v>
      </c>
      <c r="Q301" s="220">
        <v>0.01</v>
      </c>
      <c r="R301" s="308">
        <v>1E-4</v>
      </c>
      <c r="S301" s="308">
        <v>1E-4</v>
      </c>
      <c r="T301" s="306" t="s">
        <v>2455</v>
      </c>
      <c r="U301" s="301">
        <v>0.33333333333333298</v>
      </c>
      <c r="V301" s="301">
        <v>0.75</v>
      </c>
      <c r="W301" s="305">
        <v>0.6875</v>
      </c>
      <c r="X301" s="179" t="s">
        <v>2533</v>
      </c>
      <c r="Y301" s="306" t="s">
        <v>2457</v>
      </c>
      <c r="Z301" s="288" t="s">
        <v>2453</v>
      </c>
      <c r="AA301" s="289" t="s">
        <v>8938</v>
      </c>
      <c r="AB301" s="290" t="s">
        <v>2534</v>
      </c>
      <c r="AC301"/>
    </row>
    <row r="302" spans="1:29" s="210" customFormat="1" ht="12.75" customHeight="1" x14ac:dyDescent="0.25">
      <c r="A302" s="136"/>
      <c r="B302" s="219" t="s">
        <v>8939</v>
      </c>
      <c r="C302" s="220" t="s">
        <v>6738</v>
      </c>
      <c r="D302" s="220" t="s">
        <v>6739</v>
      </c>
      <c r="E302" s="220">
        <v>788</v>
      </c>
      <c r="F302" s="220" t="s">
        <v>6740</v>
      </c>
      <c r="G302" s="220" t="s">
        <v>6741</v>
      </c>
      <c r="H302" s="221" t="s">
        <v>6742</v>
      </c>
      <c r="I302" s="243" t="s">
        <v>2526</v>
      </c>
      <c r="J302" s="307" t="s">
        <v>2527</v>
      </c>
      <c r="K302" s="220" t="s">
        <v>6743</v>
      </c>
      <c r="L302" s="298" t="s">
        <v>8940</v>
      </c>
      <c r="M302" s="280" t="s">
        <v>2453</v>
      </c>
      <c r="N302" s="220" t="s">
        <v>2470</v>
      </c>
      <c r="O302" s="292">
        <v>100</v>
      </c>
      <c r="P302" s="220">
        <v>1E-4</v>
      </c>
      <c r="Q302" s="220">
        <v>0.01</v>
      </c>
      <c r="R302" s="220">
        <v>1E-4</v>
      </c>
      <c r="S302" s="220">
        <v>1E-4</v>
      </c>
      <c r="T302" s="220" t="s">
        <v>2455</v>
      </c>
      <c r="U302" s="301">
        <v>0.33333333333333298</v>
      </c>
      <c r="V302" s="301">
        <v>0.75</v>
      </c>
      <c r="W302" s="309">
        <v>0.6875</v>
      </c>
      <c r="X302" s="179" t="s">
        <v>2533</v>
      </c>
      <c r="Y302" s="306" t="s">
        <v>2457</v>
      </c>
      <c r="Z302" s="288" t="s">
        <v>2453</v>
      </c>
      <c r="AA302" s="289" t="s">
        <v>8941</v>
      </c>
      <c r="AB302" s="297" t="s">
        <v>2534</v>
      </c>
      <c r="AC302"/>
    </row>
    <row r="303" spans="1:29" s="210" customFormat="1" ht="12.75" customHeight="1" x14ac:dyDescent="0.25">
      <c r="A303" s="136"/>
      <c r="B303" s="219" t="s">
        <v>6755</v>
      </c>
      <c r="C303" s="220" t="s">
        <v>6756</v>
      </c>
      <c r="D303" s="220" t="s">
        <v>6757</v>
      </c>
      <c r="E303" s="220">
        <v>627</v>
      </c>
      <c r="F303" s="220" t="s">
        <v>6758</v>
      </c>
      <c r="G303" s="220" t="s">
        <v>6759</v>
      </c>
      <c r="H303" s="220" t="s">
        <v>6760</v>
      </c>
      <c r="I303" s="243" t="s">
        <v>2449</v>
      </c>
      <c r="J303" s="220" t="s">
        <v>6809</v>
      </c>
      <c r="K303" s="220" t="s">
        <v>6761</v>
      </c>
      <c r="L303" s="298" t="s">
        <v>8942</v>
      </c>
      <c r="M303" s="280" t="s">
        <v>2453</v>
      </c>
      <c r="N303" s="281" t="s">
        <v>2454</v>
      </c>
      <c r="O303" s="299">
        <v>1000</v>
      </c>
      <c r="P303" s="220">
        <v>0.01</v>
      </c>
      <c r="Q303" s="220">
        <v>10</v>
      </c>
      <c r="R303" s="220">
        <v>0.01</v>
      </c>
      <c r="S303" s="220">
        <v>0.01</v>
      </c>
      <c r="T303" s="220" t="s">
        <v>2455</v>
      </c>
      <c r="U303" s="301">
        <v>0.33333333333333298</v>
      </c>
      <c r="V303" s="301">
        <v>0.75</v>
      </c>
      <c r="W303" s="309">
        <v>0.6875</v>
      </c>
      <c r="X303" s="179" t="s">
        <v>2533</v>
      </c>
      <c r="Y303" s="306" t="s">
        <v>2457</v>
      </c>
      <c r="Z303" s="288" t="s">
        <v>2453</v>
      </c>
      <c r="AA303" s="289" t="s">
        <v>8943</v>
      </c>
      <c r="AB303" s="297" t="s">
        <v>2458</v>
      </c>
      <c r="AC303"/>
    </row>
    <row r="304" spans="1:29" s="210" customFormat="1" ht="12.75" customHeight="1" x14ac:dyDescent="0.25">
      <c r="A304" s="136"/>
      <c r="B304" s="219" t="s">
        <v>8944</v>
      </c>
      <c r="C304" s="220" t="s">
        <v>6771</v>
      </c>
      <c r="D304" s="220" t="s">
        <v>6772</v>
      </c>
      <c r="E304" s="220">
        <v>627</v>
      </c>
      <c r="F304" s="220" t="s">
        <v>6773</v>
      </c>
      <c r="G304" s="220" t="s">
        <v>6774</v>
      </c>
      <c r="H304" s="221" t="s">
        <v>6775</v>
      </c>
      <c r="I304" s="243" t="s">
        <v>2449</v>
      </c>
      <c r="J304" s="220" t="s">
        <v>6809</v>
      </c>
      <c r="K304" s="220" t="s">
        <v>6776</v>
      </c>
      <c r="L304" s="298" t="s">
        <v>8945</v>
      </c>
      <c r="M304" s="280" t="s">
        <v>2453</v>
      </c>
      <c r="N304" s="281" t="s">
        <v>2454</v>
      </c>
      <c r="O304" s="299">
        <v>1000</v>
      </c>
      <c r="P304" s="220">
        <v>0.01</v>
      </c>
      <c r="Q304" s="220">
        <v>10</v>
      </c>
      <c r="R304" s="220">
        <v>0.01</v>
      </c>
      <c r="S304" s="220">
        <v>0.01</v>
      </c>
      <c r="T304" s="220" t="s">
        <v>2455</v>
      </c>
      <c r="U304" s="301">
        <v>0.33333333333333298</v>
      </c>
      <c r="V304" s="301">
        <v>0.75</v>
      </c>
      <c r="W304" s="309">
        <v>0.6875</v>
      </c>
      <c r="X304" s="179" t="s">
        <v>2533</v>
      </c>
      <c r="Y304" s="306" t="s">
        <v>2457</v>
      </c>
      <c r="Z304" s="288" t="s">
        <v>2453</v>
      </c>
      <c r="AA304" s="289" t="s">
        <v>8946</v>
      </c>
      <c r="AB304" s="297" t="s">
        <v>2458</v>
      </c>
      <c r="AC304"/>
    </row>
    <row r="305" spans="1:29" s="210" customFormat="1" ht="12.75" customHeight="1" x14ac:dyDescent="0.25">
      <c r="A305" s="136"/>
      <c r="B305" s="202" t="s">
        <v>8947</v>
      </c>
      <c r="C305" s="203" t="s">
        <v>8948</v>
      </c>
      <c r="D305" s="203" t="s">
        <v>8949</v>
      </c>
      <c r="E305" s="203">
        <v>788</v>
      </c>
      <c r="F305" s="203" t="s">
        <v>8950</v>
      </c>
      <c r="G305" s="203" t="s">
        <v>8951</v>
      </c>
      <c r="H305" s="203" t="s">
        <v>8952</v>
      </c>
      <c r="I305" s="243" t="s">
        <v>2526</v>
      </c>
      <c r="J305" s="307" t="s">
        <v>2527</v>
      </c>
      <c r="K305" s="198" t="s">
        <v>8953</v>
      </c>
      <c r="L305" s="198" t="s">
        <v>8954</v>
      </c>
      <c r="M305" s="280" t="s">
        <v>2453</v>
      </c>
      <c r="N305" s="203" t="s">
        <v>2470</v>
      </c>
      <c r="O305" s="292">
        <v>100</v>
      </c>
      <c r="P305" s="308">
        <v>1E-4</v>
      </c>
      <c r="Q305" s="293">
        <v>0.01</v>
      </c>
      <c r="R305" s="308">
        <v>1E-4</v>
      </c>
      <c r="S305" s="308">
        <v>1E-4</v>
      </c>
      <c r="T305" s="296" t="s">
        <v>2455</v>
      </c>
      <c r="U305" s="294">
        <v>0.33333333333333298</v>
      </c>
      <c r="V305" s="294">
        <v>0.75</v>
      </c>
      <c r="W305" s="305">
        <v>0.6875</v>
      </c>
      <c r="X305" s="346" t="s">
        <v>2533</v>
      </c>
      <c r="Y305" s="296" t="s">
        <v>2457</v>
      </c>
      <c r="Z305" s="288" t="s">
        <v>2453</v>
      </c>
      <c r="AA305" s="289" t="s">
        <v>8955</v>
      </c>
      <c r="AB305" s="347" t="s">
        <v>2534</v>
      </c>
      <c r="AC305"/>
    </row>
    <row r="306" spans="1:29" s="210" customFormat="1" ht="12.75" customHeight="1" x14ac:dyDescent="0.25">
      <c r="A306" s="136"/>
      <c r="B306" s="219" t="s">
        <v>6778</v>
      </c>
      <c r="C306" s="220" t="s">
        <v>6779</v>
      </c>
      <c r="D306" s="220" t="s">
        <v>6780</v>
      </c>
      <c r="E306" s="220">
        <v>627</v>
      </c>
      <c r="F306" s="220" t="s">
        <v>6781</v>
      </c>
      <c r="G306" s="220" t="s">
        <v>6782</v>
      </c>
      <c r="H306" s="220" t="s">
        <v>8956</v>
      </c>
      <c r="I306" s="243" t="s">
        <v>2449</v>
      </c>
      <c r="J306" s="220" t="s">
        <v>6809</v>
      </c>
      <c r="K306" s="220" t="s">
        <v>6784</v>
      </c>
      <c r="L306" s="298" t="s">
        <v>8957</v>
      </c>
      <c r="M306" s="280" t="s">
        <v>2453</v>
      </c>
      <c r="N306" s="281" t="s">
        <v>2454</v>
      </c>
      <c r="O306" s="292">
        <v>100</v>
      </c>
      <c r="P306" s="220">
        <v>0.01</v>
      </c>
      <c r="Q306" s="220">
        <v>1</v>
      </c>
      <c r="R306" s="220">
        <v>0.01</v>
      </c>
      <c r="S306" s="220">
        <v>0.01</v>
      </c>
      <c r="T306" s="304" t="s">
        <v>2455</v>
      </c>
      <c r="U306" s="301">
        <v>0.33333333333333298</v>
      </c>
      <c r="V306" s="301">
        <v>0.75</v>
      </c>
      <c r="W306" s="305">
        <v>0.6875</v>
      </c>
      <c r="X306" s="179" t="s">
        <v>2533</v>
      </c>
      <c r="Y306" s="306" t="s">
        <v>2457</v>
      </c>
      <c r="Z306" s="288" t="s">
        <v>2453</v>
      </c>
      <c r="AA306" s="289" t="s">
        <v>8958</v>
      </c>
      <c r="AB306" s="297" t="s">
        <v>2458</v>
      </c>
      <c r="AC306"/>
    </row>
    <row r="307" spans="1:29" s="210" customFormat="1" ht="12.75" customHeight="1" x14ac:dyDescent="0.25">
      <c r="A307" s="136"/>
      <c r="B307" s="202" t="s">
        <v>8959</v>
      </c>
      <c r="C307" s="203" t="s">
        <v>8960</v>
      </c>
      <c r="D307" s="203" t="s">
        <v>8961</v>
      </c>
      <c r="E307" s="203">
        <v>627</v>
      </c>
      <c r="F307" s="203" t="s">
        <v>8962</v>
      </c>
      <c r="G307" s="203" t="s">
        <v>8963</v>
      </c>
      <c r="H307" s="203" t="s">
        <v>8964</v>
      </c>
      <c r="I307" s="243" t="s">
        <v>2449</v>
      </c>
      <c r="J307" s="203" t="s">
        <v>2450</v>
      </c>
      <c r="K307" s="198" t="s">
        <v>8965</v>
      </c>
      <c r="L307" s="198" t="s">
        <v>8965</v>
      </c>
      <c r="M307" s="280" t="s">
        <v>2453</v>
      </c>
      <c r="N307" s="281" t="s">
        <v>2454</v>
      </c>
      <c r="O307" s="310">
        <v>1000</v>
      </c>
      <c r="P307" s="203">
        <v>0.01</v>
      </c>
      <c r="Q307" s="293">
        <v>10</v>
      </c>
      <c r="R307" s="203">
        <v>0.01</v>
      </c>
      <c r="S307" s="203">
        <v>0.01</v>
      </c>
      <c r="T307" s="203" t="s">
        <v>2455</v>
      </c>
      <c r="U307" s="206">
        <v>0.33333333333333298</v>
      </c>
      <c r="V307" s="206">
        <v>0.75</v>
      </c>
      <c r="W307" s="295">
        <v>0.6875</v>
      </c>
      <c r="X307" s="179" t="s">
        <v>2533</v>
      </c>
      <c r="Y307" s="326" t="s">
        <v>2457</v>
      </c>
      <c r="Z307" s="318" t="s">
        <v>2453</v>
      </c>
      <c r="AA307" s="289" t="s">
        <v>8966</v>
      </c>
      <c r="AB307" s="297" t="s">
        <v>2458</v>
      </c>
      <c r="AC307"/>
    </row>
    <row r="308" spans="1:29" s="210" customFormat="1" ht="12.75" customHeight="1" x14ac:dyDescent="0.25">
      <c r="A308" s="136"/>
      <c r="B308" s="219" t="s">
        <v>6803</v>
      </c>
      <c r="C308" s="220" t="s">
        <v>6804</v>
      </c>
      <c r="D308" s="220" t="s">
        <v>6805</v>
      </c>
      <c r="E308" s="220">
        <v>627</v>
      </c>
      <c r="F308" s="220" t="s">
        <v>6806</v>
      </c>
      <c r="G308" s="220" t="s">
        <v>6807</v>
      </c>
      <c r="H308" s="220" t="s">
        <v>6808</v>
      </c>
      <c r="I308" s="243" t="s">
        <v>2449</v>
      </c>
      <c r="J308" s="220" t="s">
        <v>6809</v>
      </c>
      <c r="K308" s="220" t="s">
        <v>6810</v>
      </c>
      <c r="L308" s="298" t="s">
        <v>8967</v>
      </c>
      <c r="M308" s="280" t="s">
        <v>2453</v>
      </c>
      <c r="N308" s="281" t="s">
        <v>2454</v>
      </c>
      <c r="O308" s="299">
        <v>1000</v>
      </c>
      <c r="P308" s="220">
        <v>0.01</v>
      </c>
      <c r="Q308" s="220">
        <v>10</v>
      </c>
      <c r="R308" s="220">
        <v>0.01</v>
      </c>
      <c r="S308" s="220">
        <v>0.01</v>
      </c>
      <c r="T308" s="304" t="s">
        <v>2455</v>
      </c>
      <c r="U308" s="301">
        <v>0.33333333333333298</v>
      </c>
      <c r="V308" s="301">
        <v>0.75</v>
      </c>
      <c r="W308" s="305">
        <v>0.6875</v>
      </c>
      <c r="X308" s="179" t="s">
        <v>2533</v>
      </c>
      <c r="Y308" s="306" t="s">
        <v>2457</v>
      </c>
      <c r="Z308" s="288" t="s">
        <v>2453</v>
      </c>
      <c r="AA308" s="289" t="s">
        <v>8968</v>
      </c>
      <c r="AB308" s="297" t="s">
        <v>2458</v>
      </c>
      <c r="AC308"/>
    </row>
    <row r="309" spans="1:29" s="210" customFormat="1" ht="12.75" customHeight="1" x14ac:dyDescent="0.25">
      <c r="A309" s="136"/>
      <c r="B309" s="327" t="s">
        <v>6812</v>
      </c>
      <c r="C309" s="221" t="s">
        <v>6804</v>
      </c>
      <c r="D309" s="221" t="s">
        <v>6813</v>
      </c>
      <c r="E309" s="221">
        <v>788</v>
      </c>
      <c r="F309" s="221" t="s">
        <v>6814</v>
      </c>
      <c r="G309" s="221" t="s">
        <v>6815</v>
      </c>
      <c r="H309" s="221" t="s">
        <v>6816</v>
      </c>
      <c r="I309" s="221" t="s">
        <v>2609</v>
      </c>
      <c r="J309" s="291" t="s">
        <v>2610</v>
      </c>
      <c r="K309" s="221" t="s">
        <v>6818</v>
      </c>
      <c r="L309" s="221" t="s">
        <v>8969</v>
      </c>
      <c r="M309" s="280" t="s">
        <v>2453</v>
      </c>
      <c r="N309" s="281" t="s">
        <v>2470</v>
      </c>
      <c r="O309" s="329">
        <v>1000</v>
      </c>
      <c r="P309" s="281">
        <v>1E-4</v>
      </c>
      <c r="Q309" s="221">
        <v>0.1</v>
      </c>
      <c r="R309" s="281">
        <v>1E-4</v>
      </c>
      <c r="S309" s="281">
        <v>1E-4</v>
      </c>
      <c r="T309" s="325" t="s">
        <v>2455</v>
      </c>
      <c r="U309" s="312">
        <v>0.33333333333333331</v>
      </c>
      <c r="V309" s="312">
        <v>0.75</v>
      </c>
      <c r="W309" s="314">
        <v>0.6875</v>
      </c>
      <c r="X309" s="179" t="s">
        <v>2533</v>
      </c>
      <c r="Y309" s="221" t="s">
        <v>2457</v>
      </c>
      <c r="Z309" s="288" t="s">
        <v>2453</v>
      </c>
      <c r="AA309" s="289" t="s">
        <v>8970</v>
      </c>
      <c r="AB309" s="297" t="s">
        <v>2614</v>
      </c>
      <c r="AC309"/>
    </row>
    <row r="310" spans="1:29" s="210" customFormat="1" ht="12.75" customHeight="1" x14ac:dyDescent="0.25">
      <c r="A310" s="139"/>
      <c r="B310" s="327" t="s">
        <v>551</v>
      </c>
      <c r="C310" s="221" t="s">
        <v>6821</v>
      </c>
      <c r="D310" s="221" t="s">
        <v>6822</v>
      </c>
      <c r="E310" s="221">
        <v>762</v>
      </c>
      <c r="F310" s="221" t="s">
        <v>6823</v>
      </c>
      <c r="G310" s="221" t="s">
        <v>8971</v>
      </c>
      <c r="H310" s="221" t="s">
        <v>6825</v>
      </c>
      <c r="I310" s="221" t="s">
        <v>2589</v>
      </c>
      <c r="J310" s="291" t="s">
        <v>2590</v>
      </c>
      <c r="K310" s="221" t="s">
        <v>6826</v>
      </c>
      <c r="L310" s="221" t="s">
        <v>8972</v>
      </c>
      <c r="M310" s="280" t="s">
        <v>2453</v>
      </c>
      <c r="N310" s="281" t="s">
        <v>2470</v>
      </c>
      <c r="O310" s="328">
        <v>100</v>
      </c>
      <c r="P310" s="281">
        <v>1E-4</v>
      </c>
      <c r="Q310" s="221">
        <v>0.01</v>
      </c>
      <c r="R310" s="281">
        <v>1E-4</v>
      </c>
      <c r="S310" s="281">
        <v>1E-4</v>
      </c>
      <c r="T310" s="325" t="s">
        <v>2455</v>
      </c>
      <c r="U310" s="312">
        <v>0.33333333333333331</v>
      </c>
      <c r="V310" s="312">
        <v>0.75</v>
      </c>
      <c r="W310" s="314">
        <v>0.6875</v>
      </c>
      <c r="X310" s="179" t="s">
        <v>2533</v>
      </c>
      <c r="Y310" s="221" t="s">
        <v>2457</v>
      </c>
      <c r="Z310" s="288" t="s">
        <v>2453</v>
      </c>
      <c r="AA310" s="289" t="s">
        <v>8973</v>
      </c>
      <c r="AB310" s="297" t="s">
        <v>2594</v>
      </c>
      <c r="AC310"/>
    </row>
    <row r="311" spans="1:29" s="210" customFormat="1" ht="12.75" customHeight="1" x14ac:dyDescent="0.25">
      <c r="A311" s="136"/>
      <c r="B311" s="349" t="s">
        <v>8974</v>
      </c>
      <c r="C311" s="220" t="s">
        <v>8975</v>
      </c>
      <c r="D311" s="220" t="s">
        <v>8976</v>
      </c>
      <c r="E311" s="220">
        <v>762</v>
      </c>
      <c r="F311" s="220" t="s">
        <v>8977</v>
      </c>
      <c r="G311" s="169" t="s">
        <v>8978</v>
      </c>
      <c r="H311" s="169" t="s">
        <v>8979</v>
      </c>
      <c r="I311" s="221" t="s">
        <v>2589</v>
      </c>
      <c r="J311" s="291" t="s">
        <v>2590</v>
      </c>
      <c r="K311" s="220" t="s">
        <v>8980</v>
      </c>
      <c r="L311" s="220" t="s">
        <v>8980</v>
      </c>
      <c r="M311" s="280" t="s">
        <v>2453</v>
      </c>
      <c r="N311" s="198" t="s">
        <v>2470</v>
      </c>
      <c r="O311" s="329">
        <v>1000</v>
      </c>
      <c r="P311" s="281">
        <v>1E-4</v>
      </c>
      <c r="Q311" s="293">
        <v>0.1</v>
      </c>
      <c r="R311" s="281">
        <v>1E-4</v>
      </c>
      <c r="S311" s="281">
        <v>1E-4</v>
      </c>
      <c r="T311" s="352" t="s">
        <v>2455</v>
      </c>
      <c r="U311" s="206">
        <v>0.33333333333333298</v>
      </c>
      <c r="V311" s="206">
        <v>0.75</v>
      </c>
      <c r="W311" s="314">
        <v>0.6875</v>
      </c>
      <c r="X311" s="346" t="s">
        <v>2533</v>
      </c>
      <c r="Y311" s="326" t="s">
        <v>2457</v>
      </c>
      <c r="Z311" s="318" t="s">
        <v>2453</v>
      </c>
      <c r="AA311" s="289"/>
      <c r="AB311" s="297" t="s">
        <v>2594</v>
      </c>
      <c r="AC311"/>
    </row>
    <row r="312" spans="1:29" s="210" customFormat="1" ht="12.75" customHeight="1" x14ac:dyDescent="0.25">
      <c r="A312" s="136"/>
      <c r="B312" s="219" t="s">
        <v>6864</v>
      </c>
      <c r="C312" s="220" t="s">
        <v>6865</v>
      </c>
      <c r="D312" s="220" t="s">
        <v>6866</v>
      </c>
      <c r="E312" s="220">
        <v>627</v>
      </c>
      <c r="F312" s="220" t="s">
        <v>6867</v>
      </c>
      <c r="G312" s="220" t="s">
        <v>6868</v>
      </c>
      <c r="H312" s="220" t="s">
        <v>8981</v>
      </c>
      <c r="I312" s="243" t="s">
        <v>2449</v>
      </c>
      <c r="J312" s="220" t="s">
        <v>6809</v>
      </c>
      <c r="K312" s="220" t="s">
        <v>6870</v>
      </c>
      <c r="L312" s="298" t="s">
        <v>8982</v>
      </c>
      <c r="M312" s="280" t="s">
        <v>2453</v>
      </c>
      <c r="N312" s="281" t="s">
        <v>2454</v>
      </c>
      <c r="O312" s="299">
        <v>1000</v>
      </c>
      <c r="P312" s="220">
        <v>0.01</v>
      </c>
      <c r="Q312" s="220">
        <v>10</v>
      </c>
      <c r="R312" s="220">
        <v>0.01</v>
      </c>
      <c r="S312" s="220">
        <v>0.01</v>
      </c>
      <c r="T312" s="304" t="s">
        <v>2455</v>
      </c>
      <c r="U312" s="301">
        <v>0.33333333333333298</v>
      </c>
      <c r="V312" s="301">
        <v>0.75</v>
      </c>
      <c r="W312" s="305">
        <v>0.6875</v>
      </c>
      <c r="X312" s="179" t="s">
        <v>2533</v>
      </c>
      <c r="Y312" s="306" t="s">
        <v>2457</v>
      </c>
      <c r="Z312" s="288" t="s">
        <v>2453</v>
      </c>
      <c r="AA312" s="289" t="s">
        <v>8983</v>
      </c>
      <c r="AB312" s="297" t="s">
        <v>2458</v>
      </c>
      <c r="AC312"/>
    </row>
    <row r="313" spans="1:29" s="210" customFormat="1" ht="12.75" customHeight="1" x14ac:dyDescent="0.25">
      <c r="A313" s="136"/>
      <c r="B313" s="219" t="s">
        <v>6872</v>
      </c>
      <c r="C313" s="220" t="s">
        <v>6873</v>
      </c>
      <c r="D313" s="220" t="s">
        <v>6874</v>
      </c>
      <c r="E313" s="220">
        <v>627</v>
      </c>
      <c r="F313" s="220" t="s">
        <v>6875</v>
      </c>
      <c r="G313" s="220" t="s">
        <v>6876</v>
      </c>
      <c r="H313" s="220" t="s">
        <v>8984</v>
      </c>
      <c r="I313" s="243" t="s">
        <v>2449</v>
      </c>
      <c r="J313" s="220" t="s">
        <v>6809</v>
      </c>
      <c r="K313" s="220" t="s">
        <v>6878</v>
      </c>
      <c r="L313" s="298" t="s">
        <v>8985</v>
      </c>
      <c r="M313" s="280" t="s">
        <v>2453</v>
      </c>
      <c r="N313" s="281" t="s">
        <v>2454</v>
      </c>
      <c r="O313" s="299">
        <v>1000</v>
      </c>
      <c r="P313" s="220">
        <v>0.01</v>
      </c>
      <c r="Q313" s="220">
        <v>10</v>
      </c>
      <c r="R313" s="220">
        <v>0.01</v>
      </c>
      <c r="S313" s="220">
        <v>0.01</v>
      </c>
      <c r="T313" s="304" t="s">
        <v>2455</v>
      </c>
      <c r="U313" s="301">
        <v>0.33333333333333298</v>
      </c>
      <c r="V313" s="301">
        <v>0.75</v>
      </c>
      <c r="W313" s="305">
        <v>0.6875</v>
      </c>
      <c r="X313" s="179" t="s">
        <v>2533</v>
      </c>
      <c r="Y313" s="306" t="s">
        <v>2457</v>
      </c>
      <c r="Z313" s="288" t="s">
        <v>2453</v>
      </c>
      <c r="AA313" s="289" t="s">
        <v>8986</v>
      </c>
      <c r="AB313" s="297" t="s">
        <v>2458</v>
      </c>
      <c r="AC313"/>
    </row>
    <row r="314" spans="1:29" s="210" customFormat="1" ht="12.75" customHeight="1" x14ac:dyDescent="0.25">
      <c r="A314" s="136"/>
      <c r="B314" s="202" t="s">
        <v>1175</v>
      </c>
      <c r="C314" s="203" t="s">
        <v>6880</v>
      </c>
      <c r="D314" s="203" t="s">
        <v>6881</v>
      </c>
      <c r="E314" s="203">
        <v>2500</v>
      </c>
      <c r="F314" s="203" t="s">
        <v>6882</v>
      </c>
      <c r="G314" s="203" t="s">
        <v>6883</v>
      </c>
      <c r="H314" s="203" t="s">
        <v>8987</v>
      </c>
      <c r="I314" s="243" t="s">
        <v>2465</v>
      </c>
      <c r="J314" s="307" t="s">
        <v>2466</v>
      </c>
      <c r="K314" s="203" t="s">
        <v>6885</v>
      </c>
      <c r="L314" s="203" t="s">
        <v>8988</v>
      </c>
      <c r="M314" s="280" t="s">
        <v>2453</v>
      </c>
      <c r="N314" s="203" t="s">
        <v>7931</v>
      </c>
      <c r="O314" s="310">
        <v>1000</v>
      </c>
      <c r="P314" s="203">
        <v>1E-4</v>
      </c>
      <c r="Q314" s="203">
        <v>0.1</v>
      </c>
      <c r="R314" s="203">
        <v>1E-4</v>
      </c>
      <c r="S314" s="203">
        <v>1E-4</v>
      </c>
      <c r="T314" s="325" t="s">
        <v>2471</v>
      </c>
      <c r="U314" s="312">
        <v>0.33333333333333331</v>
      </c>
      <c r="V314" s="312">
        <v>0.75</v>
      </c>
      <c r="W314" s="317">
        <v>0.75</v>
      </c>
      <c r="X314" s="195" t="s">
        <v>2975</v>
      </c>
      <c r="Y314" s="221" t="s">
        <v>2457</v>
      </c>
      <c r="Z314" s="288" t="s">
        <v>2453</v>
      </c>
      <c r="AA314" s="289" t="s">
        <v>8989</v>
      </c>
      <c r="AB314" s="331" t="s">
        <v>2474</v>
      </c>
      <c r="AC314"/>
    </row>
    <row r="315" spans="1:29" s="210" customFormat="1" ht="12.75" customHeight="1" x14ac:dyDescent="0.25">
      <c r="A315" s="136"/>
      <c r="B315" s="202" t="s">
        <v>8990</v>
      </c>
      <c r="C315" s="203" t="s">
        <v>8991</v>
      </c>
      <c r="D315" s="203" t="s">
        <v>8992</v>
      </c>
      <c r="E315" s="203">
        <v>372</v>
      </c>
      <c r="F315" s="203" t="s">
        <v>8993</v>
      </c>
      <c r="G315" s="203" t="s">
        <v>8994</v>
      </c>
      <c r="H315" s="203" t="s">
        <v>8995</v>
      </c>
      <c r="I315" s="203" t="s">
        <v>2646</v>
      </c>
      <c r="J315" s="203" t="s">
        <v>2647</v>
      </c>
      <c r="K315" s="198" t="s">
        <v>8996</v>
      </c>
      <c r="L315" s="198" t="s">
        <v>8997</v>
      </c>
      <c r="M315" s="280" t="s">
        <v>2453</v>
      </c>
      <c r="N315" s="243" t="s">
        <v>2650</v>
      </c>
      <c r="O315" s="323">
        <v>100</v>
      </c>
      <c r="P315" s="203">
        <v>1E-3</v>
      </c>
      <c r="Q315" s="293">
        <v>0.1</v>
      </c>
      <c r="R315" s="324">
        <v>1E-3</v>
      </c>
      <c r="S315" s="324">
        <v>1E-3</v>
      </c>
      <c r="T315" s="325" t="s">
        <v>2471</v>
      </c>
      <c r="U315" s="206">
        <v>0.33333333333333298</v>
      </c>
      <c r="V315" s="206">
        <v>0.75</v>
      </c>
      <c r="W315" s="313">
        <v>0.60416666666666696</v>
      </c>
      <c r="X315" s="346" t="s">
        <v>2533</v>
      </c>
      <c r="Y315" s="326" t="s">
        <v>2457</v>
      </c>
      <c r="Z315" s="288" t="s">
        <v>2453</v>
      </c>
      <c r="AA315" s="289" t="s">
        <v>8998</v>
      </c>
      <c r="AB315" s="347" t="s">
        <v>2651</v>
      </c>
      <c r="AC315"/>
    </row>
    <row r="316" spans="1:29" s="210" customFormat="1" ht="12.75" customHeight="1" x14ac:dyDescent="0.25">
      <c r="A316" s="136"/>
      <c r="B316" s="219" t="s">
        <v>8999</v>
      </c>
      <c r="C316" s="220" t="s">
        <v>6899</v>
      </c>
      <c r="D316" s="220" t="s">
        <v>6900</v>
      </c>
      <c r="E316" s="220">
        <v>788</v>
      </c>
      <c r="F316" s="220" t="s">
        <v>6901</v>
      </c>
      <c r="G316" s="220" t="s">
        <v>6902</v>
      </c>
      <c r="H316" s="220" t="s">
        <v>9000</v>
      </c>
      <c r="I316" s="243" t="s">
        <v>2526</v>
      </c>
      <c r="J316" s="307" t="s">
        <v>2527</v>
      </c>
      <c r="K316" s="220" t="s">
        <v>6904</v>
      </c>
      <c r="L316" s="298" t="s">
        <v>9001</v>
      </c>
      <c r="M316" s="280" t="s">
        <v>2453</v>
      </c>
      <c r="N316" s="220" t="s">
        <v>7931</v>
      </c>
      <c r="O316" s="299">
        <v>1000</v>
      </c>
      <c r="P316" s="308">
        <v>1E-4</v>
      </c>
      <c r="Q316" s="220">
        <v>0.1</v>
      </c>
      <c r="R316" s="308">
        <v>1E-4</v>
      </c>
      <c r="S316" s="308">
        <v>1E-4</v>
      </c>
      <c r="T316" s="306" t="s">
        <v>2455</v>
      </c>
      <c r="U316" s="301">
        <v>0.33333333333333298</v>
      </c>
      <c r="V316" s="301">
        <v>0.75</v>
      </c>
      <c r="W316" s="305">
        <v>0.6875</v>
      </c>
      <c r="X316" s="179" t="s">
        <v>2533</v>
      </c>
      <c r="Y316" s="306" t="s">
        <v>2457</v>
      </c>
      <c r="Z316" s="288" t="s">
        <v>2453</v>
      </c>
      <c r="AA316" s="289" t="s">
        <v>9002</v>
      </c>
      <c r="AB316" s="297" t="s">
        <v>2534</v>
      </c>
      <c r="AC316"/>
    </row>
    <row r="317" spans="1:29" s="210" customFormat="1" ht="12.75" customHeight="1" x14ac:dyDescent="0.25">
      <c r="A317" s="136"/>
      <c r="B317" s="219" t="s">
        <v>6908</v>
      </c>
      <c r="C317" s="220" t="s">
        <v>6909</v>
      </c>
      <c r="D317" s="220" t="s">
        <v>6910</v>
      </c>
      <c r="E317" s="220">
        <v>788</v>
      </c>
      <c r="F317" s="220" t="s">
        <v>6911</v>
      </c>
      <c r="G317" s="220" t="s">
        <v>6912</v>
      </c>
      <c r="H317" s="220" t="s">
        <v>9003</v>
      </c>
      <c r="I317" s="243" t="s">
        <v>2526</v>
      </c>
      <c r="J317" s="307" t="s">
        <v>2527</v>
      </c>
      <c r="K317" s="220" t="s">
        <v>6914</v>
      </c>
      <c r="L317" s="298" t="s">
        <v>9004</v>
      </c>
      <c r="M317" s="280" t="s">
        <v>2453</v>
      </c>
      <c r="N317" s="220" t="s">
        <v>7931</v>
      </c>
      <c r="O317" s="292">
        <v>100</v>
      </c>
      <c r="P317" s="308">
        <v>1E-4</v>
      </c>
      <c r="Q317" s="220">
        <v>0.01</v>
      </c>
      <c r="R317" s="308">
        <v>1E-4</v>
      </c>
      <c r="S317" s="308">
        <v>1E-4</v>
      </c>
      <c r="T317" s="306" t="s">
        <v>2455</v>
      </c>
      <c r="U317" s="301">
        <v>0.33333333333333298</v>
      </c>
      <c r="V317" s="301">
        <v>0.75</v>
      </c>
      <c r="W317" s="305">
        <v>0.6875</v>
      </c>
      <c r="X317" s="179" t="s">
        <v>2533</v>
      </c>
      <c r="Y317" s="306" t="s">
        <v>2457</v>
      </c>
      <c r="Z317" s="288" t="s">
        <v>2453</v>
      </c>
      <c r="AA317" s="289" t="s">
        <v>9005</v>
      </c>
      <c r="AB317" s="297" t="s">
        <v>2534</v>
      </c>
      <c r="AC317"/>
    </row>
    <row r="318" spans="1:29" s="210" customFormat="1" ht="12.75" customHeight="1" x14ac:dyDescent="0.25">
      <c r="A318" s="136"/>
      <c r="B318" s="327" t="s">
        <v>6935</v>
      </c>
      <c r="C318" s="221" t="s">
        <v>6936</v>
      </c>
      <c r="D318" s="221" t="s">
        <v>6937</v>
      </c>
      <c r="E318" s="221">
        <v>788</v>
      </c>
      <c r="F318" s="221" t="s">
        <v>6938</v>
      </c>
      <c r="G318" s="221" t="s">
        <v>6939</v>
      </c>
      <c r="H318" s="221" t="s">
        <v>6940</v>
      </c>
      <c r="I318" s="221" t="s">
        <v>2559</v>
      </c>
      <c r="J318" s="307" t="s">
        <v>2560</v>
      </c>
      <c r="K318" s="221" t="s">
        <v>6941</v>
      </c>
      <c r="L318" s="221" t="s">
        <v>9006</v>
      </c>
      <c r="M318" s="280" t="s">
        <v>2453</v>
      </c>
      <c r="N318" s="281" t="s">
        <v>2470</v>
      </c>
      <c r="O318" s="328">
        <v>100</v>
      </c>
      <c r="P318" s="281">
        <v>1E-4</v>
      </c>
      <c r="Q318" s="221">
        <v>0.01</v>
      </c>
      <c r="R318" s="281">
        <v>1E-4</v>
      </c>
      <c r="S318" s="281">
        <v>1E-4</v>
      </c>
      <c r="T318" s="325" t="s">
        <v>2455</v>
      </c>
      <c r="U318" s="312">
        <v>0.33333333333333331</v>
      </c>
      <c r="V318" s="312">
        <v>0.75</v>
      </c>
      <c r="W318" s="314">
        <v>0.6875</v>
      </c>
      <c r="X318" s="179" t="s">
        <v>2533</v>
      </c>
      <c r="Y318" s="221" t="s">
        <v>2457</v>
      </c>
      <c r="Z318" s="288" t="s">
        <v>2453</v>
      </c>
      <c r="AA318" s="289" t="s">
        <v>9007</v>
      </c>
      <c r="AB318" s="297" t="s">
        <v>2564</v>
      </c>
      <c r="AC318"/>
    </row>
    <row r="319" spans="1:29" s="210" customFormat="1" ht="12.75" customHeight="1" x14ac:dyDescent="0.25">
      <c r="A319" s="136"/>
      <c r="B319" s="327" t="s">
        <v>6953</v>
      </c>
      <c r="C319" s="221" t="s">
        <v>6954</v>
      </c>
      <c r="D319" s="221" t="s">
        <v>6955</v>
      </c>
      <c r="E319" s="221">
        <v>627</v>
      </c>
      <c r="F319" s="221" t="s">
        <v>6956</v>
      </c>
      <c r="G319" s="221" t="s">
        <v>6957</v>
      </c>
      <c r="H319" s="221" t="s">
        <v>6958</v>
      </c>
      <c r="I319" s="221" t="s">
        <v>2449</v>
      </c>
      <c r="J319" s="291" t="s">
        <v>2450</v>
      </c>
      <c r="K319" s="221" t="s">
        <v>6959</v>
      </c>
      <c r="L319" s="221" t="s">
        <v>9008</v>
      </c>
      <c r="M319" s="280" t="s">
        <v>2453</v>
      </c>
      <c r="N319" s="281" t="s">
        <v>2454</v>
      </c>
      <c r="O319" s="329">
        <v>1000</v>
      </c>
      <c r="P319" s="281">
        <v>0.01</v>
      </c>
      <c r="Q319" s="221">
        <v>10</v>
      </c>
      <c r="R319" s="281">
        <v>0.01</v>
      </c>
      <c r="S319" s="281">
        <v>0.01</v>
      </c>
      <c r="T319" s="325" t="s">
        <v>2455</v>
      </c>
      <c r="U319" s="312">
        <v>0.33333333333333331</v>
      </c>
      <c r="V319" s="312">
        <v>0.75</v>
      </c>
      <c r="W319" s="314">
        <v>0.6875</v>
      </c>
      <c r="X319" s="179" t="s">
        <v>2533</v>
      </c>
      <c r="Y319" s="221" t="s">
        <v>2457</v>
      </c>
      <c r="Z319" s="288" t="s">
        <v>2453</v>
      </c>
      <c r="AA319" s="289" t="s">
        <v>9009</v>
      </c>
      <c r="AB319" s="297" t="s">
        <v>2458</v>
      </c>
      <c r="AC319"/>
    </row>
    <row r="320" spans="1:29" s="210" customFormat="1" ht="12.75" customHeight="1" x14ac:dyDescent="0.25">
      <c r="A320" s="136"/>
      <c r="B320" s="219" t="s">
        <v>9010</v>
      </c>
      <c r="C320" s="220" t="s">
        <v>6986</v>
      </c>
      <c r="D320" s="220" t="s">
        <v>6987</v>
      </c>
      <c r="E320" s="220">
        <v>627</v>
      </c>
      <c r="F320" s="220" t="s">
        <v>6988</v>
      </c>
      <c r="G320" s="220" t="s">
        <v>6989</v>
      </c>
      <c r="H320" s="220" t="s">
        <v>6990</v>
      </c>
      <c r="I320" s="243" t="s">
        <v>2449</v>
      </c>
      <c r="J320" s="220" t="s">
        <v>6809</v>
      </c>
      <c r="K320" s="220" t="s">
        <v>6991</v>
      </c>
      <c r="L320" s="298" t="s">
        <v>9011</v>
      </c>
      <c r="M320" s="280" t="s">
        <v>2453</v>
      </c>
      <c r="N320" s="281" t="s">
        <v>2454</v>
      </c>
      <c r="O320" s="292">
        <v>100</v>
      </c>
      <c r="P320" s="220">
        <v>0.01</v>
      </c>
      <c r="Q320" s="220">
        <v>1</v>
      </c>
      <c r="R320" s="220">
        <v>0.01</v>
      </c>
      <c r="S320" s="220">
        <v>0.01</v>
      </c>
      <c r="T320" s="220" t="s">
        <v>2455</v>
      </c>
      <c r="U320" s="301">
        <v>0.33333333333333298</v>
      </c>
      <c r="V320" s="301">
        <v>0.75</v>
      </c>
      <c r="W320" s="309">
        <v>0.6875</v>
      </c>
      <c r="X320" s="179" t="s">
        <v>2533</v>
      </c>
      <c r="Y320" s="306" t="s">
        <v>2457</v>
      </c>
      <c r="Z320" s="288" t="s">
        <v>2453</v>
      </c>
      <c r="AA320" s="289" t="s">
        <v>9012</v>
      </c>
      <c r="AB320" s="297" t="s">
        <v>2458</v>
      </c>
      <c r="AC320"/>
    </row>
    <row r="321" spans="1:29" s="210" customFormat="1" ht="12.75" customHeight="1" x14ac:dyDescent="0.25">
      <c r="A321" s="136"/>
      <c r="B321" s="219" t="s">
        <v>6993</v>
      </c>
      <c r="C321" s="221" t="s">
        <v>6994</v>
      </c>
      <c r="D321" s="221" t="s">
        <v>6995</v>
      </c>
      <c r="E321" s="221">
        <v>627</v>
      </c>
      <c r="F321" s="221" t="s">
        <v>6996</v>
      </c>
      <c r="G321" s="220" t="s">
        <v>6997</v>
      </c>
      <c r="H321" s="220" t="s">
        <v>6998</v>
      </c>
      <c r="I321" s="243" t="s">
        <v>2449</v>
      </c>
      <c r="J321" s="220" t="s">
        <v>6809</v>
      </c>
      <c r="K321" s="220" t="s">
        <v>6999</v>
      </c>
      <c r="L321" s="298" t="s">
        <v>9013</v>
      </c>
      <c r="M321" s="280" t="s">
        <v>2453</v>
      </c>
      <c r="N321" s="281" t="s">
        <v>2454</v>
      </c>
      <c r="O321" s="292">
        <v>100</v>
      </c>
      <c r="P321" s="220">
        <v>0.01</v>
      </c>
      <c r="Q321" s="220">
        <v>1</v>
      </c>
      <c r="R321" s="220">
        <v>0.01</v>
      </c>
      <c r="S321" s="220">
        <v>0.01</v>
      </c>
      <c r="T321" s="220" t="s">
        <v>2455</v>
      </c>
      <c r="U321" s="301">
        <v>0.33333333333333298</v>
      </c>
      <c r="V321" s="301">
        <v>0.75</v>
      </c>
      <c r="W321" s="309">
        <v>0.6875</v>
      </c>
      <c r="X321" s="179" t="s">
        <v>2533</v>
      </c>
      <c r="Y321" s="306" t="s">
        <v>2457</v>
      </c>
      <c r="Z321" s="288" t="s">
        <v>2453</v>
      </c>
      <c r="AA321" s="289" t="s">
        <v>9014</v>
      </c>
      <c r="AB321" s="297" t="s">
        <v>2458</v>
      </c>
      <c r="AC321"/>
    </row>
    <row r="322" spans="1:29" s="210" customFormat="1" ht="12.75" customHeight="1" x14ac:dyDescent="0.25">
      <c r="A322" s="136"/>
      <c r="B322" s="219" t="s">
        <v>7010</v>
      </c>
      <c r="C322" s="220" t="s">
        <v>7011</v>
      </c>
      <c r="D322" s="220" t="s">
        <v>7012</v>
      </c>
      <c r="E322" s="220">
        <v>627</v>
      </c>
      <c r="F322" s="220" t="s">
        <v>7013</v>
      </c>
      <c r="G322" s="220" t="s">
        <v>7014</v>
      </c>
      <c r="H322" s="220" t="s">
        <v>9015</v>
      </c>
      <c r="I322" s="243" t="s">
        <v>2449</v>
      </c>
      <c r="J322" s="220" t="s">
        <v>6809</v>
      </c>
      <c r="K322" s="220" t="s">
        <v>7016</v>
      </c>
      <c r="L322" s="298" t="s">
        <v>9016</v>
      </c>
      <c r="M322" s="280" t="s">
        <v>2453</v>
      </c>
      <c r="N322" s="281" t="s">
        <v>2454</v>
      </c>
      <c r="O322" s="299">
        <v>1000</v>
      </c>
      <c r="P322" s="220">
        <v>0.01</v>
      </c>
      <c r="Q322" s="220">
        <v>10</v>
      </c>
      <c r="R322" s="220">
        <v>0.01</v>
      </c>
      <c r="S322" s="220">
        <v>0.01</v>
      </c>
      <c r="T322" s="304" t="s">
        <v>2455</v>
      </c>
      <c r="U322" s="301">
        <v>0.33333333333333298</v>
      </c>
      <c r="V322" s="301">
        <v>0.75</v>
      </c>
      <c r="W322" s="305">
        <v>0.6875</v>
      </c>
      <c r="X322" s="179" t="s">
        <v>2533</v>
      </c>
      <c r="Y322" s="303" t="s">
        <v>2457</v>
      </c>
      <c r="Z322" s="288" t="s">
        <v>2453</v>
      </c>
      <c r="AA322" s="289" t="s">
        <v>9017</v>
      </c>
      <c r="AB322" s="297" t="s">
        <v>2458</v>
      </c>
      <c r="AC322"/>
    </row>
    <row r="323" spans="1:29" s="210" customFormat="1" ht="12.75" customHeight="1" x14ac:dyDescent="0.25">
      <c r="A323" s="136"/>
      <c r="B323" s="202" t="s">
        <v>9018</v>
      </c>
      <c r="C323" s="203" t="s">
        <v>9019</v>
      </c>
      <c r="D323" s="203" t="s">
        <v>9020</v>
      </c>
      <c r="E323" s="203">
        <v>627</v>
      </c>
      <c r="F323" s="203" t="s">
        <v>9021</v>
      </c>
      <c r="G323" s="203" t="s">
        <v>9022</v>
      </c>
      <c r="H323" s="203" t="s">
        <v>9023</v>
      </c>
      <c r="I323" s="243" t="s">
        <v>2449</v>
      </c>
      <c r="J323" s="203" t="s">
        <v>2450</v>
      </c>
      <c r="K323" s="198" t="s">
        <v>9024</v>
      </c>
      <c r="L323" s="198" t="s">
        <v>9025</v>
      </c>
      <c r="M323" s="280" t="s">
        <v>2453</v>
      </c>
      <c r="N323" s="281" t="s">
        <v>2454</v>
      </c>
      <c r="O323" s="299">
        <v>1000</v>
      </c>
      <c r="P323" s="203">
        <v>0.01</v>
      </c>
      <c r="Q323" s="293">
        <v>10</v>
      </c>
      <c r="R323" s="203">
        <v>0.01</v>
      </c>
      <c r="S323" s="203">
        <v>0.01</v>
      </c>
      <c r="T323" s="335" t="s">
        <v>2455</v>
      </c>
      <c r="U323" s="294">
        <v>0.33333333333333298</v>
      </c>
      <c r="V323" s="294">
        <v>0.75</v>
      </c>
      <c r="W323" s="305">
        <v>0.6875</v>
      </c>
      <c r="X323" s="346" t="s">
        <v>2533</v>
      </c>
      <c r="Y323" s="296" t="s">
        <v>2457</v>
      </c>
      <c r="Z323" s="288" t="s">
        <v>2453</v>
      </c>
      <c r="AA323" s="289" t="s">
        <v>9026</v>
      </c>
      <c r="AB323" s="347" t="s">
        <v>2458</v>
      </c>
      <c r="AC323"/>
    </row>
    <row r="324" spans="1:29" s="210" customFormat="1" ht="12.75" customHeight="1" x14ac:dyDescent="0.25">
      <c r="A324" s="136"/>
      <c r="B324" s="327" t="s">
        <v>7018</v>
      </c>
      <c r="C324" s="221" t="s">
        <v>7019</v>
      </c>
      <c r="D324" s="221" t="s">
        <v>7020</v>
      </c>
      <c r="E324" s="221">
        <v>627</v>
      </c>
      <c r="F324" s="221" t="s">
        <v>7021</v>
      </c>
      <c r="G324" s="221" t="s">
        <v>7022</v>
      </c>
      <c r="H324" s="221" t="s">
        <v>7023</v>
      </c>
      <c r="I324" s="221" t="s">
        <v>2449</v>
      </c>
      <c r="J324" s="291" t="s">
        <v>2450</v>
      </c>
      <c r="K324" s="221" t="s">
        <v>7024</v>
      </c>
      <c r="L324" s="221" t="s">
        <v>9027</v>
      </c>
      <c r="M324" s="280" t="s">
        <v>2453</v>
      </c>
      <c r="N324" s="281" t="s">
        <v>2454</v>
      </c>
      <c r="O324" s="329">
        <v>1000</v>
      </c>
      <c r="P324" s="281">
        <v>0.01</v>
      </c>
      <c r="Q324" s="221">
        <v>10</v>
      </c>
      <c r="R324" s="281">
        <v>0.01</v>
      </c>
      <c r="S324" s="281">
        <v>0.01</v>
      </c>
      <c r="T324" s="325" t="s">
        <v>2455</v>
      </c>
      <c r="U324" s="312">
        <v>0.33333333333333331</v>
      </c>
      <c r="V324" s="312">
        <v>0.75</v>
      </c>
      <c r="W324" s="314">
        <v>0.6875</v>
      </c>
      <c r="X324" s="179" t="s">
        <v>2533</v>
      </c>
      <c r="Y324" s="221" t="s">
        <v>2457</v>
      </c>
      <c r="Z324" s="288" t="s">
        <v>2453</v>
      </c>
      <c r="AA324" s="289" t="s">
        <v>9028</v>
      </c>
      <c r="AB324" s="297" t="s">
        <v>2458</v>
      </c>
      <c r="AC324"/>
    </row>
    <row r="325" spans="1:29" s="210" customFormat="1" ht="12.75" customHeight="1" x14ac:dyDescent="0.25">
      <c r="A325" s="136"/>
      <c r="B325" s="168" t="s">
        <v>7026</v>
      </c>
      <c r="C325" s="169" t="s">
        <v>7027</v>
      </c>
      <c r="D325" s="169" t="s">
        <v>7028</v>
      </c>
      <c r="E325" s="169">
        <v>788</v>
      </c>
      <c r="F325" s="169" t="s">
        <v>7029</v>
      </c>
      <c r="G325" s="169" t="s">
        <v>7030</v>
      </c>
      <c r="H325" s="169" t="s">
        <v>7031</v>
      </c>
      <c r="I325" s="243" t="s">
        <v>2526</v>
      </c>
      <c r="J325" s="307" t="s">
        <v>2527</v>
      </c>
      <c r="K325" s="220" t="s">
        <v>7032</v>
      </c>
      <c r="L325" s="298" t="s">
        <v>9029</v>
      </c>
      <c r="M325" s="280" t="s">
        <v>2453</v>
      </c>
      <c r="N325" s="220" t="s">
        <v>7931</v>
      </c>
      <c r="O325" s="299">
        <v>1000</v>
      </c>
      <c r="P325" s="308">
        <v>1E-4</v>
      </c>
      <c r="Q325" s="220">
        <v>0.1</v>
      </c>
      <c r="R325" s="308">
        <v>1E-4</v>
      </c>
      <c r="S325" s="308">
        <v>1E-4</v>
      </c>
      <c r="T325" s="306" t="s">
        <v>2455</v>
      </c>
      <c r="U325" s="301">
        <v>0.33333333333333298</v>
      </c>
      <c r="V325" s="301">
        <v>0.75</v>
      </c>
      <c r="W325" s="305">
        <v>0.6875</v>
      </c>
      <c r="X325" s="179" t="s">
        <v>2533</v>
      </c>
      <c r="Y325" s="306" t="s">
        <v>2457</v>
      </c>
      <c r="Z325" s="288" t="s">
        <v>2453</v>
      </c>
      <c r="AA325" s="289" t="s">
        <v>9030</v>
      </c>
      <c r="AB325" s="297" t="s">
        <v>2534</v>
      </c>
      <c r="AC325"/>
    </row>
    <row r="326" spans="1:29" s="210" customFormat="1" ht="12.75" customHeight="1" x14ac:dyDescent="0.25">
      <c r="A326" s="136"/>
      <c r="B326" s="223" t="s">
        <v>7035</v>
      </c>
      <c r="C326" s="176" t="s">
        <v>7027</v>
      </c>
      <c r="D326" s="176" t="s">
        <v>7036</v>
      </c>
      <c r="E326" s="176">
        <v>2500</v>
      </c>
      <c r="F326" s="176" t="s">
        <v>7037</v>
      </c>
      <c r="G326" s="169" t="s">
        <v>7038</v>
      </c>
      <c r="H326" s="169" t="s">
        <v>7039</v>
      </c>
      <c r="I326" s="243" t="s">
        <v>2465</v>
      </c>
      <c r="J326" s="307" t="s">
        <v>8348</v>
      </c>
      <c r="K326" s="203" t="s">
        <v>7040</v>
      </c>
      <c r="L326" s="203" t="s">
        <v>9031</v>
      </c>
      <c r="M326" s="280" t="s">
        <v>2453</v>
      </c>
      <c r="N326" s="203" t="s">
        <v>7931</v>
      </c>
      <c r="O326" s="310">
        <v>1000</v>
      </c>
      <c r="P326" s="203">
        <v>1E-4</v>
      </c>
      <c r="Q326" s="203">
        <v>0.1</v>
      </c>
      <c r="R326" s="203">
        <v>1E-4</v>
      </c>
      <c r="S326" s="203">
        <v>1E-4</v>
      </c>
      <c r="T326" s="325" t="s">
        <v>2471</v>
      </c>
      <c r="U326" s="312">
        <v>0.33333333333333331</v>
      </c>
      <c r="V326" s="312">
        <v>0.75</v>
      </c>
      <c r="W326" s="317">
        <v>0.75</v>
      </c>
      <c r="X326" s="195" t="s">
        <v>2975</v>
      </c>
      <c r="Y326" s="221" t="s">
        <v>2457</v>
      </c>
      <c r="Z326" s="288" t="s">
        <v>2453</v>
      </c>
      <c r="AA326" s="289" t="s">
        <v>9032</v>
      </c>
      <c r="AB326" s="331" t="s">
        <v>2474</v>
      </c>
      <c r="AC326"/>
    </row>
    <row r="327" spans="1:29" s="210" customFormat="1" ht="12.75" customHeight="1" x14ac:dyDescent="0.25">
      <c r="A327" s="136"/>
      <c r="B327" s="219" t="s">
        <v>7043</v>
      </c>
      <c r="C327" s="220" t="s">
        <v>7044</v>
      </c>
      <c r="D327" s="220" t="s">
        <v>7045</v>
      </c>
      <c r="E327" s="220">
        <v>788</v>
      </c>
      <c r="F327" s="220" t="s">
        <v>7046</v>
      </c>
      <c r="G327" s="220" t="s">
        <v>7047</v>
      </c>
      <c r="H327" s="220" t="s">
        <v>9033</v>
      </c>
      <c r="I327" s="243" t="s">
        <v>2526</v>
      </c>
      <c r="J327" s="307" t="s">
        <v>2527</v>
      </c>
      <c r="K327" s="220" t="s">
        <v>7049</v>
      </c>
      <c r="L327" s="298" t="s">
        <v>9034</v>
      </c>
      <c r="M327" s="280" t="s">
        <v>2453</v>
      </c>
      <c r="N327" s="220" t="s">
        <v>7931</v>
      </c>
      <c r="O327" s="299">
        <v>1000</v>
      </c>
      <c r="P327" s="308">
        <v>1E-4</v>
      </c>
      <c r="Q327" s="220">
        <v>0.1</v>
      </c>
      <c r="R327" s="308">
        <v>1E-4</v>
      </c>
      <c r="S327" s="308">
        <v>1E-4</v>
      </c>
      <c r="T327" s="306" t="s">
        <v>2455</v>
      </c>
      <c r="U327" s="301">
        <v>0.33333333333333298</v>
      </c>
      <c r="V327" s="301">
        <v>0.75</v>
      </c>
      <c r="W327" s="305">
        <v>0.6875</v>
      </c>
      <c r="X327" s="179" t="s">
        <v>2533</v>
      </c>
      <c r="Y327" s="303" t="s">
        <v>2457</v>
      </c>
      <c r="Z327" s="288" t="s">
        <v>2453</v>
      </c>
      <c r="AA327" s="289" t="s">
        <v>9035</v>
      </c>
      <c r="AB327" s="297" t="s">
        <v>2534</v>
      </c>
      <c r="AC327"/>
    </row>
    <row r="328" spans="1:29" s="210" customFormat="1" ht="12.75" customHeight="1" x14ac:dyDescent="0.25">
      <c r="A328" s="136"/>
      <c r="B328" s="219" t="s">
        <v>7052</v>
      </c>
      <c r="C328" s="220" t="s">
        <v>7044</v>
      </c>
      <c r="D328" s="220" t="s">
        <v>7053</v>
      </c>
      <c r="E328" s="220">
        <v>2500</v>
      </c>
      <c r="F328" s="220" t="s">
        <v>7054</v>
      </c>
      <c r="G328" s="220" t="s">
        <v>7055</v>
      </c>
      <c r="H328" s="220" t="s">
        <v>7056</v>
      </c>
      <c r="I328" s="243" t="s">
        <v>2465</v>
      </c>
      <c r="J328" s="307" t="s">
        <v>2466</v>
      </c>
      <c r="K328" s="220" t="s">
        <v>7057</v>
      </c>
      <c r="L328" s="342" t="s">
        <v>9036</v>
      </c>
      <c r="M328" s="280" t="s">
        <v>2453</v>
      </c>
      <c r="N328" s="220" t="s">
        <v>2470</v>
      </c>
      <c r="O328" s="299">
        <v>1000</v>
      </c>
      <c r="P328" s="220">
        <v>1E-4</v>
      </c>
      <c r="Q328" s="220">
        <v>0.1</v>
      </c>
      <c r="R328" s="220">
        <v>1E-4</v>
      </c>
      <c r="S328" s="220">
        <v>1E-4</v>
      </c>
      <c r="T328" s="325" t="s">
        <v>2471</v>
      </c>
      <c r="U328" s="301">
        <v>0.33333333333333298</v>
      </c>
      <c r="V328" s="301">
        <v>0.75</v>
      </c>
      <c r="W328" s="309">
        <v>0.75</v>
      </c>
      <c r="X328" s="332" t="s">
        <v>2975</v>
      </c>
      <c r="Y328" s="306" t="s">
        <v>2457</v>
      </c>
      <c r="Z328" s="288" t="s">
        <v>2453</v>
      </c>
      <c r="AA328" s="289" t="s">
        <v>9037</v>
      </c>
      <c r="AB328" s="333" t="s">
        <v>2474</v>
      </c>
      <c r="AC328"/>
    </row>
    <row r="329" spans="1:29" s="210" customFormat="1" ht="12.75" customHeight="1" x14ac:dyDescent="0.25">
      <c r="A329" s="136"/>
      <c r="B329" s="219" t="s">
        <v>7123</v>
      </c>
      <c r="C329" s="220" t="s">
        <v>7124</v>
      </c>
      <c r="D329" s="220" t="s">
        <v>7125</v>
      </c>
      <c r="E329" s="220">
        <v>372</v>
      </c>
      <c r="F329" s="220" t="s">
        <v>7126</v>
      </c>
      <c r="G329" s="220" t="s">
        <v>9038</v>
      </c>
      <c r="H329" s="220" t="s">
        <v>9039</v>
      </c>
      <c r="I329" s="220" t="s">
        <v>2646</v>
      </c>
      <c r="J329" s="220" t="s">
        <v>8054</v>
      </c>
      <c r="K329" s="220" t="s">
        <v>7129</v>
      </c>
      <c r="L329" s="298" t="s">
        <v>9040</v>
      </c>
      <c r="M329" s="280" t="s">
        <v>2453</v>
      </c>
      <c r="N329" s="243" t="s">
        <v>2650</v>
      </c>
      <c r="O329" s="310">
        <v>1000</v>
      </c>
      <c r="P329" s="220">
        <v>1E-3</v>
      </c>
      <c r="Q329" s="220">
        <v>1</v>
      </c>
      <c r="R329" s="300">
        <v>1E-3</v>
      </c>
      <c r="S329" s="300">
        <v>1E-3</v>
      </c>
      <c r="T329" s="325" t="s">
        <v>2471</v>
      </c>
      <c r="U329" s="316">
        <v>0.33333333333333298</v>
      </c>
      <c r="V329" s="316">
        <v>0.75</v>
      </c>
      <c r="W329" s="302">
        <v>0.60416666666666696</v>
      </c>
      <c r="X329" s="179" t="s">
        <v>2533</v>
      </c>
      <c r="Y329" s="303" t="s">
        <v>2457</v>
      </c>
      <c r="Z329" s="288" t="s">
        <v>2453</v>
      </c>
      <c r="AA329" s="289" t="s">
        <v>9041</v>
      </c>
      <c r="AB329" s="297" t="s">
        <v>2651</v>
      </c>
      <c r="AC329"/>
    </row>
    <row r="330" spans="1:29" s="210" customFormat="1" ht="12.75" customHeight="1" x14ac:dyDescent="0.25">
      <c r="A330" s="136"/>
      <c r="B330" s="219" t="s">
        <v>7131</v>
      </c>
      <c r="C330" s="220" t="s">
        <v>7132</v>
      </c>
      <c r="D330" s="220" t="s">
        <v>7133</v>
      </c>
      <c r="E330" s="220">
        <v>372</v>
      </c>
      <c r="F330" s="220" t="s">
        <v>6713</v>
      </c>
      <c r="G330" s="220" t="s">
        <v>7134</v>
      </c>
      <c r="H330" s="220" t="s">
        <v>9042</v>
      </c>
      <c r="I330" s="220" t="s">
        <v>2646</v>
      </c>
      <c r="J330" s="220" t="s">
        <v>8054</v>
      </c>
      <c r="K330" s="220" t="s">
        <v>7136</v>
      </c>
      <c r="L330" s="298" t="s">
        <v>9043</v>
      </c>
      <c r="M330" s="280" t="s">
        <v>2453</v>
      </c>
      <c r="N330" s="243" t="s">
        <v>2650</v>
      </c>
      <c r="O330" s="310">
        <v>1000</v>
      </c>
      <c r="P330" s="220">
        <v>1E-3</v>
      </c>
      <c r="Q330" s="220">
        <v>1</v>
      </c>
      <c r="R330" s="300">
        <v>1E-3</v>
      </c>
      <c r="S330" s="300">
        <v>1E-3</v>
      </c>
      <c r="T330" s="325" t="s">
        <v>2471</v>
      </c>
      <c r="U330" s="316">
        <v>0.33333333333333298</v>
      </c>
      <c r="V330" s="316">
        <v>0.75</v>
      </c>
      <c r="W330" s="302">
        <v>0.60416666666666696</v>
      </c>
      <c r="X330" s="179" t="s">
        <v>2533</v>
      </c>
      <c r="Y330" s="303" t="s">
        <v>2457</v>
      </c>
      <c r="Z330" s="288" t="s">
        <v>2453</v>
      </c>
      <c r="AA330" s="289" t="s">
        <v>9044</v>
      </c>
      <c r="AB330" s="297" t="s">
        <v>2651</v>
      </c>
      <c r="AC330"/>
    </row>
    <row r="331" spans="1:29" s="210" customFormat="1" ht="12.75" customHeight="1" x14ac:dyDescent="0.25">
      <c r="A331" s="136"/>
      <c r="B331" s="219" t="s">
        <v>7226</v>
      </c>
      <c r="C331" s="220" t="s">
        <v>7227</v>
      </c>
      <c r="D331" s="220" t="s">
        <v>7228</v>
      </c>
      <c r="E331" s="220">
        <v>762</v>
      </c>
      <c r="F331" s="220" t="s">
        <v>7229</v>
      </c>
      <c r="G331" s="220" t="s">
        <v>7230</v>
      </c>
      <c r="H331" s="220" t="s">
        <v>9045</v>
      </c>
      <c r="I331" s="243" t="s">
        <v>2589</v>
      </c>
      <c r="J331" s="291" t="s">
        <v>2590</v>
      </c>
      <c r="K331" s="220" t="s">
        <v>7232</v>
      </c>
      <c r="L331" s="298" t="s">
        <v>9046</v>
      </c>
      <c r="M331" s="280" t="s">
        <v>2453</v>
      </c>
      <c r="N331" s="220" t="s">
        <v>7931</v>
      </c>
      <c r="O331" s="292">
        <v>100</v>
      </c>
      <c r="P331" s="281">
        <v>1E-4</v>
      </c>
      <c r="Q331" s="220">
        <v>0.01</v>
      </c>
      <c r="R331" s="281">
        <v>1E-4</v>
      </c>
      <c r="S331" s="281">
        <v>1E-4</v>
      </c>
      <c r="T331" s="311" t="s">
        <v>2455</v>
      </c>
      <c r="U331" s="301">
        <v>0.33333333333333298</v>
      </c>
      <c r="V331" s="301">
        <v>0.75</v>
      </c>
      <c r="W331" s="314">
        <v>0.6875</v>
      </c>
      <c r="X331" s="179" t="s">
        <v>2533</v>
      </c>
      <c r="Y331" s="306" t="s">
        <v>2457</v>
      </c>
      <c r="Z331" s="288" t="s">
        <v>2453</v>
      </c>
      <c r="AA331" s="289" t="s">
        <v>9047</v>
      </c>
      <c r="AB331" s="297" t="s">
        <v>2594</v>
      </c>
      <c r="AC331"/>
    </row>
    <row r="332" spans="1:29" s="210" customFormat="1" ht="12.75" customHeight="1" x14ac:dyDescent="0.25">
      <c r="A332" s="136"/>
      <c r="B332" s="219" t="s">
        <v>317</v>
      </c>
      <c r="C332" s="220" t="s">
        <v>7235</v>
      </c>
      <c r="D332" s="220" t="s">
        <v>7236</v>
      </c>
      <c r="E332" s="220">
        <v>627</v>
      </c>
      <c r="F332" s="220" t="s">
        <v>7237</v>
      </c>
      <c r="G332" s="220" t="s">
        <v>7238</v>
      </c>
      <c r="H332" s="220" t="s">
        <v>7239</v>
      </c>
      <c r="I332" s="243" t="s">
        <v>2449</v>
      </c>
      <c r="J332" s="220" t="s">
        <v>6809</v>
      </c>
      <c r="K332" s="220" t="s">
        <v>7240</v>
      </c>
      <c r="L332" s="298" t="s">
        <v>9048</v>
      </c>
      <c r="M332" s="280" t="s">
        <v>2453</v>
      </c>
      <c r="N332" s="281" t="s">
        <v>2454</v>
      </c>
      <c r="O332" s="299">
        <v>1000</v>
      </c>
      <c r="P332" s="220">
        <v>0.01</v>
      </c>
      <c r="Q332" s="220">
        <v>10</v>
      </c>
      <c r="R332" s="220">
        <v>0.01</v>
      </c>
      <c r="S332" s="220">
        <v>0.01</v>
      </c>
      <c r="T332" s="220" t="s">
        <v>2455</v>
      </c>
      <c r="U332" s="301">
        <v>0.33333333333333298</v>
      </c>
      <c r="V332" s="301">
        <v>0.75</v>
      </c>
      <c r="W332" s="309">
        <v>0.6875</v>
      </c>
      <c r="X332" s="179" t="s">
        <v>2533</v>
      </c>
      <c r="Y332" s="306" t="s">
        <v>2457</v>
      </c>
      <c r="Z332" s="288" t="s">
        <v>2453</v>
      </c>
      <c r="AA332" s="289" t="s">
        <v>9049</v>
      </c>
      <c r="AB332" s="297" t="s">
        <v>2458</v>
      </c>
      <c r="AC332"/>
    </row>
    <row r="333" spans="1:29" s="210" customFormat="1" ht="12.75" customHeight="1" x14ac:dyDescent="0.25">
      <c r="A333" s="136"/>
      <c r="B333" s="219" t="s">
        <v>9050</v>
      </c>
      <c r="C333" s="220" t="s">
        <v>7243</v>
      </c>
      <c r="D333" s="220" t="s">
        <v>7244</v>
      </c>
      <c r="E333" s="220">
        <v>627</v>
      </c>
      <c r="F333" s="220" t="s">
        <v>7245</v>
      </c>
      <c r="G333" s="220" t="s">
        <v>7246</v>
      </c>
      <c r="H333" s="220" t="s">
        <v>9051</v>
      </c>
      <c r="I333" s="243" t="s">
        <v>2449</v>
      </c>
      <c r="J333" s="220" t="s">
        <v>6809</v>
      </c>
      <c r="K333" s="220" t="s">
        <v>7248</v>
      </c>
      <c r="L333" s="298" t="s">
        <v>9052</v>
      </c>
      <c r="M333" s="280" t="s">
        <v>2453</v>
      </c>
      <c r="N333" s="281" t="s">
        <v>2454</v>
      </c>
      <c r="O333" s="299">
        <v>1000</v>
      </c>
      <c r="P333" s="220">
        <v>0.01</v>
      </c>
      <c r="Q333" s="220">
        <v>10</v>
      </c>
      <c r="R333" s="220">
        <v>0.01</v>
      </c>
      <c r="S333" s="220">
        <v>0.01</v>
      </c>
      <c r="T333" s="304" t="s">
        <v>2455</v>
      </c>
      <c r="U333" s="301">
        <v>0.33333333333333298</v>
      </c>
      <c r="V333" s="301">
        <v>0.75</v>
      </c>
      <c r="W333" s="305">
        <v>0.6875</v>
      </c>
      <c r="X333" s="179" t="s">
        <v>2533</v>
      </c>
      <c r="Y333" s="306" t="s">
        <v>2457</v>
      </c>
      <c r="Z333" s="288" t="s">
        <v>2453</v>
      </c>
      <c r="AA333" s="289" t="s">
        <v>9053</v>
      </c>
      <c r="AB333" s="297" t="s">
        <v>2458</v>
      </c>
      <c r="AC333"/>
    </row>
    <row r="334" spans="1:29" s="210" customFormat="1" ht="12.75" customHeight="1" x14ac:dyDescent="0.25">
      <c r="A334" s="136"/>
      <c r="B334" s="219" t="s">
        <v>7257</v>
      </c>
      <c r="C334" s="220" t="s">
        <v>7258</v>
      </c>
      <c r="D334" s="220" t="s">
        <v>7259</v>
      </c>
      <c r="E334" s="220">
        <v>372</v>
      </c>
      <c r="F334" s="220" t="s">
        <v>7260</v>
      </c>
      <c r="G334" s="220" t="s">
        <v>9054</v>
      </c>
      <c r="H334" s="220" t="s">
        <v>9055</v>
      </c>
      <c r="I334" s="220" t="s">
        <v>2646</v>
      </c>
      <c r="J334" s="220" t="s">
        <v>8054</v>
      </c>
      <c r="K334" s="220" t="s">
        <v>7263</v>
      </c>
      <c r="L334" s="298" t="s">
        <v>9056</v>
      </c>
      <c r="M334" s="280" t="s">
        <v>2453</v>
      </c>
      <c r="N334" s="243" t="s">
        <v>2650</v>
      </c>
      <c r="O334" s="310">
        <v>1000</v>
      </c>
      <c r="P334" s="220">
        <v>1E-3</v>
      </c>
      <c r="Q334" s="220">
        <v>1</v>
      </c>
      <c r="R334" s="300">
        <v>1E-3</v>
      </c>
      <c r="S334" s="300">
        <v>1E-3</v>
      </c>
      <c r="T334" s="325" t="s">
        <v>2471</v>
      </c>
      <c r="U334" s="316">
        <v>0.33333333333333298</v>
      </c>
      <c r="V334" s="316">
        <v>0.75</v>
      </c>
      <c r="W334" s="302">
        <v>0.60416666666666696</v>
      </c>
      <c r="X334" s="179" t="s">
        <v>2533</v>
      </c>
      <c r="Y334" s="303" t="s">
        <v>2457</v>
      </c>
      <c r="Z334" s="288" t="s">
        <v>2453</v>
      </c>
      <c r="AA334" s="289" t="s">
        <v>9057</v>
      </c>
      <c r="AB334" s="297" t="s">
        <v>2651</v>
      </c>
      <c r="AC334"/>
    </row>
    <row r="335" spans="1:29" s="210" customFormat="1" ht="12.75" customHeight="1" x14ac:dyDescent="0.25">
      <c r="A335" s="136"/>
      <c r="B335" s="202" t="s">
        <v>7283</v>
      </c>
      <c r="C335" s="203" t="s">
        <v>7284</v>
      </c>
      <c r="D335" s="203" t="s">
        <v>7285</v>
      </c>
      <c r="E335" s="203">
        <v>2500</v>
      </c>
      <c r="F335" s="203" t="s">
        <v>7286</v>
      </c>
      <c r="G335" s="203" t="s">
        <v>7287</v>
      </c>
      <c r="H335" s="203" t="s">
        <v>9058</v>
      </c>
      <c r="I335" s="243" t="s">
        <v>2465</v>
      </c>
      <c r="J335" s="307" t="s">
        <v>2466</v>
      </c>
      <c r="K335" s="203" t="s">
        <v>7289</v>
      </c>
      <c r="L335" s="203" t="s">
        <v>9059</v>
      </c>
      <c r="M335" s="280" t="s">
        <v>2453</v>
      </c>
      <c r="N335" s="203" t="s">
        <v>7931</v>
      </c>
      <c r="O335" s="310">
        <v>1000</v>
      </c>
      <c r="P335" s="203">
        <v>1E-4</v>
      </c>
      <c r="Q335" s="203">
        <v>0.1</v>
      </c>
      <c r="R335" s="203">
        <v>1E-4</v>
      </c>
      <c r="S335" s="203">
        <v>1E-4</v>
      </c>
      <c r="T335" s="325" t="s">
        <v>2471</v>
      </c>
      <c r="U335" s="312">
        <v>0.33333333333333331</v>
      </c>
      <c r="V335" s="312">
        <v>0.75</v>
      </c>
      <c r="W335" s="317">
        <v>0.75</v>
      </c>
      <c r="X335" s="195" t="s">
        <v>2975</v>
      </c>
      <c r="Y335" s="221" t="s">
        <v>2457</v>
      </c>
      <c r="Z335" s="288" t="s">
        <v>2453</v>
      </c>
      <c r="AA335" s="289" t="s">
        <v>9060</v>
      </c>
      <c r="AB335" s="331" t="s">
        <v>2474</v>
      </c>
      <c r="AC335"/>
    </row>
    <row r="336" spans="1:29" s="210" customFormat="1" ht="12.75" customHeight="1" x14ac:dyDescent="0.25">
      <c r="A336" s="136"/>
      <c r="B336" s="327" t="s">
        <v>7309</v>
      </c>
      <c r="C336" s="221" t="s">
        <v>7310</v>
      </c>
      <c r="D336" s="221" t="s">
        <v>7311</v>
      </c>
      <c r="E336" s="221">
        <v>966</v>
      </c>
      <c r="F336" s="221" t="s">
        <v>7312</v>
      </c>
      <c r="G336" s="221" t="s">
        <v>7313</v>
      </c>
      <c r="H336" s="221" t="s">
        <v>7314</v>
      </c>
      <c r="I336" s="221" t="s">
        <v>2514</v>
      </c>
      <c r="J336" s="291" t="s">
        <v>2515</v>
      </c>
      <c r="K336" s="221" t="s">
        <v>7315</v>
      </c>
      <c r="L336" s="221" t="s">
        <v>9061</v>
      </c>
      <c r="M336" s="280" t="s">
        <v>2453</v>
      </c>
      <c r="N336" s="281" t="s">
        <v>2470</v>
      </c>
      <c r="O336" s="329">
        <v>1000</v>
      </c>
      <c r="P336" s="281">
        <v>1E-4</v>
      </c>
      <c r="Q336" s="221">
        <v>0.1</v>
      </c>
      <c r="R336" s="281">
        <v>1E-4</v>
      </c>
      <c r="S336" s="281">
        <v>1E-4</v>
      </c>
      <c r="T336" s="325" t="s">
        <v>2455</v>
      </c>
      <c r="U336" s="312">
        <v>0.33333333333333331</v>
      </c>
      <c r="V336" s="312">
        <v>0.75</v>
      </c>
      <c r="W336" s="314">
        <v>0.6875</v>
      </c>
      <c r="X336" s="179" t="s">
        <v>2533</v>
      </c>
      <c r="Y336" s="221" t="s">
        <v>2457</v>
      </c>
      <c r="Z336" s="288" t="s">
        <v>2453</v>
      </c>
      <c r="AA336" s="289" t="s">
        <v>9062</v>
      </c>
      <c r="AB336" s="297" t="s">
        <v>2519</v>
      </c>
      <c r="AC336"/>
    </row>
    <row r="337" spans="1:37" s="210" customFormat="1" ht="12.75" customHeight="1" x14ac:dyDescent="0.25">
      <c r="A337" s="136"/>
      <c r="B337" s="219" t="s">
        <v>7327</v>
      </c>
      <c r="C337" s="220" t="s">
        <v>7328</v>
      </c>
      <c r="D337" s="220" t="s">
        <v>7329</v>
      </c>
      <c r="E337" s="220">
        <v>788</v>
      </c>
      <c r="F337" s="220" t="s">
        <v>7304</v>
      </c>
      <c r="G337" s="220" t="s">
        <v>7330</v>
      </c>
      <c r="H337" s="220" t="s">
        <v>7331</v>
      </c>
      <c r="I337" s="243" t="s">
        <v>2526</v>
      </c>
      <c r="J337" s="307" t="s">
        <v>2527</v>
      </c>
      <c r="K337" s="220" t="s">
        <v>7332</v>
      </c>
      <c r="L337" s="298" t="s">
        <v>9063</v>
      </c>
      <c r="M337" s="280" t="s">
        <v>2453</v>
      </c>
      <c r="N337" s="220" t="s">
        <v>2470</v>
      </c>
      <c r="O337" s="292">
        <v>100</v>
      </c>
      <c r="P337" s="220">
        <v>1E-4</v>
      </c>
      <c r="Q337" s="220">
        <v>0.01</v>
      </c>
      <c r="R337" s="220">
        <v>1E-4</v>
      </c>
      <c r="S337" s="220">
        <v>1E-4</v>
      </c>
      <c r="T337" s="220" t="s">
        <v>2455</v>
      </c>
      <c r="U337" s="301">
        <v>0.33333333333333298</v>
      </c>
      <c r="V337" s="301">
        <v>0.75</v>
      </c>
      <c r="W337" s="309">
        <v>0.6875</v>
      </c>
      <c r="X337" s="179" t="s">
        <v>2533</v>
      </c>
      <c r="Y337" s="306" t="s">
        <v>2457</v>
      </c>
      <c r="Z337" s="288" t="s">
        <v>2453</v>
      </c>
      <c r="AA337" s="289" t="s">
        <v>9064</v>
      </c>
      <c r="AB337" s="297" t="s">
        <v>2534</v>
      </c>
      <c r="AC337"/>
    </row>
    <row r="338" spans="1:37" s="210" customFormat="1" ht="12.75" customHeight="1" x14ac:dyDescent="0.25">
      <c r="A338" s="136"/>
      <c r="B338" s="202" t="s">
        <v>7344</v>
      </c>
      <c r="C338" s="203" t="s">
        <v>7345</v>
      </c>
      <c r="D338" s="203" t="s">
        <v>7346</v>
      </c>
      <c r="E338" s="203">
        <v>372</v>
      </c>
      <c r="F338" s="203" t="s">
        <v>7347</v>
      </c>
      <c r="G338" s="203" t="s">
        <v>7348</v>
      </c>
      <c r="H338" s="203" t="s">
        <v>7349</v>
      </c>
      <c r="I338" s="203" t="s">
        <v>2646</v>
      </c>
      <c r="J338" s="203" t="s">
        <v>2647</v>
      </c>
      <c r="K338" s="198" t="s">
        <v>7350</v>
      </c>
      <c r="L338" s="198" t="s">
        <v>9065</v>
      </c>
      <c r="M338" s="280" t="s">
        <v>2453</v>
      </c>
      <c r="N338" s="243" t="s">
        <v>2650</v>
      </c>
      <c r="O338" s="310">
        <v>1000</v>
      </c>
      <c r="P338" s="203">
        <v>1E-3</v>
      </c>
      <c r="Q338" s="293">
        <v>1</v>
      </c>
      <c r="R338" s="324">
        <v>1E-3</v>
      </c>
      <c r="S338" s="324">
        <v>1E-3</v>
      </c>
      <c r="T338" s="325" t="s">
        <v>2471</v>
      </c>
      <c r="U338" s="206">
        <v>0.33333333333333298</v>
      </c>
      <c r="V338" s="206">
        <v>0.75</v>
      </c>
      <c r="W338" s="313">
        <v>0.60416666666666696</v>
      </c>
      <c r="X338" s="346" t="s">
        <v>2533</v>
      </c>
      <c r="Y338" s="326" t="s">
        <v>2457</v>
      </c>
      <c r="Z338" s="288" t="s">
        <v>2453</v>
      </c>
      <c r="AA338" s="289" t="s">
        <v>9066</v>
      </c>
      <c r="AB338" s="347" t="s">
        <v>2651</v>
      </c>
      <c r="AC338"/>
    </row>
    <row r="339" spans="1:37" s="210" customFormat="1" ht="12.75" customHeight="1" x14ac:dyDescent="0.25">
      <c r="A339" s="136"/>
      <c r="B339" s="202" t="s">
        <v>119</v>
      </c>
      <c r="C339" s="203" t="s">
        <v>7352</v>
      </c>
      <c r="D339" s="203" t="s">
        <v>7353</v>
      </c>
      <c r="E339" s="203">
        <v>2500</v>
      </c>
      <c r="F339" s="203" t="s">
        <v>7354</v>
      </c>
      <c r="G339" s="203" t="s">
        <v>7355</v>
      </c>
      <c r="H339" s="203" t="s">
        <v>9067</v>
      </c>
      <c r="I339" s="243" t="s">
        <v>2465</v>
      </c>
      <c r="J339" s="307" t="s">
        <v>2466</v>
      </c>
      <c r="K339" s="203" t="s">
        <v>7357</v>
      </c>
      <c r="L339" s="203" t="s">
        <v>9068</v>
      </c>
      <c r="M339" s="280" t="s">
        <v>2453</v>
      </c>
      <c r="N339" s="203" t="s">
        <v>7931</v>
      </c>
      <c r="O339" s="310">
        <v>1000</v>
      </c>
      <c r="P339" s="203">
        <v>1E-4</v>
      </c>
      <c r="Q339" s="203">
        <v>0.1</v>
      </c>
      <c r="R339" s="203">
        <v>1E-4</v>
      </c>
      <c r="S339" s="203">
        <v>1E-4</v>
      </c>
      <c r="T339" s="325" t="s">
        <v>2471</v>
      </c>
      <c r="U339" s="312">
        <v>0.33333333333333331</v>
      </c>
      <c r="V339" s="312">
        <v>0.75</v>
      </c>
      <c r="W339" s="317">
        <v>0.75</v>
      </c>
      <c r="X339" s="195" t="s">
        <v>2975</v>
      </c>
      <c r="Y339" s="221" t="s">
        <v>2457</v>
      </c>
      <c r="Z339" s="288" t="s">
        <v>2453</v>
      </c>
      <c r="AA339" s="289" t="s">
        <v>9069</v>
      </c>
      <c r="AB339" s="331" t="s">
        <v>2474</v>
      </c>
      <c r="AC339"/>
    </row>
    <row r="340" spans="1:37" s="210" customFormat="1" ht="12.75" customHeight="1" x14ac:dyDescent="0.25">
      <c r="A340" s="136"/>
      <c r="B340" s="202" t="s">
        <v>9070</v>
      </c>
      <c r="C340" s="203" t="s">
        <v>7361</v>
      </c>
      <c r="D340" s="203" t="s">
        <v>7362</v>
      </c>
      <c r="E340" s="203">
        <v>2500</v>
      </c>
      <c r="F340" s="203" t="s">
        <v>7363</v>
      </c>
      <c r="G340" s="203" t="s">
        <v>7364</v>
      </c>
      <c r="H340" s="203" t="s">
        <v>9071</v>
      </c>
      <c r="I340" s="243" t="s">
        <v>2465</v>
      </c>
      <c r="J340" s="307" t="s">
        <v>2466</v>
      </c>
      <c r="K340" s="203" t="s">
        <v>7366</v>
      </c>
      <c r="L340" s="203" t="s">
        <v>9072</v>
      </c>
      <c r="M340" s="280" t="s">
        <v>2453</v>
      </c>
      <c r="N340" s="203" t="s">
        <v>7931</v>
      </c>
      <c r="O340" s="310">
        <v>1000</v>
      </c>
      <c r="P340" s="203">
        <v>1E-4</v>
      </c>
      <c r="Q340" s="203">
        <v>0.1</v>
      </c>
      <c r="R340" s="203">
        <v>1E-4</v>
      </c>
      <c r="S340" s="203">
        <v>1E-4</v>
      </c>
      <c r="T340" s="325" t="s">
        <v>2471</v>
      </c>
      <c r="U340" s="312">
        <v>0.33333333333333331</v>
      </c>
      <c r="V340" s="312">
        <v>0.75</v>
      </c>
      <c r="W340" s="317">
        <v>0.75</v>
      </c>
      <c r="X340" s="195" t="s">
        <v>2975</v>
      </c>
      <c r="Y340" s="221" t="s">
        <v>2457</v>
      </c>
      <c r="Z340" s="288" t="s">
        <v>2453</v>
      </c>
      <c r="AA340" s="289" t="s">
        <v>9073</v>
      </c>
      <c r="AB340" s="331" t="s">
        <v>2474</v>
      </c>
      <c r="AC340"/>
    </row>
    <row r="341" spans="1:37" s="210" customFormat="1" ht="12.75" customHeight="1" x14ac:dyDescent="0.25">
      <c r="A341" s="136"/>
      <c r="B341" s="327" t="s">
        <v>514</v>
      </c>
      <c r="C341" s="169" t="s">
        <v>7369</v>
      </c>
      <c r="D341" s="221" t="s">
        <v>7370</v>
      </c>
      <c r="E341" s="221">
        <v>627</v>
      </c>
      <c r="F341" s="221" t="s">
        <v>7371</v>
      </c>
      <c r="G341" s="221" t="s">
        <v>7372</v>
      </c>
      <c r="H341" s="221" t="s">
        <v>7373</v>
      </c>
      <c r="I341" s="221" t="s">
        <v>2449</v>
      </c>
      <c r="J341" s="291" t="s">
        <v>2450</v>
      </c>
      <c r="K341" s="221" t="s">
        <v>7374</v>
      </c>
      <c r="L341" s="221" t="s">
        <v>9074</v>
      </c>
      <c r="M341" s="280" t="s">
        <v>2453</v>
      </c>
      <c r="N341" s="281" t="s">
        <v>2454</v>
      </c>
      <c r="O341" s="329">
        <v>1000</v>
      </c>
      <c r="P341" s="281">
        <v>0.01</v>
      </c>
      <c r="Q341" s="221">
        <v>10</v>
      </c>
      <c r="R341" s="281">
        <v>0.01</v>
      </c>
      <c r="S341" s="281">
        <v>0.01</v>
      </c>
      <c r="T341" s="325" t="s">
        <v>2455</v>
      </c>
      <c r="U341" s="312">
        <v>0.33333333333333331</v>
      </c>
      <c r="V341" s="312">
        <v>0.75</v>
      </c>
      <c r="W341" s="314">
        <v>0.6875</v>
      </c>
      <c r="X341" s="179" t="s">
        <v>2533</v>
      </c>
      <c r="Y341" s="221" t="s">
        <v>2457</v>
      </c>
      <c r="Z341" s="288" t="s">
        <v>2453</v>
      </c>
      <c r="AA341" s="289" t="s">
        <v>9075</v>
      </c>
      <c r="AB341" s="297" t="s">
        <v>2458</v>
      </c>
      <c r="AC341"/>
    </row>
    <row r="342" spans="1:37" s="210" customFormat="1" ht="12.75" customHeight="1" x14ac:dyDescent="0.25">
      <c r="A342" s="136"/>
      <c r="B342" s="219" t="s">
        <v>7385</v>
      </c>
      <c r="C342" s="220" t="s">
        <v>7386</v>
      </c>
      <c r="D342" s="220" t="s">
        <v>7387</v>
      </c>
      <c r="E342" s="220">
        <v>788</v>
      </c>
      <c r="F342" s="220" t="s">
        <v>7388</v>
      </c>
      <c r="G342" s="220" t="s">
        <v>7389</v>
      </c>
      <c r="H342" s="220" t="s">
        <v>9076</v>
      </c>
      <c r="I342" s="243" t="s">
        <v>2526</v>
      </c>
      <c r="J342" s="307" t="s">
        <v>2527</v>
      </c>
      <c r="K342" s="220" t="s">
        <v>7391</v>
      </c>
      <c r="L342" s="298" t="s">
        <v>9077</v>
      </c>
      <c r="M342" s="280" t="s">
        <v>2453</v>
      </c>
      <c r="N342" s="220" t="s">
        <v>7931</v>
      </c>
      <c r="O342" s="292">
        <v>100</v>
      </c>
      <c r="P342" s="308">
        <v>1E-4</v>
      </c>
      <c r="Q342" s="220">
        <v>0.01</v>
      </c>
      <c r="R342" s="308">
        <v>1E-4</v>
      </c>
      <c r="S342" s="308">
        <v>1E-4</v>
      </c>
      <c r="T342" s="306" t="s">
        <v>2455</v>
      </c>
      <c r="U342" s="301">
        <v>0.33333333333333298</v>
      </c>
      <c r="V342" s="301">
        <v>0.75</v>
      </c>
      <c r="W342" s="305">
        <v>0.6875</v>
      </c>
      <c r="X342" s="179" t="s">
        <v>2533</v>
      </c>
      <c r="Y342" s="306" t="s">
        <v>2457</v>
      </c>
      <c r="Z342" s="288" t="s">
        <v>2453</v>
      </c>
      <c r="AA342" s="289" t="s">
        <v>9078</v>
      </c>
      <c r="AB342" s="297" t="s">
        <v>2534</v>
      </c>
      <c r="AC342"/>
    </row>
    <row r="343" spans="1:37" s="210" customFormat="1" ht="12.75" customHeight="1" x14ac:dyDescent="0.25">
      <c r="A343" s="136"/>
      <c r="B343" s="219" t="s">
        <v>152</v>
      </c>
      <c r="C343" s="220" t="s">
        <v>7394</v>
      </c>
      <c r="D343" s="220" t="s">
        <v>7395</v>
      </c>
      <c r="E343" s="220">
        <v>372</v>
      </c>
      <c r="F343" s="220" t="s">
        <v>7396</v>
      </c>
      <c r="G343" s="220" t="s">
        <v>9079</v>
      </c>
      <c r="H343" s="220" t="s">
        <v>9080</v>
      </c>
      <c r="I343" s="220" t="s">
        <v>2646</v>
      </c>
      <c r="J343" s="220" t="s">
        <v>8054</v>
      </c>
      <c r="K343" s="220" t="s">
        <v>7399</v>
      </c>
      <c r="L343" s="298" t="s">
        <v>9081</v>
      </c>
      <c r="M343" s="280" t="s">
        <v>2453</v>
      </c>
      <c r="N343" s="243" t="s">
        <v>2650</v>
      </c>
      <c r="O343" s="323">
        <v>100</v>
      </c>
      <c r="P343" s="220">
        <v>1E-3</v>
      </c>
      <c r="Q343" s="220">
        <v>0.1</v>
      </c>
      <c r="R343" s="300">
        <v>1E-3</v>
      </c>
      <c r="S343" s="300">
        <v>1E-3</v>
      </c>
      <c r="T343" s="325" t="s">
        <v>2471</v>
      </c>
      <c r="U343" s="316">
        <v>0.33333333333333298</v>
      </c>
      <c r="V343" s="316">
        <v>0.75</v>
      </c>
      <c r="W343" s="302">
        <v>0.60416666666666696</v>
      </c>
      <c r="X343" s="179" t="s">
        <v>2533</v>
      </c>
      <c r="Y343" s="303" t="s">
        <v>2457</v>
      </c>
      <c r="Z343" s="288" t="s">
        <v>2453</v>
      </c>
      <c r="AA343" s="289" t="s">
        <v>9082</v>
      </c>
      <c r="AB343" s="297" t="s">
        <v>2651</v>
      </c>
      <c r="AC343"/>
    </row>
    <row r="344" spans="1:37" s="210" customFormat="1" ht="12.75" customHeight="1" x14ac:dyDescent="0.25">
      <c r="A344" s="136"/>
      <c r="B344" s="168" t="s">
        <v>7401</v>
      </c>
      <c r="C344" s="169" t="s">
        <v>7402</v>
      </c>
      <c r="D344" s="169" t="s">
        <v>7403</v>
      </c>
      <c r="E344" s="169">
        <v>627</v>
      </c>
      <c r="F344" s="169" t="s">
        <v>7404</v>
      </c>
      <c r="G344" s="169" t="s">
        <v>7405</v>
      </c>
      <c r="H344" s="169" t="s">
        <v>7406</v>
      </c>
      <c r="I344" s="169" t="s">
        <v>2449</v>
      </c>
      <c r="J344" s="231" t="s">
        <v>2450</v>
      </c>
      <c r="K344" s="169" t="s">
        <v>7407</v>
      </c>
      <c r="L344" s="169" t="s">
        <v>9083</v>
      </c>
      <c r="M344" s="280" t="s">
        <v>2453</v>
      </c>
      <c r="N344" s="281" t="s">
        <v>2454</v>
      </c>
      <c r="O344" s="329">
        <v>1000</v>
      </c>
      <c r="P344" s="281">
        <v>0.01</v>
      </c>
      <c r="Q344" s="221">
        <v>10</v>
      </c>
      <c r="R344" s="281">
        <v>0.01</v>
      </c>
      <c r="S344" s="281">
        <v>0.01</v>
      </c>
      <c r="T344" s="325" t="s">
        <v>2455</v>
      </c>
      <c r="U344" s="312">
        <v>0.33333333333333331</v>
      </c>
      <c r="V344" s="312">
        <v>0.75</v>
      </c>
      <c r="W344" s="314">
        <v>0.6875</v>
      </c>
      <c r="X344" s="179" t="s">
        <v>2533</v>
      </c>
      <c r="Y344" s="221" t="s">
        <v>2457</v>
      </c>
      <c r="Z344" s="288" t="s">
        <v>2453</v>
      </c>
      <c r="AA344" s="289" t="s">
        <v>9084</v>
      </c>
      <c r="AB344" s="297" t="s">
        <v>2458</v>
      </c>
      <c r="AC344"/>
    </row>
    <row r="345" spans="1:37" s="135" customFormat="1" ht="12.75" customHeight="1" x14ac:dyDescent="0.25">
      <c r="A345" s="132"/>
      <c r="B345" s="327" t="s">
        <v>7409</v>
      </c>
      <c r="C345" s="221" t="s">
        <v>7410</v>
      </c>
      <c r="D345" s="221" t="s">
        <v>7411</v>
      </c>
      <c r="E345" s="221">
        <v>762</v>
      </c>
      <c r="F345" s="221" t="s">
        <v>7412</v>
      </c>
      <c r="G345" s="221" t="s">
        <v>7413</v>
      </c>
      <c r="H345" s="221" t="s">
        <v>7414</v>
      </c>
      <c r="I345" s="221" t="s">
        <v>2589</v>
      </c>
      <c r="J345" s="291" t="s">
        <v>2590</v>
      </c>
      <c r="K345" s="221" t="s">
        <v>7415</v>
      </c>
      <c r="L345" s="221" t="s">
        <v>9085</v>
      </c>
      <c r="M345" s="280" t="s">
        <v>2453</v>
      </c>
      <c r="N345" s="281" t="s">
        <v>2470</v>
      </c>
      <c r="O345" s="329">
        <v>1000</v>
      </c>
      <c r="P345" s="281">
        <v>1E-4</v>
      </c>
      <c r="Q345" s="221">
        <v>0.1</v>
      </c>
      <c r="R345" s="281">
        <v>1E-4</v>
      </c>
      <c r="S345" s="281">
        <v>1E-4</v>
      </c>
      <c r="T345" s="325" t="s">
        <v>2455</v>
      </c>
      <c r="U345" s="312">
        <v>0.33333333333333331</v>
      </c>
      <c r="V345" s="312">
        <v>0.75</v>
      </c>
      <c r="W345" s="314">
        <v>0.6875</v>
      </c>
      <c r="X345" s="179" t="s">
        <v>2533</v>
      </c>
      <c r="Y345" s="221" t="s">
        <v>2457</v>
      </c>
      <c r="Z345" s="288" t="s">
        <v>2453</v>
      </c>
      <c r="AA345" s="289" t="s">
        <v>9086</v>
      </c>
      <c r="AB345" s="297" t="s">
        <v>2594</v>
      </c>
      <c r="AC345"/>
      <c r="AD345" s="172">
        <v>0.75</v>
      </c>
      <c r="AE345" s="172">
        <v>0.6875</v>
      </c>
      <c r="AF345" s="172" t="s">
        <v>2456</v>
      </c>
      <c r="AG345" s="169" t="s">
        <v>2457</v>
      </c>
      <c r="AH345" s="169" t="s">
        <v>2453</v>
      </c>
      <c r="AI345" s="169" t="s">
        <v>2453</v>
      </c>
      <c r="AJ345" s="173" t="s">
        <v>2453</v>
      </c>
      <c r="AK345" s="174" t="s">
        <v>2458</v>
      </c>
    </row>
    <row r="346" spans="1:37" s="210" customFormat="1" ht="12.75" customHeight="1" x14ac:dyDescent="0.25">
      <c r="A346" s="136"/>
      <c r="B346" s="219" t="s">
        <v>7434</v>
      </c>
      <c r="C346" s="220" t="s">
        <v>7435</v>
      </c>
      <c r="D346" s="220" t="s">
        <v>7436</v>
      </c>
      <c r="E346" s="220">
        <v>372</v>
      </c>
      <c r="F346" s="220" t="s">
        <v>7437</v>
      </c>
      <c r="G346" s="220" t="s">
        <v>7438</v>
      </c>
      <c r="H346" s="220" t="s">
        <v>9087</v>
      </c>
      <c r="I346" s="220" t="s">
        <v>2646</v>
      </c>
      <c r="J346" s="220" t="s">
        <v>8054</v>
      </c>
      <c r="K346" s="220" t="s">
        <v>7440</v>
      </c>
      <c r="L346" s="298" t="s">
        <v>9088</v>
      </c>
      <c r="M346" s="280" t="s">
        <v>2453</v>
      </c>
      <c r="N346" s="243" t="s">
        <v>2650</v>
      </c>
      <c r="O346" s="310">
        <v>1000</v>
      </c>
      <c r="P346" s="220">
        <v>1E-3</v>
      </c>
      <c r="Q346" s="220">
        <v>1</v>
      </c>
      <c r="R346" s="300">
        <v>1E-3</v>
      </c>
      <c r="S346" s="300">
        <v>1E-3</v>
      </c>
      <c r="T346" s="325" t="s">
        <v>2471</v>
      </c>
      <c r="U346" s="316">
        <v>0.33333333333333298</v>
      </c>
      <c r="V346" s="316">
        <v>0.75</v>
      </c>
      <c r="W346" s="302">
        <v>0.60416666666666696</v>
      </c>
      <c r="X346" s="179" t="s">
        <v>2533</v>
      </c>
      <c r="Y346" s="303" t="s">
        <v>2457</v>
      </c>
      <c r="Z346" s="288" t="s">
        <v>2453</v>
      </c>
      <c r="AA346" s="289" t="s">
        <v>9089</v>
      </c>
      <c r="AB346" s="297" t="s">
        <v>2651</v>
      </c>
      <c r="AC346"/>
    </row>
    <row r="347" spans="1:37" s="210" customFormat="1" ht="12.75" customHeight="1" x14ac:dyDescent="0.25">
      <c r="A347" s="136"/>
      <c r="B347" s="327" t="s">
        <v>7442</v>
      </c>
      <c r="C347" s="221" t="s">
        <v>7443</v>
      </c>
      <c r="D347" s="221" t="s">
        <v>7444</v>
      </c>
      <c r="E347" s="221">
        <v>788</v>
      </c>
      <c r="F347" s="221" t="s">
        <v>7445</v>
      </c>
      <c r="G347" s="221" t="s">
        <v>7446</v>
      </c>
      <c r="H347" s="221" t="s">
        <v>7447</v>
      </c>
      <c r="I347" s="221" t="s">
        <v>2526</v>
      </c>
      <c r="J347" s="307" t="s">
        <v>2527</v>
      </c>
      <c r="K347" s="221" t="s">
        <v>7448</v>
      </c>
      <c r="L347" s="221" t="s">
        <v>9090</v>
      </c>
      <c r="M347" s="280" t="s">
        <v>2453</v>
      </c>
      <c r="N347" s="281" t="s">
        <v>2470</v>
      </c>
      <c r="O347" s="329">
        <v>1000</v>
      </c>
      <c r="P347" s="281">
        <v>1E-4</v>
      </c>
      <c r="Q347" s="221">
        <v>0.1</v>
      </c>
      <c r="R347" s="281">
        <v>1E-4</v>
      </c>
      <c r="S347" s="281">
        <v>1E-4</v>
      </c>
      <c r="T347" s="325" t="s">
        <v>2455</v>
      </c>
      <c r="U347" s="312">
        <v>0.33333333333333331</v>
      </c>
      <c r="V347" s="312">
        <v>0.75</v>
      </c>
      <c r="W347" s="314">
        <v>0.6875</v>
      </c>
      <c r="X347" s="179" t="s">
        <v>2533</v>
      </c>
      <c r="Y347" s="221" t="s">
        <v>2457</v>
      </c>
      <c r="Z347" s="288" t="s">
        <v>2453</v>
      </c>
      <c r="AA347" s="289" t="s">
        <v>9091</v>
      </c>
      <c r="AB347" s="297" t="s">
        <v>2534</v>
      </c>
      <c r="AC347"/>
    </row>
    <row r="348" spans="1:37" s="210" customFormat="1" ht="12.75" customHeight="1" x14ac:dyDescent="0.25">
      <c r="A348" s="136"/>
      <c r="B348" s="202" t="s">
        <v>7452</v>
      </c>
      <c r="C348" s="203" t="s">
        <v>7453</v>
      </c>
      <c r="D348" s="203" t="s">
        <v>7454</v>
      </c>
      <c r="E348" s="203">
        <v>372</v>
      </c>
      <c r="F348" s="203" t="s">
        <v>7455</v>
      </c>
      <c r="G348" s="203" t="s">
        <v>7456</v>
      </c>
      <c r="H348" s="203" t="s">
        <v>7457</v>
      </c>
      <c r="I348" s="203" t="s">
        <v>2646</v>
      </c>
      <c r="J348" s="203" t="s">
        <v>2647</v>
      </c>
      <c r="K348" s="198" t="s">
        <v>7458</v>
      </c>
      <c r="L348" s="198" t="s">
        <v>9092</v>
      </c>
      <c r="M348" s="280" t="s">
        <v>2453</v>
      </c>
      <c r="N348" s="243" t="s">
        <v>2650</v>
      </c>
      <c r="O348" s="323">
        <v>100</v>
      </c>
      <c r="P348" s="203">
        <v>1E-3</v>
      </c>
      <c r="Q348" s="293">
        <v>0.1</v>
      </c>
      <c r="R348" s="324">
        <v>1E-3</v>
      </c>
      <c r="S348" s="324">
        <v>1E-3</v>
      </c>
      <c r="T348" s="325" t="s">
        <v>2471</v>
      </c>
      <c r="U348" s="206">
        <v>0.33333333333333298</v>
      </c>
      <c r="V348" s="206">
        <v>0.75</v>
      </c>
      <c r="W348" s="313">
        <v>0.60416666666666696</v>
      </c>
      <c r="X348" s="346" t="s">
        <v>2533</v>
      </c>
      <c r="Y348" s="326" t="s">
        <v>2457</v>
      </c>
      <c r="Z348" s="288" t="s">
        <v>2453</v>
      </c>
      <c r="AA348" s="289" t="s">
        <v>9093</v>
      </c>
      <c r="AB348" s="347" t="s">
        <v>2651</v>
      </c>
      <c r="AC348"/>
    </row>
    <row r="349" spans="1:37" s="210" customFormat="1" ht="12.75" customHeight="1" x14ac:dyDescent="0.25">
      <c r="A349" s="136"/>
      <c r="B349" s="219" t="s">
        <v>7494</v>
      </c>
      <c r="C349" s="220" t="s">
        <v>7495</v>
      </c>
      <c r="D349" s="220" t="s">
        <v>7496</v>
      </c>
      <c r="E349" s="220">
        <v>627</v>
      </c>
      <c r="F349" s="220" t="s">
        <v>7497</v>
      </c>
      <c r="G349" s="220" t="s">
        <v>7498</v>
      </c>
      <c r="H349" s="220" t="s">
        <v>9094</v>
      </c>
      <c r="I349" s="243" t="s">
        <v>2449</v>
      </c>
      <c r="J349" s="220" t="s">
        <v>6809</v>
      </c>
      <c r="K349" s="220" t="s">
        <v>7500</v>
      </c>
      <c r="L349" s="298" t="s">
        <v>9095</v>
      </c>
      <c r="M349" s="280" t="s">
        <v>2453</v>
      </c>
      <c r="N349" s="281" t="s">
        <v>2454</v>
      </c>
      <c r="O349" s="299">
        <v>1000</v>
      </c>
      <c r="P349" s="220">
        <v>0.01</v>
      </c>
      <c r="Q349" s="220">
        <v>10</v>
      </c>
      <c r="R349" s="220">
        <v>0.01</v>
      </c>
      <c r="S349" s="220">
        <v>0.01</v>
      </c>
      <c r="T349" s="304" t="s">
        <v>2455</v>
      </c>
      <c r="U349" s="301">
        <v>0.33333333333333298</v>
      </c>
      <c r="V349" s="301">
        <v>0.75</v>
      </c>
      <c r="W349" s="305">
        <v>0.6875</v>
      </c>
      <c r="X349" s="179" t="s">
        <v>2533</v>
      </c>
      <c r="Y349" s="306" t="s">
        <v>2457</v>
      </c>
      <c r="Z349" s="288" t="s">
        <v>2453</v>
      </c>
      <c r="AA349" s="289" t="s">
        <v>9096</v>
      </c>
      <c r="AB349" s="297" t="s">
        <v>2458</v>
      </c>
      <c r="AC349"/>
    </row>
    <row r="350" spans="1:37" s="210" customFormat="1" ht="12.75" customHeight="1" x14ac:dyDescent="0.25">
      <c r="A350" s="136"/>
      <c r="B350" s="327" t="s">
        <v>7520</v>
      </c>
      <c r="C350" s="221" t="s">
        <v>7521</v>
      </c>
      <c r="D350" s="221" t="s">
        <v>7522</v>
      </c>
      <c r="E350" s="221">
        <v>788</v>
      </c>
      <c r="F350" s="221" t="s">
        <v>7523</v>
      </c>
      <c r="G350" s="221" t="s">
        <v>7524</v>
      </c>
      <c r="H350" s="221" t="s">
        <v>7525</v>
      </c>
      <c r="I350" s="221" t="s">
        <v>2559</v>
      </c>
      <c r="J350" s="307" t="s">
        <v>2560</v>
      </c>
      <c r="K350" s="221" t="s">
        <v>7526</v>
      </c>
      <c r="L350" s="221" t="s">
        <v>9097</v>
      </c>
      <c r="M350" s="280" t="s">
        <v>2453</v>
      </c>
      <c r="N350" s="281" t="s">
        <v>2470</v>
      </c>
      <c r="O350" s="328">
        <v>100</v>
      </c>
      <c r="P350" s="281">
        <v>1E-4</v>
      </c>
      <c r="Q350" s="221">
        <v>0.01</v>
      </c>
      <c r="R350" s="281">
        <v>1E-4</v>
      </c>
      <c r="S350" s="281">
        <v>1E-4</v>
      </c>
      <c r="T350" s="325" t="s">
        <v>2455</v>
      </c>
      <c r="U350" s="312">
        <v>0.33333333333333331</v>
      </c>
      <c r="V350" s="312">
        <v>0.75</v>
      </c>
      <c r="W350" s="314">
        <v>0.6875</v>
      </c>
      <c r="X350" s="179" t="s">
        <v>2533</v>
      </c>
      <c r="Y350" s="221" t="s">
        <v>2457</v>
      </c>
      <c r="Z350" s="288" t="s">
        <v>2453</v>
      </c>
      <c r="AA350" s="289" t="s">
        <v>9098</v>
      </c>
      <c r="AB350" s="297" t="s">
        <v>2564</v>
      </c>
      <c r="AC350"/>
    </row>
    <row r="351" spans="1:37" s="210" customFormat="1" ht="12.75" customHeight="1" x14ac:dyDescent="0.25">
      <c r="A351" s="136"/>
      <c r="B351" s="319" t="s">
        <v>985</v>
      </c>
      <c r="C351" s="221" t="s">
        <v>7530</v>
      </c>
      <c r="D351" s="221" t="s">
        <v>7531</v>
      </c>
      <c r="E351" s="221">
        <v>788</v>
      </c>
      <c r="F351" s="221" t="s">
        <v>7532</v>
      </c>
      <c r="G351" s="221" t="s">
        <v>7533</v>
      </c>
      <c r="H351" s="221" t="s">
        <v>7534</v>
      </c>
      <c r="I351" s="293" t="s">
        <v>2559</v>
      </c>
      <c r="J351" s="307" t="s">
        <v>2560</v>
      </c>
      <c r="K351" s="221" t="s">
        <v>7535</v>
      </c>
      <c r="L351" s="221" t="s">
        <v>9099</v>
      </c>
      <c r="M351" s="280" t="s">
        <v>2453</v>
      </c>
      <c r="N351" s="221" t="s">
        <v>2470</v>
      </c>
      <c r="O351" s="320">
        <v>100</v>
      </c>
      <c r="P351" s="281">
        <v>1E-4</v>
      </c>
      <c r="Q351" s="321">
        <v>0.01</v>
      </c>
      <c r="R351" s="221">
        <v>1E-4</v>
      </c>
      <c r="S351" s="221">
        <v>1E-4</v>
      </c>
      <c r="T351" s="221" t="s">
        <v>2455</v>
      </c>
      <c r="U351" s="322">
        <v>0.33333333333333331</v>
      </c>
      <c r="V351" s="322">
        <v>0.75</v>
      </c>
      <c r="W351" s="314">
        <v>0.6875</v>
      </c>
      <c r="X351" s="179" t="s">
        <v>2533</v>
      </c>
      <c r="Y351" s="221" t="s">
        <v>2457</v>
      </c>
      <c r="Z351" s="288" t="s">
        <v>2453</v>
      </c>
      <c r="AA351" s="289" t="s">
        <v>9100</v>
      </c>
      <c r="AB351" s="297" t="s">
        <v>2564</v>
      </c>
      <c r="AC351"/>
    </row>
    <row r="352" spans="1:37" s="210" customFormat="1" ht="12.75" customHeight="1" x14ac:dyDescent="0.25">
      <c r="A352" s="136"/>
      <c r="B352" s="219" t="s">
        <v>184</v>
      </c>
      <c r="C352" s="220" t="s">
        <v>7538</v>
      </c>
      <c r="D352" s="169" t="s">
        <v>7539</v>
      </c>
      <c r="E352" s="169">
        <v>788</v>
      </c>
      <c r="F352" s="169" t="s">
        <v>7540</v>
      </c>
      <c r="G352" s="169" t="s">
        <v>7541</v>
      </c>
      <c r="H352" s="169" t="s">
        <v>7542</v>
      </c>
      <c r="I352" s="243" t="s">
        <v>2526</v>
      </c>
      <c r="J352" s="291" t="s">
        <v>2527</v>
      </c>
      <c r="K352" s="220" t="s">
        <v>7543</v>
      </c>
      <c r="L352" s="220" t="s">
        <v>9101</v>
      </c>
      <c r="M352" s="280" t="s">
        <v>2453</v>
      </c>
      <c r="N352" s="220" t="s">
        <v>7931</v>
      </c>
      <c r="O352" s="323">
        <v>100</v>
      </c>
      <c r="P352" s="300">
        <v>1E-4</v>
      </c>
      <c r="Q352" s="220">
        <v>0.01</v>
      </c>
      <c r="R352" s="300">
        <v>1E-4</v>
      </c>
      <c r="S352" s="300">
        <v>1E-4</v>
      </c>
      <c r="T352" s="300" t="s">
        <v>2455</v>
      </c>
      <c r="U352" s="316">
        <v>0.33333333333333298</v>
      </c>
      <c r="V352" s="316">
        <v>0.75</v>
      </c>
      <c r="W352" s="317">
        <v>0.6875</v>
      </c>
      <c r="X352" s="179" t="s">
        <v>2533</v>
      </c>
      <c r="Y352" s="303" t="s">
        <v>2457</v>
      </c>
      <c r="Z352" s="318" t="s">
        <v>2453</v>
      </c>
      <c r="AA352" s="289" t="s">
        <v>9102</v>
      </c>
      <c r="AB352" s="297" t="s">
        <v>2534</v>
      </c>
      <c r="AC352"/>
    </row>
    <row r="353" spans="1:29" s="210" customFormat="1" ht="12.75" customHeight="1" x14ac:dyDescent="0.25">
      <c r="A353" s="136"/>
      <c r="B353" s="202" t="s">
        <v>9103</v>
      </c>
      <c r="C353" s="203" t="s">
        <v>7546</v>
      </c>
      <c r="D353" s="203" t="s">
        <v>7547</v>
      </c>
      <c r="E353" s="203">
        <v>2500</v>
      </c>
      <c r="F353" s="203" t="s">
        <v>7548</v>
      </c>
      <c r="G353" s="203" t="s">
        <v>7549</v>
      </c>
      <c r="H353" s="203" t="s">
        <v>9104</v>
      </c>
      <c r="I353" s="243" t="s">
        <v>2465</v>
      </c>
      <c r="J353" s="307" t="s">
        <v>2466</v>
      </c>
      <c r="K353" s="203" t="s">
        <v>7551</v>
      </c>
      <c r="L353" s="203" t="s">
        <v>9105</v>
      </c>
      <c r="M353" s="280" t="s">
        <v>2453</v>
      </c>
      <c r="N353" s="203" t="s">
        <v>7931</v>
      </c>
      <c r="O353" s="310">
        <v>1000</v>
      </c>
      <c r="P353" s="203">
        <v>1E-4</v>
      </c>
      <c r="Q353" s="203">
        <v>0.1</v>
      </c>
      <c r="R353" s="203">
        <v>1E-4</v>
      </c>
      <c r="S353" s="203">
        <v>1E-4</v>
      </c>
      <c r="T353" s="325" t="s">
        <v>2471</v>
      </c>
      <c r="U353" s="312">
        <v>0.33333333333333331</v>
      </c>
      <c r="V353" s="312">
        <v>0.75</v>
      </c>
      <c r="W353" s="317">
        <v>0.75</v>
      </c>
      <c r="X353" s="195" t="s">
        <v>2975</v>
      </c>
      <c r="Y353" s="221" t="s">
        <v>2457</v>
      </c>
      <c r="Z353" s="288" t="s">
        <v>2453</v>
      </c>
      <c r="AA353" s="289" t="s">
        <v>9106</v>
      </c>
      <c r="AB353" s="331" t="s">
        <v>2474</v>
      </c>
      <c r="AC353"/>
    </row>
    <row r="354" spans="1:29" s="210" customFormat="1" ht="12.75" customHeight="1" x14ac:dyDescent="0.25">
      <c r="A354" s="136"/>
      <c r="B354" s="219" t="s">
        <v>7554</v>
      </c>
      <c r="C354" s="220" t="s">
        <v>7555</v>
      </c>
      <c r="D354" s="220" t="s">
        <v>7556</v>
      </c>
      <c r="E354" s="220">
        <v>627</v>
      </c>
      <c r="F354" s="220" t="s">
        <v>7557</v>
      </c>
      <c r="G354" s="221" t="s">
        <v>7558</v>
      </c>
      <c r="H354" s="220" t="s">
        <v>7559</v>
      </c>
      <c r="I354" s="243" t="s">
        <v>2449</v>
      </c>
      <c r="J354" s="220" t="s">
        <v>6809</v>
      </c>
      <c r="K354" s="220" t="s">
        <v>7560</v>
      </c>
      <c r="L354" s="298" t="s">
        <v>9107</v>
      </c>
      <c r="M354" s="280" t="s">
        <v>2453</v>
      </c>
      <c r="N354" s="281" t="s">
        <v>2454</v>
      </c>
      <c r="O354" s="299">
        <v>1000</v>
      </c>
      <c r="P354" s="220">
        <v>0.01</v>
      </c>
      <c r="Q354" s="220">
        <v>10</v>
      </c>
      <c r="R354" s="220">
        <v>0.01</v>
      </c>
      <c r="S354" s="220">
        <v>0.01</v>
      </c>
      <c r="T354" s="304" t="s">
        <v>2455</v>
      </c>
      <c r="U354" s="301">
        <v>0.33333333333333298</v>
      </c>
      <c r="V354" s="301">
        <v>0.75</v>
      </c>
      <c r="W354" s="305">
        <v>0.6875</v>
      </c>
      <c r="X354" s="179" t="s">
        <v>2533</v>
      </c>
      <c r="Y354" s="306" t="s">
        <v>2457</v>
      </c>
      <c r="Z354" s="288" t="s">
        <v>2453</v>
      </c>
      <c r="AA354" s="289" t="s">
        <v>9108</v>
      </c>
      <c r="AB354" s="297" t="s">
        <v>2458</v>
      </c>
      <c r="AC354"/>
    </row>
    <row r="355" spans="1:29" s="210" customFormat="1" ht="12.75" customHeight="1" x14ac:dyDescent="0.25">
      <c r="A355" s="136"/>
      <c r="B355" s="327" t="s">
        <v>7562</v>
      </c>
      <c r="C355" s="220" t="s">
        <v>7555</v>
      </c>
      <c r="D355" s="221" t="s">
        <v>7563</v>
      </c>
      <c r="E355" s="221">
        <v>788</v>
      </c>
      <c r="F355" s="221" t="s">
        <v>7564</v>
      </c>
      <c r="G355" s="221" t="s">
        <v>7565</v>
      </c>
      <c r="H355" s="221" t="s">
        <v>7566</v>
      </c>
      <c r="I355" s="221" t="s">
        <v>2609</v>
      </c>
      <c r="J355" s="291" t="s">
        <v>2610</v>
      </c>
      <c r="K355" s="221" t="s">
        <v>7567</v>
      </c>
      <c r="L355" s="221" t="s">
        <v>9109</v>
      </c>
      <c r="M355" s="280" t="s">
        <v>2453</v>
      </c>
      <c r="N355" s="281" t="s">
        <v>2470</v>
      </c>
      <c r="O355" s="329">
        <v>1000</v>
      </c>
      <c r="P355" s="281">
        <v>1E-4</v>
      </c>
      <c r="Q355" s="221">
        <v>0.1</v>
      </c>
      <c r="R355" s="281">
        <v>1E-4</v>
      </c>
      <c r="S355" s="281">
        <v>1E-4</v>
      </c>
      <c r="T355" s="325" t="s">
        <v>2455</v>
      </c>
      <c r="U355" s="312">
        <v>0.33333333333333331</v>
      </c>
      <c r="V355" s="312">
        <v>0.75</v>
      </c>
      <c r="W355" s="314">
        <v>0.6875</v>
      </c>
      <c r="X355" s="179" t="s">
        <v>2533</v>
      </c>
      <c r="Y355" s="221" t="s">
        <v>2457</v>
      </c>
      <c r="Z355" s="288" t="s">
        <v>2453</v>
      </c>
      <c r="AA355" s="289" t="s">
        <v>9110</v>
      </c>
      <c r="AB355" s="297" t="s">
        <v>2614</v>
      </c>
      <c r="AC355"/>
    </row>
    <row r="356" spans="1:29" s="210" customFormat="1" ht="12.75" customHeight="1" x14ac:dyDescent="0.25">
      <c r="A356" s="136"/>
      <c r="B356" s="219" t="s">
        <v>7570</v>
      </c>
      <c r="C356" s="220" t="s">
        <v>7571</v>
      </c>
      <c r="D356" s="220" t="s">
        <v>7572</v>
      </c>
      <c r="E356" s="220">
        <v>762</v>
      </c>
      <c r="F356" s="220" t="s">
        <v>7573</v>
      </c>
      <c r="G356" s="220" t="s">
        <v>7574</v>
      </c>
      <c r="H356" s="220" t="s">
        <v>9111</v>
      </c>
      <c r="I356" s="243" t="s">
        <v>2589</v>
      </c>
      <c r="J356" s="291" t="s">
        <v>2590</v>
      </c>
      <c r="K356" s="220" t="s">
        <v>7576</v>
      </c>
      <c r="L356" s="298" t="s">
        <v>9112</v>
      </c>
      <c r="M356" s="280" t="s">
        <v>2453</v>
      </c>
      <c r="N356" s="220" t="s">
        <v>7931</v>
      </c>
      <c r="O356" s="292">
        <v>100</v>
      </c>
      <c r="P356" s="281">
        <v>1E-4</v>
      </c>
      <c r="Q356" s="220">
        <v>0.01</v>
      </c>
      <c r="R356" s="281">
        <v>1E-4</v>
      </c>
      <c r="S356" s="281">
        <v>1E-4</v>
      </c>
      <c r="T356" s="311" t="s">
        <v>2455</v>
      </c>
      <c r="U356" s="301">
        <v>0.33333333333333298</v>
      </c>
      <c r="V356" s="301">
        <v>0.75</v>
      </c>
      <c r="W356" s="314">
        <v>0.6875</v>
      </c>
      <c r="X356" s="179" t="s">
        <v>2533</v>
      </c>
      <c r="Y356" s="306" t="s">
        <v>2457</v>
      </c>
      <c r="Z356" s="288" t="s">
        <v>2453</v>
      </c>
      <c r="AA356" s="289" t="s">
        <v>9113</v>
      </c>
      <c r="AB356" s="297" t="s">
        <v>2594</v>
      </c>
      <c r="AC356"/>
    </row>
    <row r="357" spans="1:29" s="210" customFormat="1" ht="12.75" customHeight="1" x14ac:dyDescent="0.25">
      <c r="A357" s="136"/>
      <c r="B357" s="219" t="s">
        <v>9114</v>
      </c>
      <c r="C357" s="220" t="s">
        <v>7580</v>
      </c>
      <c r="D357" s="220" t="s">
        <v>7581</v>
      </c>
      <c r="E357" s="220">
        <v>627</v>
      </c>
      <c r="F357" s="220" t="s">
        <v>7582</v>
      </c>
      <c r="G357" s="220" t="s">
        <v>7583</v>
      </c>
      <c r="H357" s="220" t="s">
        <v>9115</v>
      </c>
      <c r="I357" s="243" t="s">
        <v>2449</v>
      </c>
      <c r="J357" s="220" t="s">
        <v>6809</v>
      </c>
      <c r="K357" s="220" t="s">
        <v>7585</v>
      </c>
      <c r="L357" s="298" t="s">
        <v>9116</v>
      </c>
      <c r="M357" s="280" t="s">
        <v>2453</v>
      </c>
      <c r="N357" s="281" t="s">
        <v>2454</v>
      </c>
      <c r="O357" s="299">
        <v>1000</v>
      </c>
      <c r="P357" s="220">
        <v>0.01</v>
      </c>
      <c r="Q357" s="220">
        <v>10</v>
      </c>
      <c r="R357" s="220">
        <v>0.01</v>
      </c>
      <c r="S357" s="220">
        <v>0.01</v>
      </c>
      <c r="T357" s="304" t="s">
        <v>2455</v>
      </c>
      <c r="U357" s="301">
        <v>0.33333333333333298</v>
      </c>
      <c r="V357" s="301">
        <v>0.75</v>
      </c>
      <c r="W357" s="305">
        <v>0.6875</v>
      </c>
      <c r="X357" s="179" t="s">
        <v>2533</v>
      </c>
      <c r="Y357" s="306" t="s">
        <v>2457</v>
      </c>
      <c r="Z357" s="288" t="s">
        <v>2453</v>
      </c>
      <c r="AA357" s="289" t="s">
        <v>9117</v>
      </c>
      <c r="AB357" s="290" t="s">
        <v>2458</v>
      </c>
      <c r="AC357"/>
    </row>
    <row r="358" spans="1:29" s="210" customFormat="1" ht="12.75" customHeight="1" x14ac:dyDescent="0.25">
      <c r="A358" s="136"/>
      <c r="B358" s="219" t="s">
        <v>7596</v>
      </c>
      <c r="C358" s="220" t="s">
        <v>7597</v>
      </c>
      <c r="D358" s="220" t="s">
        <v>7598</v>
      </c>
      <c r="E358" s="220">
        <v>788</v>
      </c>
      <c r="F358" s="220" t="s">
        <v>7599</v>
      </c>
      <c r="G358" s="220" t="s">
        <v>7600</v>
      </c>
      <c r="H358" s="220" t="s">
        <v>9118</v>
      </c>
      <c r="I358" s="243" t="s">
        <v>2526</v>
      </c>
      <c r="J358" s="307" t="s">
        <v>2527</v>
      </c>
      <c r="K358" s="220" t="s">
        <v>7602</v>
      </c>
      <c r="L358" s="298" t="s">
        <v>9119</v>
      </c>
      <c r="M358" s="280" t="s">
        <v>2453</v>
      </c>
      <c r="N358" s="220" t="s">
        <v>7931</v>
      </c>
      <c r="O358" s="292">
        <v>100</v>
      </c>
      <c r="P358" s="308">
        <v>1E-4</v>
      </c>
      <c r="Q358" s="220">
        <v>0.01</v>
      </c>
      <c r="R358" s="308">
        <v>1E-4</v>
      </c>
      <c r="S358" s="308">
        <v>1E-4</v>
      </c>
      <c r="T358" s="306" t="s">
        <v>2455</v>
      </c>
      <c r="U358" s="301">
        <v>0.33333333333333298</v>
      </c>
      <c r="V358" s="301">
        <v>0.75</v>
      </c>
      <c r="W358" s="305">
        <v>0.6875</v>
      </c>
      <c r="X358" s="179" t="s">
        <v>2533</v>
      </c>
      <c r="Y358" s="303" t="s">
        <v>2457</v>
      </c>
      <c r="Z358" s="288" t="s">
        <v>2453</v>
      </c>
      <c r="AA358" s="289" t="s">
        <v>9120</v>
      </c>
      <c r="AB358" s="297" t="s">
        <v>2534</v>
      </c>
      <c r="AC358"/>
    </row>
    <row r="359" spans="1:29" s="210" customFormat="1" ht="12.75" customHeight="1" x14ac:dyDescent="0.25">
      <c r="A359" s="136"/>
      <c r="B359" s="168" t="s">
        <v>7622</v>
      </c>
      <c r="C359" s="169" t="s">
        <v>7623</v>
      </c>
      <c r="D359" s="169" t="s">
        <v>7624</v>
      </c>
      <c r="E359" s="169">
        <v>627</v>
      </c>
      <c r="F359" s="169" t="s">
        <v>7625</v>
      </c>
      <c r="G359" s="169" t="s">
        <v>7626</v>
      </c>
      <c r="H359" s="169" t="s">
        <v>7627</v>
      </c>
      <c r="I359" s="243" t="s">
        <v>2449</v>
      </c>
      <c r="J359" s="220" t="s">
        <v>6809</v>
      </c>
      <c r="K359" s="220" t="s">
        <v>7628</v>
      </c>
      <c r="L359" s="298" t="s">
        <v>9121</v>
      </c>
      <c r="M359" s="280" t="s">
        <v>2453</v>
      </c>
      <c r="N359" s="281" t="s">
        <v>2454</v>
      </c>
      <c r="O359" s="292">
        <v>100</v>
      </c>
      <c r="P359" s="220">
        <v>0.01</v>
      </c>
      <c r="Q359" s="220">
        <v>1</v>
      </c>
      <c r="R359" s="220">
        <v>0.01</v>
      </c>
      <c r="S359" s="220">
        <v>0.01</v>
      </c>
      <c r="T359" s="304" t="s">
        <v>2455</v>
      </c>
      <c r="U359" s="301">
        <v>0.33333333333333298</v>
      </c>
      <c r="V359" s="301">
        <v>0.75</v>
      </c>
      <c r="W359" s="305">
        <v>0.6875</v>
      </c>
      <c r="X359" s="179" t="s">
        <v>2533</v>
      </c>
      <c r="Y359" s="306" t="s">
        <v>2457</v>
      </c>
      <c r="Z359" s="288" t="s">
        <v>2453</v>
      </c>
      <c r="AA359" s="289" t="s">
        <v>9122</v>
      </c>
      <c r="AB359" s="297" t="s">
        <v>2458</v>
      </c>
      <c r="AC359"/>
    </row>
    <row r="360" spans="1:29" s="210" customFormat="1" ht="12.75" customHeight="1" x14ac:dyDescent="0.25">
      <c r="A360" s="136"/>
      <c r="B360" s="219" t="s">
        <v>7630</v>
      </c>
      <c r="C360" s="220" t="s">
        <v>7631</v>
      </c>
      <c r="D360" s="220" t="s">
        <v>7632</v>
      </c>
      <c r="E360" s="220">
        <v>788</v>
      </c>
      <c r="F360" s="220" t="s">
        <v>7633</v>
      </c>
      <c r="G360" s="220" t="s">
        <v>7634</v>
      </c>
      <c r="H360" s="220" t="s">
        <v>9123</v>
      </c>
      <c r="I360" s="243" t="s">
        <v>2526</v>
      </c>
      <c r="J360" s="307" t="s">
        <v>2527</v>
      </c>
      <c r="K360" s="220" t="s">
        <v>7636</v>
      </c>
      <c r="L360" s="298" t="s">
        <v>9124</v>
      </c>
      <c r="M360" s="280" t="s">
        <v>2453</v>
      </c>
      <c r="N360" s="220" t="s">
        <v>7931</v>
      </c>
      <c r="O360" s="299">
        <v>1000</v>
      </c>
      <c r="P360" s="308">
        <v>1E-4</v>
      </c>
      <c r="Q360" s="220">
        <v>0.1</v>
      </c>
      <c r="R360" s="308">
        <v>1E-4</v>
      </c>
      <c r="S360" s="308">
        <v>1E-4</v>
      </c>
      <c r="T360" s="306" t="s">
        <v>2455</v>
      </c>
      <c r="U360" s="301">
        <v>0.33333333333333298</v>
      </c>
      <c r="V360" s="301">
        <v>0.75</v>
      </c>
      <c r="W360" s="305">
        <v>0.6875</v>
      </c>
      <c r="X360" s="179" t="s">
        <v>2533</v>
      </c>
      <c r="Y360" s="306" t="s">
        <v>2457</v>
      </c>
      <c r="Z360" s="288" t="s">
        <v>2453</v>
      </c>
      <c r="AA360" s="289" t="s">
        <v>9125</v>
      </c>
      <c r="AB360" s="297" t="s">
        <v>2534</v>
      </c>
      <c r="AC360"/>
    </row>
    <row r="361" spans="1:29" s="210" customFormat="1" ht="12.75" customHeight="1" x14ac:dyDescent="0.25">
      <c r="A361" s="136"/>
      <c r="B361" s="219" t="s">
        <v>7671</v>
      </c>
      <c r="C361" s="220" t="s">
        <v>7672</v>
      </c>
      <c r="D361" s="220" t="s">
        <v>7673</v>
      </c>
      <c r="E361" s="220">
        <v>627</v>
      </c>
      <c r="F361" s="220" t="s">
        <v>7666</v>
      </c>
      <c r="G361" s="220" t="s">
        <v>7674</v>
      </c>
      <c r="H361" s="221" t="s">
        <v>7675</v>
      </c>
      <c r="I361" s="243" t="s">
        <v>2449</v>
      </c>
      <c r="J361" s="220" t="s">
        <v>6809</v>
      </c>
      <c r="K361" s="220" t="s">
        <v>7676</v>
      </c>
      <c r="L361" s="298" t="s">
        <v>9126</v>
      </c>
      <c r="M361" s="280" t="s">
        <v>2453</v>
      </c>
      <c r="N361" s="281" t="s">
        <v>2454</v>
      </c>
      <c r="O361" s="292">
        <v>100</v>
      </c>
      <c r="P361" s="220">
        <v>0.01</v>
      </c>
      <c r="Q361" s="220">
        <v>1</v>
      </c>
      <c r="R361" s="220">
        <v>0.01</v>
      </c>
      <c r="S361" s="220">
        <v>0.01</v>
      </c>
      <c r="T361" s="220" t="s">
        <v>2455</v>
      </c>
      <c r="U361" s="301">
        <v>0.33333333333333298</v>
      </c>
      <c r="V361" s="301">
        <v>0.75</v>
      </c>
      <c r="W361" s="309">
        <v>0.6875</v>
      </c>
      <c r="X361" s="179" t="s">
        <v>2533</v>
      </c>
      <c r="Y361" s="306" t="s">
        <v>2457</v>
      </c>
      <c r="Z361" s="288" t="s">
        <v>2453</v>
      </c>
      <c r="AA361" s="289" t="s">
        <v>9127</v>
      </c>
      <c r="AB361" s="297" t="s">
        <v>2458</v>
      </c>
      <c r="AC361"/>
    </row>
    <row r="362" spans="1:29" s="210" customFormat="1" ht="12.75" customHeight="1" x14ac:dyDescent="0.25">
      <c r="A362" s="136"/>
      <c r="B362" s="219" t="s">
        <v>7678</v>
      </c>
      <c r="C362" s="220" t="s">
        <v>7679</v>
      </c>
      <c r="D362" s="220" t="s">
        <v>7680</v>
      </c>
      <c r="E362" s="220">
        <v>788</v>
      </c>
      <c r="F362" s="220" t="s">
        <v>7681</v>
      </c>
      <c r="G362" s="220" t="s">
        <v>7682</v>
      </c>
      <c r="H362" s="220" t="s">
        <v>9128</v>
      </c>
      <c r="I362" s="243" t="s">
        <v>2526</v>
      </c>
      <c r="J362" s="307" t="s">
        <v>2527</v>
      </c>
      <c r="K362" s="220" t="s">
        <v>7684</v>
      </c>
      <c r="L362" s="298" t="s">
        <v>9129</v>
      </c>
      <c r="M362" s="280" t="s">
        <v>2453</v>
      </c>
      <c r="N362" s="220" t="s">
        <v>7931</v>
      </c>
      <c r="O362" s="292">
        <v>100</v>
      </c>
      <c r="P362" s="308">
        <v>1E-4</v>
      </c>
      <c r="Q362" s="220">
        <v>0.01</v>
      </c>
      <c r="R362" s="308">
        <v>1E-4</v>
      </c>
      <c r="S362" s="308">
        <v>1E-4</v>
      </c>
      <c r="T362" s="306" t="s">
        <v>2455</v>
      </c>
      <c r="U362" s="301">
        <v>0.33333333333333298</v>
      </c>
      <c r="V362" s="301">
        <v>0.75</v>
      </c>
      <c r="W362" s="305">
        <v>0.6875</v>
      </c>
      <c r="X362" s="179" t="s">
        <v>2533</v>
      </c>
      <c r="Y362" s="306" t="s">
        <v>2457</v>
      </c>
      <c r="Z362" s="288" t="s">
        <v>2453</v>
      </c>
      <c r="AA362" s="289" t="s">
        <v>9130</v>
      </c>
      <c r="AB362" s="297" t="s">
        <v>2534</v>
      </c>
      <c r="AC362"/>
    </row>
    <row r="363" spans="1:29" s="210" customFormat="1" ht="12.75" customHeight="1" x14ac:dyDescent="0.25">
      <c r="A363" s="136"/>
      <c r="B363" s="327" t="s">
        <v>7731</v>
      </c>
      <c r="C363" s="221" t="s">
        <v>7732</v>
      </c>
      <c r="D363" s="221" t="s">
        <v>7733</v>
      </c>
      <c r="E363" s="221">
        <v>627</v>
      </c>
      <c r="F363" s="221" t="s">
        <v>7734</v>
      </c>
      <c r="G363" s="221" t="s">
        <v>7735</v>
      </c>
      <c r="H363" s="221" t="s">
        <v>7736</v>
      </c>
      <c r="I363" s="221" t="s">
        <v>2449</v>
      </c>
      <c r="J363" s="291" t="s">
        <v>2450</v>
      </c>
      <c r="K363" s="221" t="s">
        <v>7737</v>
      </c>
      <c r="L363" s="221" t="s">
        <v>9131</v>
      </c>
      <c r="M363" s="280" t="s">
        <v>2453</v>
      </c>
      <c r="N363" s="281" t="s">
        <v>2454</v>
      </c>
      <c r="O363" s="329">
        <v>1000</v>
      </c>
      <c r="P363" s="281">
        <v>0.01</v>
      </c>
      <c r="Q363" s="221">
        <v>10</v>
      </c>
      <c r="R363" s="281">
        <v>0.01</v>
      </c>
      <c r="S363" s="281">
        <v>0.01</v>
      </c>
      <c r="T363" s="325" t="s">
        <v>2455</v>
      </c>
      <c r="U363" s="312">
        <v>0.33333333333333331</v>
      </c>
      <c r="V363" s="312">
        <v>0.75</v>
      </c>
      <c r="W363" s="314">
        <v>0.6875</v>
      </c>
      <c r="X363" s="179" t="s">
        <v>2533</v>
      </c>
      <c r="Y363" s="221" t="s">
        <v>2457</v>
      </c>
      <c r="Z363" s="288" t="s">
        <v>2453</v>
      </c>
      <c r="AA363" s="289" t="s">
        <v>9132</v>
      </c>
      <c r="AB363" s="353" t="s">
        <v>2458</v>
      </c>
      <c r="AC363"/>
    </row>
    <row r="364" spans="1:29" s="210" customFormat="1" ht="12.75" customHeight="1" x14ac:dyDescent="0.25">
      <c r="A364" s="136"/>
      <c r="B364" s="219" t="s">
        <v>7748</v>
      </c>
      <c r="C364" s="220" t="s">
        <v>7749</v>
      </c>
      <c r="D364" s="220" t="s">
        <v>7750</v>
      </c>
      <c r="E364" s="220">
        <v>762</v>
      </c>
      <c r="F364" s="220" t="s">
        <v>7751</v>
      </c>
      <c r="G364" s="220" t="s">
        <v>7752</v>
      </c>
      <c r="H364" s="220" t="s">
        <v>9133</v>
      </c>
      <c r="I364" s="243" t="s">
        <v>2589</v>
      </c>
      <c r="J364" s="291" t="s">
        <v>2590</v>
      </c>
      <c r="K364" s="220" t="s">
        <v>7754</v>
      </c>
      <c r="L364" s="298" t="s">
        <v>9134</v>
      </c>
      <c r="M364" s="280" t="s">
        <v>2453</v>
      </c>
      <c r="N364" s="220" t="s">
        <v>7931</v>
      </c>
      <c r="O364" s="292">
        <v>100</v>
      </c>
      <c r="P364" s="281">
        <v>1E-4</v>
      </c>
      <c r="Q364" s="220">
        <v>0.01</v>
      </c>
      <c r="R364" s="281">
        <v>1E-4</v>
      </c>
      <c r="S364" s="281">
        <v>1E-4</v>
      </c>
      <c r="T364" s="311" t="s">
        <v>2455</v>
      </c>
      <c r="U364" s="301">
        <v>0.33333333333333298</v>
      </c>
      <c r="V364" s="301">
        <v>0.75</v>
      </c>
      <c r="W364" s="314">
        <v>0.6875</v>
      </c>
      <c r="X364" s="179" t="s">
        <v>2533</v>
      </c>
      <c r="Y364" s="306" t="s">
        <v>2457</v>
      </c>
      <c r="Z364" s="288" t="s">
        <v>2453</v>
      </c>
      <c r="AA364" s="289" t="s">
        <v>9135</v>
      </c>
      <c r="AB364" s="297" t="s">
        <v>2594</v>
      </c>
      <c r="AC364"/>
    </row>
    <row r="365" spans="1:29" s="210" customFormat="1" ht="12.75" customHeight="1" x14ac:dyDescent="0.25">
      <c r="A365" s="136"/>
      <c r="B365" s="319" t="s">
        <v>9136</v>
      </c>
      <c r="C365" s="221" t="s">
        <v>7776</v>
      </c>
      <c r="D365" s="221" t="s">
        <v>7777</v>
      </c>
      <c r="E365" s="221">
        <v>788</v>
      </c>
      <c r="F365" s="221" t="s">
        <v>7778</v>
      </c>
      <c r="G365" s="221" t="s">
        <v>7779</v>
      </c>
      <c r="H365" s="221" t="s">
        <v>7780</v>
      </c>
      <c r="I365" s="293" t="s">
        <v>2609</v>
      </c>
      <c r="J365" s="291" t="s">
        <v>2610</v>
      </c>
      <c r="K365" s="293" t="s">
        <v>7781</v>
      </c>
      <c r="L365" s="221" t="s">
        <v>9137</v>
      </c>
      <c r="M365" s="280" t="s">
        <v>2453</v>
      </c>
      <c r="N365" s="221" t="s">
        <v>2470</v>
      </c>
      <c r="O365" s="320">
        <v>100</v>
      </c>
      <c r="P365" s="281">
        <v>1E-4</v>
      </c>
      <c r="Q365" s="321">
        <v>0.01</v>
      </c>
      <c r="R365" s="221">
        <v>1E-4</v>
      </c>
      <c r="S365" s="221">
        <v>1E-4</v>
      </c>
      <c r="T365" s="221" t="s">
        <v>2455</v>
      </c>
      <c r="U365" s="322">
        <v>0.33333333333333331</v>
      </c>
      <c r="V365" s="322">
        <v>0.75</v>
      </c>
      <c r="W365" s="314">
        <v>0.6875</v>
      </c>
      <c r="X365" s="179" t="s">
        <v>2533</v>
      </c>
      <c r="Y365" s="221" t="s">
        <v>2457</v>
      </c>
      <c r="Z365" s="288" t="s">
        <v>2453</v>
      </c>
      <c r="AA365" s="289" t="s">
        <v>9138</v>
      </c>
      <c r="AB365" s="297" t="s">
        <v>2614</v>
      </c>
      <c r="AC365"/>
    </row>
    <row r="366" spans="1:29" s="210" customFormat="1" ht="12.75" customHeight="1" x14ac:dyDescent="0.25">
      <c r="A366" s="136"/>
      <c r="B366" s="319" t="s">
        <v>7793</v>
      </c>
      <c r="C366" s="221" t="s">
        <v>7794</v>
      </c>
      <c r="D366" s="221" t="s">
        <v>7795</v>
      </c>
      <c r="E366" s="221">
        <v>762</v>
      </c>
      <c r="F366" s="221" t="s">
        <v>7796</v>
      </c>
      <c r="G366" s="221" t="s">
        <v>7797</v>
      </c>
      <c r="H366" s="221" t="s">
        <v>7798</v>
      </c>
      <c r="I366" s="293" t="s">
        <v>2589</v>
      </c>
      <c r="J366" s="291" t="s">
        <v>2590</v>
      </c>
      <c r="K366" s="293" t="s">
        <v>7799</v>
      </c>
      <c r="L366" s="221" t="s">
        <v>9139</v>
      </c>
      <c r="M366" s="280" t="s">
        <v>2453</v>
      </c>
      <c r="N366" s="221" t="s">
        <v>2470</v>
      </c>
      <c r="O366" s="320">
        <v>100</v>
      </c>
      <c r="P366" s="281">
        <v>1E-4</v>
      </c>
      <c r="Q366" s="321">
        <v>0.01</v>
      </c>
      <c r="R366" s="221">
        <v>1E-4</v>
      </c>
      <c r="S366" s="221">
        <v>1E-4</v>
      </c>
      <c r="T366" s="221" t="s">
        <v>2455</v>
      </c>
      <c r="U366" s="322">
        <v>0.33333333333333331</v>
      </c>
      <c r="V366" s="322">
        <v>0.75</v>
      </c>
      <c r="W366" s="314">
        <v>0.6875</v>
      </c>
      <c r="X366" s="179" t="s">
        <v>2533</v>
      </c>
      <c r="Y366" s="221" t="s">
        <v>2457</v>
      </c>
      <c r="Z366" s="288" t="s">
        <v>2453</v>
      </c>
      <c r="AA366" s="289" t="s">
        <v>9140</v>
      </c>
      <c r="AB366" s="297" t="s">
        <v>2594</v>
      </c>
      <c r="AC366"/>
    </row>
    <row r="367" spans="1:29" s="210" customFormat="1" ht="12.75" customHeight="1" x14ac:dyDescent="0.25">
      <c r="A367" s="136"/>
      <c r="B367" s="319" t="s">
        <v>7811</v>
      </c>
      <c r="C367" s="220" t="s">
        <v>7812</v>
      </c>
      <c r="D367" s="220" t="s">
        <v>7813</v>
      </c>
      <c r="E367" s="220">
        <v>627</v>
      </c>
      <c r="F367" s="220" t="s">
        <v>7814</v>
      </c>
      <c r="G367" s="220" t="s">
        <v>7815</v>
      </c>
      <c r="H367" s="220" t="s">
        <v>9141</v>
      </c>
      <c r="I367" s="243" t="s">
        <v>2449</v>
      </c>
      <c r="J367" s="220" t="s">
        <v>6809</v>
      </c>
      <c r="K367" s="220" t="s">
        <v>7817</v>
      </c>
      <c r="L367" s="298" t="s">
        <v>9142</v>
      </c>
      <c r="M367" s="280" t="s">
        <v>2453</v>
      </c>
      <c r="N367" s="281" t="s">
        <v>2454</v>
      </c>
      <c r="O367" s="299">
        <v>1000</v>
      </c>
      <c r="P367" s="220">
        <v>0.01</v>
      </c>
      <c r="Q367" s="220">
        <v>10</v>
      </c>
      <c r="R367" s="220">
        <v>0.01</v>
      </c>
      <c r="S367" s="220">
        <v>0.01</v>
      </c>
      <c r="T367" s="304" t="s">
        <v>2455</v>
      </c>
      <c r="U367" s="301">
        <v>0.33333333333333298</v>
      </c>
      <c r="V367" s="301">
        <v>0.75</v>
      </c>
      <c r="W367" s="305">
        <v>0.6875</v>
      </c>
      <c r="X367" s="179" t="s">
        <v>2533</v>
      </c>
      <c r="Y367" s="303" t="s">
        <v>2457</v>
      </c>
      <c r="Z367" s="288" t="s">
        <v>2453</v>
      </c>
      <c r="AA367" s="289" t="s">
        <v>9143</v>
      </c>
      <c r="AB367" s="297" t="s">
        <v>2458</v>
      </c>
      <c r="AC367"/>
    </row>
    <row r="368" spans="1:29" s="210" customFormat="1" ht="12.75" customHeight="1" x14ac:dyDescent="0.25">
      <c r="A368" s="136"/>
      <c r="B368" s="219" t="s">
        <v>9144</v>
      </c>
      <c r="C368" s="220" t="s">
        <v>7820</v>
      </c>
      <c r="D368" s="220" t="s">
        <v>7821</v>
      </c>
      <c r="E368" s="220">
        <v>788</v>
      </c>
      <c r="F368" s="220" t="s">
        <v>7822</v>
      </c>
      <c r="G368" s="220" t="s">
        <v>7823</v>
      </c>
      <c r="H368" s="220" t="s">
        <v>9145</v>
      </c>
      <c r="I368" s="243" t="s">
        <v>2526</v>
      </c>
      <c r="J368" s="307" t="s">
        <v>2527</v>
      </c>
      <c r="K368" s="220" t="s">
        <v>7825</v>
      </c>
      <c r="L368" s="298" t="s">
        <v>9146</v>
      </c>
      <c r="M368" s="280" t="s">
        <v>2453</v>
      </c>
      <c r="N368" s="220" t="s">
        <v>7931</v>
      </c>
      <c r="O368" s="292">
        <v>100</v>
      </c>
      <c r="P368" s="308">
        <v>1E-4</v>
      </c>
      <c r="Q368" s="220">
        <v>0.01</v>
      </c>
      <c r="R368" s="308">
        <v>1E-4</v>
      </c>
      <c r="S368" s="308">
        <v>1E-4</v>
      </c>
      <c r="T368" s="306" t="s">
        <v>2455</v>
      </c>
      <c r="U368" s="301">
        <v>0.33333333333333298</v>
      </c>
      <c r="V368" s="301">
        <v>0.75</v>
      </c>
      <c r="W368" s="305">
        <v>0.6875</v>
      </c>
      <c r="X368" s="179" t="s">
        <v>2533</v>
      </c>
      <c r="Y368" s="306" t="s">
        <v>2457</v>
      </c>
      <c r="Z368" s="288" t="s">
        <v>2453</v>
      </c>
      <c r="AA368" s="289" t="s">
        <v>9147</v>
      </c>
      <c r="AB368" s="297" t="s">
        <v>2534</v>
      </c>
      <c r="AC368"/>
    </row>
    <row r="369" spans="1:29" s="210" customFormat="1" ht="12.75" customHeight="1" x14ac:dyDescent="0.25">
      <c r="A369" s="136"/>
      <c r="B369" s="219" t="s">
        <v>7837</v>
      </c>
      <c r="C369" s="220" t="s">
        <v>7838</v>
      </c>
      <c r="D369" s="220" t="s">
        <v>7839</v>
      </c>
      <c r="E369" s="220">
        <v>627</v>
      </c>
      <c r="F369" s="220" t="s">
        <v>7840</v>
      </c>
      <c r="G369" s="220" t="s">
        <v>7841</v>
      </c>
      <c r="H369" s="220" t="s">
        <v>9148</v>
      </c>
      <c r="I369" s="243" t="s">
        <v>2449</v>
      </c>
      <c r="J369" s="220" t="s">
        <v>6809</v>
      </c>
      <c r="K369" s="220" t="s">
        <v>7843</v>
      </c>
      <c r="L369" s="298" t="s">
        <v>9149</v>
      </c>
      <c r="M369" s="280" t="s">
        <v>2453</v>
      </c>
      <c r="N369" s="281" t="s">
        <v>2454</v>
      </c>
      <c r="O369" s="292">
        <v>100</v>
      </c>
      <c r="P369" s="220">
        <v>0.01</v>
      </c>
      <c r="Q369" s="220">
        <v>1</v>
      </c>
      <c r="R369" s="220">
        <v>0.01</v>
      </c>
      <c r="S369" s="220">
        <v>0.01</v>
      </c>
      <c r="T369" s="304" t="s">
        <v>2455</v>
      </c>
      <c r="U369" s="301">
        <v>0.33333333333333298</v>
      </c>
      <c r="V369" s="301">
        <v>0.75</v>
      </c>
      <c r="W369" s="305">
        <v>0.6875</v>
      </c>
      <c r="X369" s="179" t="s">
        <v>2533</v>
      </c>
      <c r="Y369" s="306" t="s">
        <v>2457</v>
      </c>
      <c r="Z369" s="288" t="s">
        <v>2453</v>
      </c>
      <c r="AA369" s="289" t="s">
        <v>9150</v>
      </c>
      <c r="AB369" s="297" t="s">
        <v>2458</v>
      </c>
      <c r="AC369"/>
    </row>
    <row r="370" spans="1:29" s="210" customFormat="1" ht="12.75" customHeight="1" x14ac:dyDescent="0.25">
      <c r="A370" s="136"/>
      <c r="B370" s="219" t="s">
        <v>7853</v>
      </c>
      <c r="C370" s="220" t="s">
        <v>7854</v>
      </c>
      <c r="D370" s="220" t="s">
        <v>7855</v>
      </c>
      <c r="E370" s="220">
        <v>788</v>
      </c>
      <c r="F370" s="220" t="s">
        <v>7856</v>
      </c>
      <c r="G370" s="220" t="s">
        <v>7857</v>
      </c>
      <c r="H370" s="220" t="s">
        <v>9151</v>
      </c>
      <c r="I370" s="243" t="s">
        <v>2609</v>
      </c>
      <c r="J370" s="291" t="s">
        <v>2610</v>
      </c>
      <c r="K370" s="220" t="s">
        <v>7859</v>
      </c>
      <c r="L370" s="298" t="s">
        <v>9152</v>
      </c>
      <c r="M370" s="280" t="s">
        <v>2453</v>
      </c>
      <c r="N370" s="220" t="s">
        <v>7931</v>
      </c>
      <c r="O370" s="299">
        <v>1000</v>
      </c>
      <c r="P370" s="300">
        <v>1E-4</v>
      </c>
      <c r="Q370" s="220">
        <v>0.1</v>
      </c>
      <c r="R370" s="300">
        <v>1E-4</v>
      </c>
      <c r="S370" s="300">
        <v>1E-4</v>
      </c>
      <c r="T370" s="300" t="s">
        <v>2455</v>
      </c>
      <c r="U370" s="301">
        <v>0.33333333333333298</v>
      </c>
      <c r="V370" s="301">
        <v>0.75</v>
      </c>
      <c r="W370" s="317">
        <v>0.6875</v>
      </c>
      <c r="X370" s="179" t="s">
        <v>2533</v>
      </c>
      <c r="Y370" s="306" t="s">
        <v>2457</v>
      </c>
      <c r="Z370" s="288" t="s">
        <v>2453</v>
      </c>
      <c r="AA370" s="289" t="s">
        <v>9153</v>
      </c>
      <c r="AB370" s="297" t="s">
        <v>2614</v>
      </c>
      <c r="AC370"/>
    </row>
    <row r="371" spans="1:29" s="210" customFormat="1" ht="12.75" customHeight="1" x14ac:dyDescent="0.25">
      <c r="A371" s="136"/>
      <c r="B371" s="327" t="s">
        <v>7870</v>
      </c>
      <c r="C371" s="221" t="s">
        <v>7871</v>
      </c>
      <c r="D371" s="221" t="s">
        <v>7872</v>
      </c>
      <c r="E371" s="221">
        <v>627</v>
      </c>
      <c r="F371" s="221" t="s">
        <v>7873</v>
      </c>
      <c r="G371" s="221" t="s">
        <v>7874</v>
      </c>
      <c r="H371" s="221" t="s">
        <v>7875</v>
      </c>
      <c r="I371" s="221" t="s">
        <v>2449</v>
      </c>
      <c r="J371" s="291" t="s">
        <v>2450</v>
      </c>
      <c r="K371" s="221" t="s">
        <v>7876</v>
      </c>
      <c r="L371" s="221" t="s">
        <v>9154</v>
      </c>
      <c r="M371" s="280" t="s">
        <v>2453</v>
      </c>
      <c r="N371" s="281" t="s">
        <v>2454</v>
      </c>
      <c r="O371" s="329">
        <v>1000</v>
      </c>
      <c r="P371" s="281">
        <v>0.01</v>
      </c>
      <c r="Q371" s="221">
        <v>10</v>
      </c>
      <c r="R371" s="281">
        <v>0.01</v>
      </c>
      <c r="S371" s="281">
        <v>0.01</v>
      </c>
      <c r="T371" s="325" t="s">
        <v>2455</v>
      </c>
      <c r="U371" s="312">
        <v>0.33333333333333331</v>
      </c>
      <c r="V371" s="312">
        <v>0.75</v>
      </c>
      <c r="W371" s="314">
        <v>0.6875</v>
      </c>
      <c r="X371" s="179" t="s">
        <v>2533</v>
      </c>
      <c r="Y371" s="221" t="s">
        <v>2457</v>
      </c>
      <c r="Z371" s="288" t="s">
        <v>2453</v>
      </c>
      <c r="AA371" s="289" t="s">
        <v>9155</v>
      </c>
      <c r="AB371" s="297" t="s">
        <v>2458</v>
      </c>
      <c r="AC371"/>
    </row>
    <row r="372" spans="1:29" s="210" customFormat="1" ht="21.75" customHeight="1" x14ac:dyDescent="0.25">
      <c r="A372" s="136"/>
      <c r="B372" s="354"/>
      <c r="C372" s="355"/>
      <c r="D372" s="355"/>
      <c r="E372" s="355"/>
      <c r="F372" s="355"/>
      <c r="G372" s="355"/>
      <c r="H372" s="355"/>
      <c r="I372" s="356"/>
      <c r="J372" s="357"/>
      <c r="K372" s="355"/>
      <c r="L372" s="358"/>
      <c r="M372" s="359"/>
      <c r="N372" s="355"/>
      <c r="O372" s="360"/>
      <c r="P372" s="355"/>
      <c r="Q372" s="355"/>
      <c r="R372" s="361"/>
      <c r="S372" s="361"/>
      <c r="T372" s="362"/>
      <c r="U372" s="363"/>
      <c r="V372" s="363"/>
      <c r="W372" s="364"/>
      <c r="X372" s="365"/>
      <c r="Y372" s="366"/>
      <c r="Z372" s="359"/>
      <c r="AA372" s="136"/>
      <c r="AB372"/>
      <c r="AC372"/>
    </row>
    <row r="373" spans="1:29" s="210" customFormat="1" ht="21.75" customHeight="1" x14ac:dyDescent="0.25">
      <c r="A373" s="136"/>
      <c r="B373" s="547" t="s">
        <v>9156</v>
      </c>
      <c r="C373" s="547"/>
      <c r="D373" s="547"/>
      <c r="E373" s="547"/>
      <c r="F373" s="547"/>
      <c r="G373" s="547"/>
      <c r="H373" s="547"/>
      <c r="I373" s="547"/>
      <c r="AB373"/>
      <c r="AC373"/>
    </row>
    <row r="374" spans="1:29" s="210" customFormat="1" ht="18.75" customHeight="1" x14ac:dyDescent="0.25">
      <c r="A374" s="136"/>
      <c r="B374" s="547" t="s">
        <v>9157</v>
      </c>
      <c r="C374" s="547"/>
      <c r="D374" s="547"/>
      <c r="E374" s="547"/>
      <c r="F374" s="547"/>
      <c r="G374" s="547"/>
      <c r="H374" s="547"/>
      <c r="I374" s="547"/>
      <c r="AB374"/>
      <c r="AC374"/>
    </row>
    <row r="375" spans="1:29" ht="21.75" customHeight="1" x14ac:dyDescent="0.25">
      <c r="B375" s="547" t="s">
        <v>7905</v>
      </c>
      <c r="C375" s="547"/>
      <c r="D375" s="547"/>
      <c r="E375" s="547"/>
      <c r="F375" s="547"/>
      <c r="G375" s="547"/>
      <c r="H375" s="547"/>
      <c r="I375" s="547"/>
    </row>
    <row r="376" spans="1:29" ht="24.75" customHeight="1" x14ac:dyDescent="0.25">
      <c r="B376" s="547" t="s">
        <v>7906</v>
      </c>
      <c r="C376" s="547"/>
      <c r="D376" s="547"/>
      <c r="E376" s="547"/>
      <c r="F376" s="547"/>
      <c r="G376" s="547"/>
      <c r="H376" s="547"/>
      <c r="I376" s="547"/>
    </row>
    <row r="377" spans="1:29" ht="21.75" customHeight="1" x14ac:dyDescent="0.25">
      <c r="B377" s="547"/>
      <c r="C377" s="547"/>
      <c r="D377" s="547"/>
      <c r="E377" s="547"/>
      <c r="F377" s="547"/>
      <c r="G377" s="547"/>
      <c r="H377" s="547"/>
      <c r="I377" s="547"/>
    </row>
    <row r="378" spans="1:29" ht="21.75" customHeight="1" x14ac:dyDescent="0.25"/>
    <row r="379" spans="1:29" ht="21.75" customHeight="1" x14ac:dyDescent="0.25"/>
    <row r="380" spans="1:29" ht="21.75" customHeight="1" x14ac:dyDescent="0.25"/>
    <row r="381" spans="1:29" ht="21.75" customHeight="1" x14ac:dyDescent="0.25"/>
    <row r="382" spans="1:29" ht="21.75" customHeight="1" x14ac:dyDescent="0.25"/>
    <row r="383" spans="1:29" ht="21.75" customHeight="1" x14ac:dyDescent="0.25"/>
    <row r="384" spans="1:29" ht="21.75" customHeight="1" x14ac:dyDescent="0.25"/>
    <row r="385" ht="21.75" customHeight="1" x14ac:dyDescent="0.25"/>
    <row r="386" ht="21.75" customHeight="1" x14ac:dyDescent="0.25"/>
    <row r="387" ht="21.75" customHeight="1" x14ac:dyDescent="0.25"/>
    <row r="388" ht="21.75" customHeight="1" x14ac:dyDescent="0.25"/>
    <row r="389" ht="21.75" customHeight="1" x14ac:dyDescent="0.25"/>
    <row r="390" ht="21.75" customHeight="1" x14ac:dyDescent="0.25"/>
    <row r="391" ht="21.75" customHeight="1" x14ac:dyDescent="0.25"/>
    <row r="392" ht="21.75" customHeight="1" x14ac:dyDescent="0.25"/>
    <row r="393" ht="21.75" customHeight="1" x14ac:dyDescent="0.25"/>
    <row r="394" ht="21.75" customHeight="1" x14ac:dyDescent="0.25"/>
    <row r="395" ht="21.75" customHeight="1" x14ac:dyDescent="0.25"/>
    <row r="396" ht="21.75" customHeight="1" x14ac:dyDescent="0.25"/>
    <row r="397" ht="21.75" customHeight="1" x14ac:dyDescent="0.25"/>
    <row r="398" ht="21.75" customHeight="1" x14ac:dyDescent="0.25"/>
    <row r="399" ht="21.75" customHeight="1" x14ac:dyDescent="0.25"/>
    <row r="400" ht="21.75" customHeight="1" x14ac:dyDescent="0.25"/>
    <row r="401" ht="21.75" customHeight="1" x14ac:dyDescent="0.25"/>
    <row r="402" ht="21.75" customHeight="1" x14ac:dyDescent="0.25"/>
    <row r="403" ht="21.75" customHeight="1" x14ac:dyDescent="0.25"/>
    <row r="404" ht="21.75" customHeight="1" x14ac:dyDescent="0.25"/>
    <row r="405" ht="21.75" customHeight="1" x14ac:dyDescent="0.25"/>
    <row r="406" ht="21.75" customHeight="1" x14ac:dyDescent="0.25"/>
    <row r="407" ht="21.75" customHeight="1" x14ac:dyDescent="0.25"/>
    <row r="408" ht="21.75" customHeight="1" x14ac:dyDescent="0.25"/>
    <row r="409" ht="21.75" customHeight="1" x14ac:dyDescent="0.25"/>
    <row r="410" ht="21.75" customHeight="1" x14ac:dyDescent="0.25"/>
    <row r="411" ht="21.75" customHeight="1" x14ac:dyDescent="0.25"/>
    <row r="412" ht="21.75" customHeight="1" x14ac:dyDescent="0.25"/>
    <row r="413" ht="21.75" customHeight="1" x14ac:dyDescent="0.25"/>
    <row r="414" ht="21.75" customHeight="1" x14ac:dyDescent="0.25"/>
    <row r="415" ht="21.75" customHeight="1" x14ac:dyDescent="0.25"/>
    <row r="416" ht="21.75" customHeight="1" x14ac:dyDescent="0.25"/>
    <row r="417" ht="21.75" customHeight="1" x14ac:dyDescent="0.25"/>
    <row r="418" ht="21.75" customHeight="1" x14ac:dyDescent="0.25"/>
    <row r="419" ht="21.75" customHeight="1" x14ac:dyDescent="0.25"/>
    <row r="420" ht="21.75" customHeight="1" x14ac:dyDescent="0.25"/>
    <row r="421" ht="21.75" customHeight="1" x14ac:dyDescent="0.25"/>
    <row r="422" ht="21.75" customHeight="1" x14ac:dyDescent="0.25"/>
    <row r="423" ht="21.75" customHeight="1" x14ac:dyDescent="0.25"/>
    <row r="424" ht="21.75" customHeight="1" x14ac:dyDescent="0.25"/>
    <row r="425" ht="21.75" customHeight="1" x14ac:dyDescent="0.25"/>
    <row r="426" ht="21.75" customHeight="1" x14ac:dyDescent="0.25"/>
    <row r="427" ht="21.75" customHeight="1" x14ac:dyDescent="0.25"/>
    <row r="428" ht="21.75" customHeight="1" x14ac:dyDescent="0.25"/>
    <row r="429" ht="21.75" customHeight="1" x14ac:dyDescent="0.25"/>
    <row r="430" ht="21.75" customHeight="1" x14ac:dyDescent="0.25"/>
    <row r="431" ht="21.75" customHeight="1" x14ac:dyDescent="0.25"/>
    <row r="432" ht="21.75" customHeight="1" x14ac:dyDescent="0.25"/>
    <row r="433" ht="21.75" customHeight="1" x14ac:dyDescent="0.25"/>
    <row r="434" ht="21.75" customHeight="1" x14ac:dyDescent="0.25"/>
    <row r="435" ht="21.75" customHeight="1" x14ac:dyDescent="0.25"/>
    <row r="436" ht="21.75" customHeight="1" x14ac:dyDescent="0.25"/>
    <row r="437" ht="21.75" customHeight="1" x14ac:dyDescent="0.25"/>
    <row r="438" ht="21.75" customHeight="1" x14ac:dyDescent="0.25"/>
    <row r="439" ht="21.75" customHeight="1" x14ac:dyDescent="0.25"/>
    <row r="440" ht="21.75" customHeight="1" x14ac:dyDescent="0.25"/>
    <row r="441" ht="21.75" customHeight="1" x14ac:dyDescent="0.25"/>
    <row r="442" ht="21.75" customHeight="1" x14ac:dyDescent="0.25"/>
    <row r="443" ht="21.75" customHeight="1" x14ac:dyDescent="0.25"/>
    <row r="444" ht="21.75" customHeight="1" x14ac:dyDescent="0.25"/>
    <row r="445" ht="21.75" customHeight="1" x14ac:dyDescent="0.25"/>
    <row r="446" ht="21.75" customHeight="1" x14ac:dyDescent="0.25"/>
    <row r="447" ht="21.75" customHeight="1" x14ac:dyDescent="0.25"/>
    <row r="448" ht="21.75" customHeight="1" x14ac:dyDescent="0.25"/>
    <row r="449" ht="21.75" customHeight="1" x14ac:dyDescent="0.25"/>
    <row r="450" ht="21.75" customHeight="1" x14ac:dyDescent="0.25"/>
    <row r="451" ht="21.75" customHeight="1" x14ac:dyDescent="0.25"/>
    <row r="452" ht="21.75" customHeight="1" x14ac:dyDescent="0.25"/>
    <row r="453" ht="21.75" customHeight="1" x14ac:dyDescent="0.25"/>
    <row r="454" ht="21.75" customHeight="1" x14ac:dyDescent="0.25"/>
    <row r="455" ht="21.75" customHeight="1" x14ac:dyDescent="0.25"/>
    <row r="456" ht="21.75" customHeight="1" x14ac:dyDescent="0.25"/>
    <row r="457" ht="21.75" customHeight="1" x14ac:dyDescent="0.25"/>
    <row r="458" ht="21.75" customHeight="1" x14ac:dyDescent="0.25"/>
    <row r="459" ht="21.75" customHeight="1" x14ac:dyDescent="0.25"/>
    <row r="460" ht="21.75" customHeight="1" x14ac:dyDescent="0.25"/>
    <row r="461" ht="21.75" customHeight="1" x14ac:dyDescent="0.25"/>
    <row r="462" ht="21.75" customHeight="1" x14ac:dyDescent="0.25"/>
    <row r="463" ht="21.75" customHeight="1" x14ac:dyDescent="0.25"/>
    <row r="464" ht="21.75" customHeight="1" x14ac:dyDescent="0.25"/>
    <row r="465" ht="21.75" customHeight="1" x14ac:dyDescent="0.25"/>
    <row r="466" ht="21.75" customHeight="1" x14ac:dyDescent="0.25"/>
    <row r="467" ht="21.75" customHeight="1" x14ac:dyDescent="0.25"/>
    <row r="468" ht="21.75" customHeight="1" x14ac:dyDescent="0.25"/>
    <row r="469" ht="21.75" customHeight="1" x14ac:dyDescent="0.25"/>
    <row r="470" ht="21.75" customHeight="1" x14ac:dyDescent="0.25"/>
    <row r="471" ht="21.75" customHeight="1" x14ac:dyDescent="0.25"/>
    <row r="472" ht="21.75" customHeight="1" x14ac:dyDescent="0.25"/>
    <row r="473" ht="21.75" customHeight="1" x14ac:dyDescent="0.25"/>
    <row r="474" ht="21.75" customHeight="1" x14ac:dyDescent="0.25"/>
    <row r="475" ht="21.75" customHeight="1" x14ac:dyDescent="0.25"/>
    <row r="476" ht="21.75" customHeight="1" x14ac:dyDescent="0.25"/>
    <row r="477" ht="21.75" customHeight="1" x14ac:dyDescent="0.25"/>
    <row r="478" ht="21.75" customHeight="1" x14ac:dyDescent="0.25"/>
    <row r="479" ht="21.75" customHeight="1" x14ac:dyDescent="0.25"/>
    <row r="480" ht="21.75" customHeight="1" x14ac:dyDescent="0.25"/>
    <row r="481" ht="21.75" customHeight="1" x14ac:dyDescent="0.25"/>
    <row r="482" ht="21.75" customHeight="1" x14ac:dyDescent="0.25"/>
    <row r="483" ht="21.75" customHeight="1" x14ac:dyDescent="0.25"/>
    <row r="484" ht="21.75" customHeight="1" x14ac:dyDescent="0.25"/>
    <row r="485" ht="21.75" customHeight="1" x14ac:dyDescent="0.25"/>
    <row r="486" ht="21.75" customHeight="1" x14ac:dyDescent="0.25"/>
    <row r="487" ht="21.75" customHeight="1" x14ac:dyDescent="0.25"/>
    <row r="488" ht="21.75" customHeight="1" x14ac:dyDescent="0.25"/>
    <row r="489" ht="21.75" customHeight="1" x14ac:dyDescent="0.25"/>
    <row r="490" ht="21.75" customHeight="1" x14ac:dyDescent="0.25"/>
    <row r="491" ht="21.75" customHeight="1" x14ac:dyDescent="0.25"/>
    <row r="492" ht="21.75" customHeight="1" x14ac:dyDescent="0.25"/>
    <row r="493" ht="21.75" customHeight="1" x14ac:dyDescent="0.25"/>
    <row r="494" ht="21.75" customHeight="1" x14ac:dyDescent="0.25"/>
    <row r="495" ht="21.75" customHeight="1" x14ac:dyDescent="0.25"/>
    <row r="496" ht="21.75" customHeight="1" x14ac:dyDescent="0.25"/>
    <row r="497" ht="21.75" customHeight="1" x14ac:dyDescent="0.25"/>
    <row r="498" ht="21.75" customHeight="1" x14ac:dyDescent="0.25"/>
    <row r="499" ht="21.75" customHeight="1" x14ac:dyDescent="0.25"/>
    <row r="500" ht="21.75" customHeight="1" x14ac:dyDescent="0.25"/>
    <row r="501" ht="21.75" customHeight="1" x14ac:dyDescent="0.25"/>
    <row r="502" ht="21.75" customHeight="1" x14ac:dyDescent="0.25"/>
    <row r="503" ht="21.75" customHeight="1" x14ac:dyDescent="0.25"/>
    <row r="504" ht="21.75" customHeight="1" x14ac:dyDescent="0.25"/>
    <row r="505" ht="21.75" customHeight="1" x14ac:dyDescent="0.25"/>
    <row r="506" ht="21.75" customHeight="1" x14ac:dyDescent="0.25"/>
    <row r="507" ht="21.75" customHeight="1" x14ac:dyDescent="0.25"/>
    <row r="508" ht="21.75" customHeight="1" x14ac:dyDescent="0.25"/>
    <row r="509" ht="21.75" customHeight="1" x14ac:dyDescent="0.25"/>
    <row r="510" ht="21.75" customHeight="1" x14ac:dyDescent="0.25"/>
    <row r="511" ht="21.75" customHeight="1" x14ac:dyDescent="0.25"/>
    <row r="512" ht="21.75" customHeight="1" x14ac:dyDescent="0.25"/>
    <row r="513" ht="21.75" customHeight="1" x14ac:dyDescent="0.25"/>
    <row r="514" ht="21.75" customHeight="1" x14ac:dyDescent="0.25"/>
    <row r="515" ht="21.75" customHeight="1" x14ac:dyDescent="0.25"/>
    <row r="516" ht="21.75" customHeight="1" x14ac:dyDescent="0.25"/>
    <row r="517" ht="21.75" customHeight="1" x14ac:dyDescent="0.25"/>
    <row r="518" ht="21.75" customHeight="1" x14ac:dyDescent="0.25"/>
    <row r="519" ht="21.75" customHeight="1" x14ac:dyDescent="0.25"/>
    <row r="520" ht="21.75" customHeight="1" x14ac:dyDescent="0.25"/>
    <row r="521" ht="21.75" customHeight="1" x14ac:dyDescent="0.25"/>
    <row r="522" ht="21.75" customHeight="1" x14ac:dyDescent="0.25"/>
    <row r="523" ht="21.75" customHeight="1" x14ac:dyDescent="0.25"/>
    <row r="524" ht="21.75" customHeight="1" x14ac:dyDescent="0.25"/>
    <row r="525" ht="21.75" customHeight="1" x14ac:dyDescent="0.25"/>
    <row r="526" ht="21.75" customHeight="1" x14ac:dyDescent="0.25"/>
    <row r="527" ht="21.75" customHeight="1" x14ac:dyDescent="0.25"/>
    <row r="528" ht="21.75" customHeight="1" x14ac:dyDescent="0.25"/>
    <row r="529" ht="21.75" customHeight="1" x14ac:dyDescent="0.25"/>
    <row r="530" ht="21.75" customHeight="1" x14ac:dyDescent="0.25"/>
    <row r="531" ht="21.75" customHeight="1" x14ac:dyDescent="0.25"/>
    <row r="532" ht="21.75" customHeight="1" x14ac:dyDescent="0.25"/>
    <row r="533" ht="21.75" customHeight="1" x14ac:dyDescent="0.25"/>
    <row r="534" ht="21.75" customHeight="1" x14ac:dyDescent="0.25"/>
    <row r="535" ht="21.75" customHeight="1" x14ac:dyDescent="0.25"/>
    <row r="536" ht="21.75" customHeight="1" x14ac:dyDescent="0.25"/>
    <row r="537" ht="21.75" customHeight="1" x14ac:dyDescent="0.25"/>
    <row r="538" ht="21.75" customHeight="1" x14ac:dyDescent="0.25"/>
    <row r="539" ht="21.75" customHeight="1" x14ac:dyDescent="0.25"/>
    <row r="540" ht="21.75" customHeight="1" x14ac:dyDescent="0.25"/>
    <row r="541" ht="21.75" customHeight="1" x14ac:dyDescent="0.25"/>
    <row r="542" ht="21.75" customHeight="1" x14ac:dyDescent="0.25"/>
    <row r="543" ht="21.75" customHeight="1" x14ac:dyDescent="0.25"/>
    <row r="544" ht="21.75" customHeight="1" x14ac:dyDescent="0.25"/>
    <row r="545" ht="21.75" customHeight="1" x14ac:dyDescent="0.25"/>
    <row r="546" ht="21.75" customHeight="1" x14ac:dyDescent="0.25"/>
    <row r="547" ht="21.75" customHeight="1" x14ac:dyDescent="0.25"/>
    <row r="548" ht="21.75" customHeight="1" x14ac:dyDescent="0.25"/>
    <row r="549" ht="21.75" customHeight="1" x14ac:dyDescent="0.25"/>
    <row r="550" ht="21.75" customHeight="1" x14ac:dyDescent="0.25"/>
    <row r="551" ht="21.75" customHeight="1" x14ac:dyDescent="0.25"/>
    <row r="552" ht="21.75" customHeight="1" x14ac:dyDescent="0.25"/>
    <row r="553" ht="21.75" customHeight="1" x14ac:dyDescent="0.25"/>
    <row r="554" ht="21.75" customHeight="1" x14ac:dyDescent="0.25"/>
    <row r="555" ht="21.75" customHeight="1" x14ac:dyDescent="0.25"/>
    <row r="556" ht="21.75" customHeight="1" x14ac:dyDescent="0.25"/>
    <row r="557" ht="21.75" customHeight="1" x14ac:dyDescent="0.25"/>
    <row r="558" ht="21.75" customHeight="1" x14ac:dyDescent="0.25"/>
    <row r="559" ht="21.75" customHeight="1" x14ac:dyDescent="0.25"/>
    <row r="560" ht="21.75" customHeight="1" x14ac:dyDescent="0.25"/>
    <row r="561" ht="21.75" customHeight="1" x14ac:dyDescent="0.25"/>
    <row r="562" ht="21.75" customHeight="1" x14ac:dyDescent="0.25"/>
    <row r="563" ht="21.75" customHeight="1" x14ac:dyDescent="0.25"/>
    <row r="564" ht="21.75" customHeight="1" x14ac:dyDescent="0.25"/>
    <row r="565" ht="21.75" customHeight="1" x14ac:dyDescent="0.25"/>
    <row r="566" ht="21.75" customHeight="1" x14ac:dyDescent="0.25"/>
    <row r="567" ht="21.75" customHeight="1" x14ac:dyDescent="0.25"/>
    <row r="568" ht="21.75" customHeight="1" x14ac:dyDescent="0.25"/>
    <row r="569" ht="21.75" customHeight="1"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spans="1:1" x14ac:dyDescent="0.25"/>
    <row r="690" spans="1:1" x14ac:dyDescent="0.25"/>
    <row r="691" spans="1:1" x14ac:dyDescent="0.25"/>
    <row r="692" spans="1:1" x14ac:dyDescent="0.25"/>
    <row r="693" spans="1:1" x14ac:dyDescent="0.25">
      <c r="A693" s="188"/>
    </row>
    <row r="694" spans="1:1" x14ac:dyDescent="0.25"/>
    <row r="695" spans="1:1" x14ac:dyDescent="0.25"/>
    <row r="696" spans="1:1" x14ac:dyDescent="0.25"/>
    <row r="697" spans="1:1" x14ac:dyDescent="0.25"/>
    <row r="698" spans="1:1" x14ac:dyDescent="0.25"/>
    <row r="699" spans="1:1" x14ac:dyDescent="0.25"/>
    <row r="700" spans="1:1" x14ac:dyDescent="0.25"/>
    <row r="701" spans="1:1" x14ac:dyDescent="0.25"/>
    <row r="702" spans="1:1" x14ac:dyDescent="0.25"/>
    <row r="703" spans="1:1" x14ac:dyDescent="0.25"/>
    <row r="704" spans="1:1"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spans="1:1" x14ac:dyDescent="0.25"/>
    <row r="722" spans="1:1" x14ac:dyDescent="0.25"/>
    <row r="723" spans="1:1" x14ac:dyDescent="0.25"/>
    <row r="724" spans="1:1" x14ac:dyDescent="0.25"/>
    <row r="725" spans="1:1" x14ac:dyDescent="0.25"/>
    <row r="726" spans="1:1" x14ac:dyDescent="0.25"/>
    <row r="727" spans="1:1" x14ac:dyDescent="0.25"/>
    <row r="728" spans="1:1" x14ac:dyDescent="0.25"/>
    <row r="729" spans="1:1" x14ac:dyDescent="0.25"/>
    <row r="730" spans="1:1" x14ac:dyDescent="0.25"/>
    <row r="731" spans="1:1" x14ac:dyDescent="0.25">
      <c r="A731" s="126"/>
    </row>
    <row r="732" spans="1:1" x14ac:dyDescent="0.25"/>
    <row r="733" spans="1:1" x14ac:dyDescent="0.25"/>
    <row r="734" spans="1:1" x14ac:dyDescent="0.25"/>
    <row r="735" spans="1:1" x14ac:dyDescent="0.25"/>
    <row r="736" spans="1:1"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row r="805" x14ac:dyDescent="0.25"/>
    <row r="806" x14ac:dyDescent="0.25"/>
    <row r="807" x14ac:dyDescent="0.25"/>
    <row r="808" x14ac:dyDescent="0.25"/>
    <row r="809" x14ac:dyDescent="0.25"/>
    <row r="810" x14ac:dyDescent="0.25"/>
    <row r="811" x14ac:dyDescent="0.25"/>
    <row r="812" x14ac:dyDescent="0.25"/>
    <row r="813" x14ac:dyDescent="0.25"/>
    <row r="814" x14ac:dyDescent="0.25"/>
    <row r="815" x14ac:dyDescent="0.25"/>
    <row r="816" x14ac:dyDescent="0.25"/>
    <row r="817" x14ac:dyDescent="0.25"/>
    <row r="818" x14ac:dyDescent="0.25"/>
    <row r="819" x14ac:dyDescent="0.25"/>
    <row r="820" x14ac:dyDescent="0.25"/>
    <row r="821" x14ac:dyDescent="0.25"/>
    <row r="822" x14ac:dyDescent="0.25"/>
    <row r="823" x14ac:dyDescent="0.25"/>
    <row r="824" x14ac:dyDescent="0.25"/>
    <row r="825" x14ac:dyDescent="0.25"/>
    <row r="826" x14ac:dyDescent="0.25"/>
    <row r="827" x14ac:dyDescent="0.25"/>
    <row r="828" x14ac:dyDescent="0.25"/>
    <row r="829" x14ac:dyDescent="0.25"/>
    <row r="830" x14ac:dyDescent="0.25"/>
    <row r="831" x14ac:dyDescent="0.25"/>
    <row r="832" x14ac:dyDescent="0.25"/>
    <row r="833" x14ac:dyDescent="0.25"/>
    <row r="834" x14ac:dyDescent="0.25"/>
    <row r="835" x14ac:dyDescent="0.25"/>
    <row r="836" x14ac:dyDescent="0.25"/>
    <row r="837" x14ac:dyDescent="0.25"/>
    <row r="838" x14ac:dyDescent="0.25"/>
    <row r="839" x14ac:dyDescent="0.25"/>
    <row r="840" x14ac:dyDescent="0.25"/>
    <row r="841" x14ac:dyDescent="0.25"/>
    <row r="842" x14ac:dyDescent="0.25"/>
    <row r="843" x14ac:dyDescent="0.25"/>
    <row r="844" x14ac:dyDescent="0.25"/>
    <row r="845" x14ac:dyDescent="0.25"/>
    <row r="846" x14ac:dyDescent="0.25"/>
    <row r="847" x14ac:dyDescent="0.25"/>
    <row r="848" x14ac:dyDescent="0.25"/>
    <row r="849" x14ac:dyDescent="0.25"/>
    <row r="850" x14ac:dyDescent="0.25"/>
    <row r="851" x14ac:dyDescent="0.25"/>
    <row r="852" x14ac:dyDescent="0.25"/>
    <row r="853" x14ac:dyDescent="0.25"/>
    <row r="854" x14ac:dyDescent="0.25"/>
    <row r="855" x14ac:dyDescent="0.25"/>
    <row r="856" x14ac:dyDescent="0.25"/>
    <row r="857" x14ac:dyDescent="0.25"/>
    <row r="858" x14ac:dyDescent="0.25"/>
    <row r="859" x14ac:dyDescent="0.25"/>
    <row r="860" x14ac:dyDescent="0.25"/>
    <row r="861" x14ac:dyDescent="0.25"/>
    <row r="862" x14ac:dyDescent="0.25"/>
    <row r="863" x14ac:dyDescent="0.25"/>
    <row r="864" x14ac:dyDescent="0.25"/>
    <row r="865" x14ac:dyDescent="0.25"/>
    <row r="866" x14ac:dyDescent="0.25"/>
    <row r="867" x14ac:dyDescent="0.25"/>
    <row r="868" x14ac:dyDescent="0.25"/>
    <row r="869" x14ac:dyDescent="0.25"/>
    <row r="870" x14ac:dyDescent="0.25"/>
    <row r="871" x14ac:dyDescent="0.25"/>
    <row r="872" x14ac:dyDescent="0.25"/>
    <row r="873" x14ac:dyDescent="0.25"/>
    <row r="874" x14ac:dyDescent="0.25"/>
    <row r="875" x14ac:dyDescent="0.25"/>
    <row r="876" x14ac:dyDescent="0.25"/>
    <row r="877" x14ac:dyDescent="0.25"/>
    <row r="878" x14ac:dyDescent="0.25"/>
    <row r="879" x14ac:dyDescent="0.25"/>
    <row r="880" x14ac:dyDescent="0.25"/>
    <row r="881" x14ac:dyDescent="0.25"/>
    <row r="882" x14ac:dyDescent="0.25"/>
    <row r="883" x14ac:dyDescent="0.25"/>
    <row r="884" x14ac:dyDescent="0.25"/>
    <row r="885" x14ac:dyDescent="0.25"/>
    <row r="886" x14ac:dyDescent="0.25"/>
    <row r="887" x14ac:dyDescent="0.25"/>
    <row r="888" x14ac:dyDescent="0.25"/>
    <row r="889" x14ac:dyDescent="0.25"/>
    <row r="890" x14ac:dyDescent="0.25"/>
    <row r="891" x14ac:dyDescent="0.25"/>
    <row r="892" x14ac:dyDescent="0.25"/>
    <row r="893" x14ac:dyDescent="0.25"/>
    <row r="894" x14ac:dyDescent="0.25"/>
    <row r="895" x14ac:dyDescent="0.25"/>
    <row r="896" x14ac:dyDescent="0.25"/>
    <row r="897" x14ac:dyDescent="0.25"/>
    <row r="898" x14ac:dyDescent="0.25"/>
    <row r="899" x14ac:dyDescent="0.25"/>
    <row r="900" x14ac:dyDescent="0.25"/>
    <row r="901" x14ac:dyDescent="0.25"/>
    <row r="902" x14ac:dyDescent="0.25"/>
    <row r="903" x14ac:dyDescent="0.25"/>
    <row r="904" x14ac:dyDescent="0.25"/>
    <row r="905" x14ac:dyDescent="0.25"/>
    <row r="906" x14ac:dyDescent="0.25"/>
    <row r="907" x14ac:dyDescent="0.25"/>
    <row r="908" x14ac:dyDescent="0.25"/>
    <row r="909" x14ac:dyDescent="0.25"/>
    <row r="910" x14ac:dyDescent="0.25"/>
    <row r="911" x14ac:dyDescent="0.25"/>
    <row r="912" x14ac:dyDescent="0.25"/>
    <row r="913" x14ac:dyDescent="0.25"/>
    <row r="914" x14ac:dyDescent="0.25"/>
    <row r="915" x14ac:dyDescent="0.25"/>
    <row r="916" x14ac:dyDescent="0.25"/>
    <row r="917" x14ac:dyDescent="0.25"/>
    <row r="918" x14ac:dyDescent="0.25"/>
    <row r="919" x14ac:dyDescent="0.25"/>
    <row r="920" x14ac:dyDescent="0.25"/>
    <row r="921" x14ac:dyDescent="0.25"/>
    <row r="922" x14ac:dyDescent="0.25"/>
    <row r="923" x14ac:dyDescent="0.25"/>
    <row r="924" x14ac:dyDescent="0.25"/>
    <row r="925" x14ac:dyDescent="0.25"/>
    <row r="926" x14ac:dyDescent="0.25"/>
    <row r="927" x14ac:dyDescent="0.25"/>
    <row r="928" x14ac:dyDescent="0.25"/>
    <row r="929" x14ac:dyDescent="0.25"/>
    <row r="930" x14ac:dyDescent="0.25"/>
    <row r="931" x14ac:dyDescent="0.25"/>
    <row r="932" x14ac:dyDescent="0.25"/>
    <row r="933" x14ac:dyDescent="0.25"/>
    <row r="934" x14ac:dyDescent="0.25"/>
    <row r="935" x14ac:dyDescent="0.25"/>
    <row r="936" x14ac:dyDescent="0.25"/>
    <row r="937" x14ac:dyDescent="0.25"/>
    <row r="938" x14ac:dyDescent="0.25"/>
    <row r="939" x14ac:dyDescent="0.25"/>
    <row r="940" x14ac:dyDescent="0.25"/>
    <row r="941" x14ac:dyDescent="0.25"/>
    <row r="942" x14ac:dyDescent="0.25"/>
    <row r="943" x14ac:dyDescent="0.25"/>
    <row r="944" x14ac:dyDescent="0.25"/>
    <row r="945" x14ac:dyDescent="0.25"/>
    <row r="946" x14ac:dyDescent="0.25"/>
    <row r="947" x14ac:dyDescent="0.25"/>
    <row r="948" x14ac:dyDescent="0.25"/>
    <row r="949" x14ac:dyDescent="0.25"/>
    <row r="950" x14ac:dyDescent="0.25"/>
    <row r="951" x14ac:dyDescent="0.25"/>
    <row r="952" x14ac:dyDescent="0.25"/>
    <row r="953" x14ac:dyDescent="0.25"/>
    <row r="954" x14ac:dyDescent="0.25"/>
    <row r="955" x14ac:dyDescent="0.25"/>
    <row r="956" x14ac:dyDescent="0.25"/>
    <row r="957" x14ac:dyDescent="0.25"/>
    <row r="958" x14ac:dyDescent="0.25"/>
    <row r="959" x14ac:dyDescent="0.25"/>
    <row r="960" x14ac:dyDescent="0.25"/>
    <row r="961" x14ac:dyDescent="0.25"/>
    <row r="962" x14ac:dyDescent="0.25"/>
    <row r="963" x14ac:dyDescent="0.25"/>
    <row r="964" x14ac:dyDescent="0.25"/>
    <row r="965" x14ac:dyDescent="0.25"/>
    <row r="966" x14ac:dyDescent="0.25"/>
    <row r="967" x14ac:dyDescent="0.25"/>
    <row r="968" x14ac:dyDescent="0.25"/>
    <row r="969" x14ac:dyDescent="0.25"/>
    <row r="970" x14ac:dyDescent="0.25"/>
    <row r="971" x14ac:dyDescent="0.25"/>
    <row r="972" x14ac:dyDescent="0.25"/>
    <row r="973" x14ac:dyDescent="0.25"/>
    <row r="974" x14ac:dyDescent="0.25"/>
    <row r="975" x14ac:dyDescent="0.25"/>
    <row r="976" x14ac:dyDescent="0.25"/>
    <row r="977" spans="1:1" x14ac:dyDescent="0.25"/>
    <row r="978" spans="1:1" x14ac:dyDescent="0.25"/>
    <row r="979" spans="1:1" x14ac:dyDescent="0.25"/>
    <row r="980" spans="1:1" x14ac:dyDescent="0.25"/>
    <row r="981" spans="1:1" x14ac:dyDescent="0.25"/>
    <row r="982" spans="1:1" x14ac:dyDescent="0.25">
      <c r="A982" s="188"/>
    </row>
    <row r="983" spans="1:1" x14ac:dyDescent="0.25"/>
    <row r="984" spans="1:1" x14ac:dyDescent="0.25"/>
    <row r="985" spans="1:1" x14ac:dyDescent="0.25"/>
    <row r="986" spans="1:1" x14ac:dyDescent="0.25"/>
    <row r="987" spans="1:1" x14ac:dyDescent="0.25"/>
    <row r="988" spans="1:1" x14ac:dyDescent="0.25"/>
    <row r="989" spans="1:1" x14ac:dyDescent="0.25"/>
    <row r="990" spans="1:1" x14ac:dyDescent="0.25"/>
    <row r="991" spans="1:1" x14ac:dyDescent="0.25"/>
    <row r="992" spans="1:1" x14ac:dyDescent="0.25"/>
    <row r="993" x14ac:dyDescent="0.25"/>
    <row r="994" x14ac:dyDescent="0.25"/>
    <row r="995" x14ac:dyDescent="0.25"/>
    <row r="996" x14ac:dyDescent="0.25"/>
    <row r="997" x14ac:dyDescent="0.25"/>
    <row r="998" x14ac:dyDescent="0.25"/>
    <row r="999" x14ac:dyDescent="0.25"/>
    <row r="1000" x14ac:dyDescent="0.25"/>
    <row r="1001" x14ac:dyDescent="0.25"/>
    <row r="1002" x14ac:dyDescent="0.25"/>
    <row r="1003" x14ac:dyDescent="0.25"/>
    <row r="1004" x14ac:dyDescent="0.25"/>
    <row r="1005" x14ac:dyDescent="0.25"/>
    <row r="1006" x14ac:dyDescent="0.25"/>
    <row r="1007" x14ac:dyDescent="0.25"/>
    <row r="1008" x14ac:dyDescent="0.25"/>
    <row r="1009" x14ac:dyDescent="0.25"/>
    <row r="1010" x14ac:dyDescent="0.25"/>
    <row r="1011" x14ac:dyDescent="0.25"/>
    <row r="1012" x14ac:dyDescent="0.25"/>
    <row r="1013" x14ac:dyDescent="0.25"/>
    <row r="1014" x14ac:dyDescent="0.25"/>
    <row r="1015" x14ac:dyDescent="0.25"/>
    <row r="1016" x14ac:dyDescent="0.25"/>
    <row r="1017" x14ac:dyDescent="0.25"/>
    <row r="1018" x14ac:dyDescent="0.25"/>
    <row r="1019" x14ac:dyDescent="0.25"/>
    <row r="1020" x14ac:dyDescent="0.25"/>
    <row r="1021" x14ac:dyDescent="0.25"/>
    <row r="1022" x14ac:dyDescent="0.25"/>
    <row r="1023" x14ac:dyDescent="0.25"/>
    <row r="1024" x14ac:dyDescent="0.25"/>
    <row r="1025" x14ac:dyDescent="0.25"/>
    <row r="1026" x14ac:dyDescent="0.25"/>
    <row r="1027" x14ac:dyDescent="0.25"/>
    <row r="1028" x14ac:dyDescent="0.25"/>
    <row r="1029" x14ac:dyDescent="0.25"/>
    <row r="1030" x14ac:dyDescent="0.25"/>
    <row r="1031" x14ac:dyDescent="0.25"/>
    <row r="1032" x14ac:dyDescent="0.25"/>
    <row r="1033" x14ac:dyDescent="0.25"/>
    <row r="1034" x14ac:dyDescent="0.25"/>
    <row r="1035" x14ac:dyDescent="0.25"/>
    <row r="1036" x14ac:dyDescent="0.25"/>
    <row r="1037" x14ac:dyDescent="0.25"/>
    <row r="1038" x14ac:dyDescent="0.25"/>
    <row r="1039" x14ac:dyDescent="0.25"/>
    <row r="1040" x14ac:dyDescent="0.25"/>
    <row r="1041" x14ac:dyDescent="0.25"/>
    <row r="1042" x14ac:dyDescent="0.25"/>
    <row r="1043" x14ac:dyDescent="0.25"/>
    <row r="1044" x14ac:dyDescent="0.25"/>
    <row r="1045" x14ac:dyDescent="0.25"/>
    <row r="1046" x14ac:dyDescent="0.25"/>
    <row r="1047" x14ac:dyDescent="0.25"/>
    <row r="1048" x14ac:dyDescent="0.25"/>
    <row r="1049" x14ac:dyDescent="0.25"/>
    <row r="1050" x14ac:dyDescent="0.25"/>
    <row r="1051" x14ac:dyDescent="0.25"/>
    <row r="1052" x14ac:dyDescent="0.25"/>
    <row r="1053" x14ac:dyDescent="0.25"/>
    <row r="1054" x14ac:dyDescent="0.25"/>
    <row r="1055" x14ac:dyDescent="0.25"/>
    <row r="1056" x14ac:dyDescent="0.25"/>
    <row r="1057" x14ac:dyDescent="0.25"/>
    <row r="1058" x14ac:dyDescent="0.25"/>
    <row r="1059" x14ac:dyDescent="0.25"/>
    <row r="1060" x14ac:dyDescent="0.25"/>
    <row r="1061" x14ac:dyDescent="0.25"/>
    <row r="1062" x14ac:dyDescent="0.25"/>
    <row r="1063" x14ac:dyDescent="0.25"/>
    <row r="1064" x14ac:dyDescent="0.25"/>
    <row r="1065" x14ac:dyDescent="0.25"/>
    <row r="1066" x14ac:dyDescent="0.25"/>
    <row r="1067" x14ac:dyDescent="0.25"/>
    <row r="1068" x14ac:dyDescent="0.25"/>
    <row r="1069" x14ac:dyDescent="0.25"/>
    <row r="1070" x14ac:dyDescent="0.25"/>
    <row r="1071" x14ac:dyDescent="0.25"/>
    <row r="1072" x14ac:dyDescent="0.25"/>
    <row r="1073" x14ac:dyDescent="0.25"/>
    <row r="1074" x14ac:dyDescent="0.25"/>
    <row r="1075" x14ac:dyDescent="0.25"/>
    <row r="1076" x14ac:dyDescent="0.25"/>
    <row r="1077" x14ac:dyDescent="0.25"/>
    <row r="1078" x14ac:dyDescent="0.25"/>
    <row r="1079" x14ac:dyDescent="0.25"/>
    <row r="1080" x14ac:dyDescent="0.25"/>
    <row r="1081" x14ac:dyDescent="0.25"/>
    <row r="1082" x14ac:dyDescent="0.25"/>
    <row r="1083" x14ac:dyDescent="0.25"/>
    <row r="1084" x14ac:dyDescent="0.25"/>
    <row r="1085" x14ac:dyDescent="0.25"/>
    <row r="1086" x14ac:dyDescent="0.25"/>
    <row r="1087" x14ac:dyDescent="0.25"/>
    <row r="1088" x14ac:dyDescent="0.25"/>
    <row r="1089" x14ac:dyDescent="0.25"/>
    <row r="1090" x14ac:dyDescent="0.25"/>
    <row r="1091" x14ac:dyDescent="0.25"/>
    <row r="1092" x14ac:dyDescent="0.25"/>
    <row r="1093" x14ac:dyDescent="0.25"/>
    <row r="1094" x14ac:dyDescent="0.25"/>
    <row r="1095" x14ac:dyDescent="0.25"/>
    <row r="1096" x14ac:dyDescent="0.25"/>
    <row r="1097" x14ac:dyDescent="0.25"/>
    <row r="1098" x14ac:dyDescent="0.25"/>
    <row r="1099" x14ac:dyDescent="0.25"/>
    <row r="1100" x14ac:dyDescent="0.25"/>
    <row r="1101" x14ac:dyDescent="0.25"/>
    <row r="1102" x14ac:dyDescent="0.25"/>
    <row r="1103" x14ac:dyDescent="0.25"/>
    <row r="1104" x14ac:dyDescent="0.25"/>
    <row r="1105" x14ac:dyDescent="0.25"/>
    <row r="1106" x14ac:dyDescent="0.25"/>
    <row r="1107" x14ac:dyDescent="0.25"/>
    <row r="1108" x14ac:dyDescent="0.25"/>
    <row r="1109" x14ac:dyDescent="0.25"/>
    <row r="1110" x14ac:dyDescent="0.25"/>
    <row r="1111" x14ac:dyDescent="0.25"/>
    <row r="1112" x14ac:dyDescent="0.25"/>
    <row r="1113" x14ac:dyDescent="0.25"/>
    <row r="1114" x14ac:dyDescent="0.25"/>
    <row r="1115" x14ac:dyDescent="0.25"/>
    <row r="1116" x14ac:dyDescent="0.25"/>
    <row r="1117" x14ac:dyDescent="0.25"/>
    <row r="1118" x14ac:dyDescent="0.25"/>
    <row r="1119" x14ac:dyDescent="0.25"/>
    <row r="1120" x14ac:dyDescent="0.25"/>
    <row r="1121" x14ac:dyDescent="0.25"/>
    <row r="1122" x14ac:dyDescent="0.25"/>
    <row r="1123" x14ac:dyDescent="0.25"/>
    <row r="1124" x14ac:dyDescent="0.25"/>
    <row r="1125" x14ac:dyDescent="0.25"/>
    <row r="1126" x14ac:dyDescent="0.25"/>
    <row r="1127" x14ac:dyDescent="0.25"/>
    <row r="1128" x14ac:dyDescent="0.25"/>
    <row r="1129" x14ac:dyDescent="0.25"/>
    <row r="1130" x14ac:dyDescent="0.25"/>
    <row r="1131" x14ac:dyDescent="0.25"/>
    <row r="1132" x14ac:dyDescent="0.25"/>
    <row r="1133" x14ac:dyDescent="0.25"/>
    <row r="1134" x14ac:dyDescent="0.25"/>
    <row r="1135" x14ac:dyDescent="0.25"/>
    <row r="1136" x14ac:dyDescent="0.25"/>
    <row r="1137" x14ac:dyDescent="0.25"/>
    <row r="1138" x14ac:dyDescent="0.25"/>
    <row r="1139" x14ac:dyDescent="0.25"/>
    <row r="1140" x14ac:dyDescent="0.25"/>
    <row r="1141" x14ac:dyDescent="0.25"/>
    <row r="1142" x14ac:dyDescent="0.25"/>
    <row r="1143" x14ac:dyDescent="0.25"/>
    <row r="1144" x14ac:dyDescent="0.25"/>
    <row r="1145" x14ac:dyDescent="0.25"/>
    <row r="1146" x14ac:dyDescent="0.25"/>
    <row r="1147" x14ac:dyDescent="0.25"/>
    <row r="1148" x14ac:dyDescent="0.25"/>
    <row r="1149" x14ac:dyDescent="0.25"/>
    <row r="1150" x14ac:dyDescent="0.25"/>
    <row r="1151" x14ac:dyDescent="0.25"/>
    <row r="1152" x14ac:dyDescent="0.25"/>
    <row r="1153" x14ac:dyDescent="0.25"/>
    <row r="1154" x14ac:dyDescent="0.25"/>
    <row r="1155" x14ac:dyDescent="0.25"/>
    <row r="1156" x14ac:dyDescent="0.25"/>
    <row r="1157" x14ac:dyDescent="0.25"/>
    <row r="1158" x14ac:dyDescent="0.25"/>
    <row r="1159" x14ac:dyDescent="0.25"/>
    <row r="1160" x14ac:dyDescent="0.25"/>
    <row r="1161" x14ac:dyDescent="0.25"/>
    <row r="1162" x14ac:dyDescent="0.25"/>
    <row r="1163" x14ac:dyDescent="0.25"/>
    <row r="1164" x14ac:dyDescent="0.25"/>
    <row r="1165" x14ac:dyDescent="0.25"/>
    <row r="1166" x14ac:dyDescent="0.25"/>
    <row r="1167" x14ac:dyDescent="0.25"/>
    <row r="1168" x14ac:dyDescent="0.25"/>
    <row r="1169" x14ac:dyDescent="0.25"/>
    <row r="1170" x14ac:dyDescent="0.25"/>
    <row r="1171" x14ac:dyDescent="0.25"/>
    <row r="1172" x14ac:dyDescent="0.25"/>
    <row r="1173" x14ac:dyDescent="0.25"/>
    <row r="1174" x14ac:dyDescent="0.25"/>
    <row r="1175" x14ac:dyDescent="0.25"/>
    <row r="1176" x14ac:dyDescent="0.25"/>
    <row r="1177" x14ac:dyDescent="0.25"/>
    <row r="1178" x14ac:dyDescent="0.25"/>
    <row r="1179" x14ac:dyDescent="0.25"/>
    <row r="1180" x14ac:dyDescent="0.25"/>
    <row r="1181" x14ac:dyDescent="0.25"/>
    <row r="1182" x14ac:dyDescent="0.25"/>
    <row r="1183" x14ac:dyDescent="0.25"/>
    <row r="1184" x14ac:dyDescent="0.25"/>
    <row r="1185" x14ac:dyDescent="0.25"/>
    <row r="1186" x14ac:dyDescent="0.25"/>
    <row r="1187" x14ac:dyDescent="0.25"/>
    <row r="1188" x14ac:dyDescent="0.25"/>
    <row r="1189" x14ac:dyDescent="0.25"/>
    <row r="1190" x14ac:dyDescent="0.25"/>
    <row r="1191" x14ac:dyDescent="0.25"/>
    <row r="1192" x14ac:dyDescent="0.25"/>
    <row r="1193" x14ac:dyDescent="0.25"/>
    <row r="1194" x14ac:dyDescent="0.25"/>
    <row r="1195" x14ac:dyDescent="0.25"/>
    <row r="1196" x14ac:dyDescent="0.25"/>
    <row r="1197" x14ac:dyDescent="0.25"/>
    <row r="1198" x14ac:dyDescent="0.25"/>
    <row r="1199" x14ac:dyDescent="0.25"/>
    <row r="1200" x14ac:dyDescent="0.25"/>
    <row r="1201" x14ac:dyDescent="0.25"/>
    <row r="1202" x14ac:dyDescent="0.25"/>
    <row r="1203" x14ac:dyDescent="0.25"/>
    <row r="1204" x14ac:dyDescent="0.25"/>
    <row r="1205" x14ac:dyDescent="0.25"/>
    <row r="1206" x14ac:dyDescent="0.25"/>
    <row r="1207" x14ac:dyDescent="0.25"/>
    <row r="1208" x14ac:dyDescent="0.25"/>
    <row r="1209" x14ac:dyDescent="0.25"/>
    <row r="1210" x14ac:dyDescent="0.25"/>
    <row r="1211" x14ac:dyDescent="0.25"/>
    <row r="1212" x14ac:dyDescent="0.25"/>
    <row r="1213" x14ac:dyDescent="0.25"/>
    <row r="1214" x14ac:dyDescent="0.25"/>
    <row r="1215" x14ac:dyDescent="0.25"/>
    <row r="1216" x14ac:dyDescent="0.25"/>
    <row r="1217" x14ac:dyDescent="0.25"/>
    <row r="1218" x14ac:dyDescent="0.25"/>
    <row r="1219" x14ac:dyDescent="0.25"/>
    <row r="1220" x14ac:dyDescent="0.25"/>
    <row r="1221" x14ac:dyDescent="0.25"/>
    <row r="1222" x14ac:dyDescent="0.25"/>
    <row r="1223" x14ac:dyDescent="0.25"/>
    <row r="1224" x14ac:dyDescent="0.25"/>
    <row r="1225" x14ac:dyDescent="0.25"/>
    <row r="1226" x14ac:dyDescent="0.25"/>
    <row r="1227" x14ac:dyDescent="0.25"/>
    <row r="1228" x14ac:dyDescent="0.25"/>
    <row r="1229" x14ac:dyDescent="0.25"/>
    <row r="1230" x14ac:dyDescent="0.25"/>
    <row r="1231" x14ac:dyDescent="0.25"/>
    <row r="1232" x14ac:dyDescent="0.25"/>
    <row r="1233" x14ac:dyDescent="0.25"/>
    <row r="1234" x14ac:dyDescent="0.25"/>
    <row r="1235" x14ac:dyDescent="0.25"/>
    <row r="1236" x14ac:dyDescent="0.25"/>
    <row r="1237" x14ac:dyDescent="0.25"/>
    <row r="1238" x14ac:dyDescent="0.25"/>
    <row r="1239" x14ac:dyDescent="0.25"/>
    <row r="1240" x14ac:dyDescent="0.25"/>
    <row r="1241" x14ac:dyDescent="0.25"/>
    <row r="1242" x14ac:dyDescent="0.25"/>
    <row r="1243" x14ac:dyDescent="0.25"/>
    <row r="1244" x14ac:dyDescent="0.25"/>
    <row r="1245" x14ac:dyDescent="0.25"/>
    <row r="1246" x14ac:dyDescent="0.25"/>
    <row r="1247" x14ac:dyDescent="0.25"/>
    <row r="1248" x14ac:dyDescent="0.25"/>
    <row r="1249" x14ac:dyDescent="0.25"/>
    <row r="1250" x14ac:dyDescent="0.25"/>
    <row r="1251" x14ac:dyDescent="0.25"/>
    <row r="1252" x14ac:dyDescent="0.25"/>
    <row r="1253" x14ac:dyDescent="0.25"/>
    <row r="1254" x14ac:dyDescent="0.25"/>
    <row r="1255" x14ac:dyDescent="0.25"/>
    <row r="1256" x14ac:dyDescent="0.25"/>
    <row r="1257" x14ac:dyDescent="0.25"/>
    <row r="1258" x14ac:dyDescent="0.25"/>
    <row r="1259" x14ac:dyDescent="0.25"/>
    <row r="1260" x14ac:dyDescent="0.25"/>
    <row r="1261" x14ac:dyDescent="0.25"/>
    <row r="1262" x14ac:dyDescent="0.25"/>
    <row r="1263" x14ac:dyDescent="0.25"/>
    <row r="1264" x14ac:dyDescent="0.25"/>
    <row r="1265" x14ac:dyDescent="0.25"/>
    <row r="1266" x14ac:dyDescent="0.25"/>
    <row r="1267" x14ac:dyDescent="0.25"/>
    <row r="1268" x14ac:dyDescent="0.25"/>
    <row r="1269" x14ac:dyDescent="0.25"/>
    <row r="1270" x14ac:dyDescent="0.25"/>
    <row r="1271" x14ac:dyDescent="0.25"/>
    <row r="1272" x14ac:dyDescent="0.25"/>
    <row r="1273" x14ac:dyDescent="0.25"/>
    <row r="1274" x14ac:dyDescent="0.25"/>
    <row r="1275" x14ac:dyDescent="0.25"/>
    <row r="1276" x14ac:dyDescent="0.25"/>
    <row r="1277" x14ac:dyDescent="0.25"/>
    <row r="1278" x14ac:dyDescent="0.25"/>
    <row r="1279" x14ac:dyDescent="0.25"/>
    <row r="1280" x14ac:dyDescent="0.25"/>
    <row r="1281" x14ac:dyDescent="0.25"/>
    <row r="1282" x14ac:dyDescent="0.25"/>
    <row r="1283" x14ac:dyDescent="0.25"/>
    <row r="1284" x14ac:dyDescent="0.25"/>
    <row r="1285" x14ac:dyDescent="0.25"/>
    <row r="1286" x14ac:dyDescent="0.25"/>
    <row r="1287" x14ac:dyDescent="0.25"/>
    <row r="1288" x14ac:dyDescent="0.25"/>
    <row r="1289" x14ac:dyDescent="0.25"/>
    <row r="1290" x14ac:dyDescent="0.25"/>
    <row r="1291" x14ac:dyDescent="0.25"/>
    <row r="1292" x14ac:dyDescent="0.25"/>
    <row r="1293" x14ac:dyDescent="0.25"/>
    <row r="1294" x14ac:dyDescent="0.25"/>
    <row r="1295" x14ac:dyDescent="0.25"/>
    <row r="1296" x14ac:dyDescent="0.25"/>
    <row r="1297" x14ac:dyDescent="0.25"/>
    <row r="1298" x14ac:dyDescent="0.25"/>
    <row r="1299" x14ac:dyDescent="0.25"/>
    <row r="1300" x14ac:dyDescent="0.25"/>
    <row r="1301" x14ac:dyDescent="0.25"/>
    <row r="1302" x14ac:dyDescent="0.25"/>
    <row r="1303" x14ac:dyDescent="0.25"/>
    <row r="1304" x14ac:dyDescent="0.25"/>
    <row r="1305" x14ac:dyDescent="0.25"/>
    <row r="1306" x14ac:dyDescent="0.25"/>
    <row r="1307" x14ac:dyDescent="0.25"/>
    <row r="1308" x14ac:dyDescent="0.25"/>
    <row r="1309" x14ac:dyDescent="0.25"/>
    <row r="1310" x14ac:dyDescent="0.25"/>
    <row r="1311" x14ac:dyDescent="0.25"/>
    <row r="1312" x14ac:dyDescent="0.25"/>
    <row r="1313" x14ac:dyDescent="0.25"/>
    <row r="1314" x14ac:dyDescent="0.25"/>
    <row r="1315" x14ac:dyDescent="0.25"/>
    <row r="1316" x14ac:dyDescent="0.25"/>
    <row r="1317" x14ac:dyDescent="0.25"/>
    <row r="1318" x14ac:dyDescent="0.25"/>
    <row r="1319" x14ac:dyDescent="0.25"/>
    <row r="1320" x14ac:dyDescent="0.25"/>
    <row r="1321" x14ac:dyDescent="0.25"/>
    <row r="1322" x14ac:dyDescent="0.25"/>
    <row r="1323" x14ac:dyDescent="0.25"/>
    <row r="1324" x14ac:dyDescent="0.25"/>
    <row r="1325" x14ac:dyDescent="0.25"/>
    <row r="1326" x14ac:dyDescent="0.25"/>
    <row r="1327" x14ac:dyDescent="0.25"/>
    <row r="1328" x14ac:dyDescent="0.25"/>
    <row r="1329" x14ac:dyDescent="0.25"/>
    <row r="1330" x14ac:dyDescent="0.25"/>
    <row r="1331" x14ac:dyDescent="0.25"/>
    <row r="1332" x14ac:dyDescent="0.25"/>
    <row r="1333" x14ac:dyDescent="0.25"/>
    <row r="1334" x14ac:dyDescent="0.25"/>
    <row r="1335" x14ac:dyDescent="0.25"/>
    <row r="1336" x14ac:dyDescent="0.25"/>
    <row r="1337" x14ac:dyDescent="0.25"/>
    <row r="1338" x14ac:dyDescent="0.25"/>
    <row r="1339" x14ac:dyDescent="0.25"/>
    <row r="1340" x14ac:dyDescent="0.25"/>
    <row r="1341" x14ac:dyDescent="0.25"/>
    <row r="1342" x14ac:dyDescent="0.25"/>
    <row r="1343" x14ac:dyDescent="0.25"/>
    <row r="1344" x14ac:dyDescent="0.25"/>
    <row r="1345" x14ac:dyDescent="0.25"/>
    <row r="1346"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row r="1361" x14ac:dyDescent="0.25"/>
    <row r="1362" x14ac:dyDescent="0.25"/>
    <row r="1363" x14ac:dyDescent="0.25"/>
    <row r="1364" x14ac:dyDescent="0.25"/>
    <row r="1365" x14ac:dyDescent="0.25"/>
    <row r="1366" x14ac:dyDescent="0.25"/>
    <row r="1367" x14ac:dyDescent="0.25"/>
    <row r="1368" x14ac:dyDescent="0.25"/>
    <row r="1369" x14ac:dyDescent="0.25"/>
    <row r="1370" x14ac:dyDescent="0.25"/>
    <row r="1371" x14ac:dyDescent="0.25"/>
    <row r="1372" x14ac:dyDescent="0.25"/>
    <row r="1373" x14ac:dyDescent="0.25"/>
    <row r="1374" x14ac:dyDescent="0.25"/>
    <row r="1375" x14ac:dyDescent="0.25"/>
    <row r="1376" x14ac:dyDescent="0.25"/>
    <row r="1377" x14ac:dyDescent="0.25"/>
    <row r="1378" x14ac:dyDescent="0.25"/>
    <row r="1379" x14ac:dyDescent="0.25"/>
    <row r="1380" x14ac:dyDescent="0.25"/>
    <row r="1381" x14ac:dyDescent="0.25"/>
    <row r="1382" x14ac:dyDescent="0.25"/>
    <row r="1383" x14ac:dyDescent="0.25"/>
    <row r="1384" x14ac:dyDescent="0.25"/>
    <row r="1385" x14ac:dyDescent="0.25"/>
    <row r="1386" x14ac:dyDescent="0.25"/>
    <row r="1387" x14ac:dyDescent="0.25"/>
    <row r="1388" x14ac:dyDescent="0.25"/>
    <row r="1389" x14ac:dyDescent="0.25"/>
    <row r="1390" x14ac:dyDescent="0.25"/>
    <row r="1391" x14ac:dyDescent="0.25"/>
    <row r="1392" x14ac:dyDescent="0.25"/>
    <row r="1393" x14ac:dyDescent="0.25"/>
    <row r="1394" x14ac:dyDescent="0.25"/>
    <row r="1395" x14ac:dyDescent="0.25"/>
    <row r="1396" x14ac:dyDescent="0.25"/>
    <row r="1397" x14ac:dyDescent="0.25"/>
    <row r="1398" x14ac:dyDescent="0.25"/>
    <row r="1399" x14ac:dyDescent="0.25"/>
    <row r="1400" x14ac:dyDescent="0.25"/>
    <row r="1401" x14ac:dyDescent="0.25"/>
    <row r="1402" x14ac:dyDescent="0.25"/>
    <row r="1403" x14ac:dyDescent="0.25"/>
    <row r="1404" x14ac:dyDescent="0.25"/>
    <row r="1405" x14ac:dyDescent="0.25"/>
    <row r="1406" x14ac:dyDescent="0.25"/>
    <row r="1407" x14ac:dyDescent="0.25"/>
    <row r="1408" x14ac:dyDescent="0.25"/>
    <row r="1409" x14ac:dyDescent="0.25"/>
    <row r="1410" x14ac:dyDescent="0.25"/>
    <row r="1411" x14ac:dyDescent="0.25"/>
    <row r="1412" x14ac:dyDescent="0.25"/>
    <row r="1413" x14ac:dyDescent="0.25"/>
    <row r="1414" x14ac:dyDescent="0.25"/>
    <row r="1415" x14ac:dyDescent="0.25"/>
    <row r="1416" x14ac:dyDescent="0.25"/>
    <row r="1417" x14ac:dyDescent="0.25"/>
    <row r="1418" x14ac:dyDescent="0.25"/>
    <row r="1419" x14ac:dyDescent="0.25"/>
    <row r="1420" x14ac:dyDescent="0.25"/>
    <row r="1421" x14ac:dyDescent="0.25"/>
    <row r="1422" x14ac:dyDescent="0.25"/>
    <row r="1423" x14ac:dyDescent="0.25"/>
    <row r="1424" x14ac:dyDescent="0.25"/>
    <row r="1425" x14ac:dyDescent="0.25"/>
    <row r="1426" x14ac:dyDescent="0.25"/>
    <row r="1427" x14ac:dyDescent="0.25"/>
    <row r="1428" x14ac:dyDescent="0.25"/>
    <row r="1429" x14ac:dyDescent="0.25"/>
    <row r="1430" x14ac:dyDescent="0.25"/>
    <row r="1431" x14ac:dyDescent="0.25"/>
    <row r="1432" x14ac:dyDescent="0.25"/>
    <row r="1433" x14ac:dyDescent="0.25"/>
    <row r="1434" x14ac:dyDescent="0.25"/>
    <row r="1435" x14ac:dyDescent="0.25"/>
    <row r="1436" x14ac:dyDescent="0.25"/>
    <row r="1437" x14ac:dyDescent="0.25"/>
    <row r="1438" x14ac:dyDescent="0.25"/>
    <row r="1439" x14ac:dyDescent="0.25"/>
    <row r="1440" x14ac:dyDescent="0.25"/>
    <row r="1441" x14ac:dyDescent="0.25"/>
    <row r="1442" x14ac:dyDescent="0.25"/>
    <row r="1443" x14ac:dyDescent="0.25"/>
    <row r="1444" x14ac:dyDescent="0.25"/>
    <row r="1445" x14ac:dyDescent="0.25"/>
    <row r="1446" x14ac:dyDescent="0.25"/>
    <row r="1447" x14ac:dyDescent="0.25"/>
    <row r="1448" x14ac:dyDescent="0.25"/>
    <row r="1449" x14ac:dyDescent="0.25"/>
    <row r="1450" x14ac:dyDescent="0.25"/>
    <row r="1451" x14ac:dyDescent="0.25"/>
    <row r="1452" x14ac:dyDescent="0.25"/>
    <row r="1453" x14ac:dyDescent="0.25"/>
    <row r="1454" x14ac:dyDescent="0.25"/>
    <row r="1455" x14ac:dyDescent="0.25"/>
    <row r="1456" x14ac:dyDescent="0.25"/>
    <row r="1457" x14ac:dyDescent="0.25"/>
    <row r="1458" x14ac:dyDescent="0.25"/>
    <row r="1459" x14ac:dyDescent="0.25"/>
    <row r="1460" x14ac:dyDescent="0.25"/>
    <row r="1461" x14ac:dyDescent="0.25"/>
    <row r="1462" x14ac:dyDescent="0.25"/>
    <row r="1463" x14ac:dyDescent="0.25"/>
    <row r="1464" x14ac:dyDescent="0.25"/>
    <row r="1465" x14ac:dyDescent="0.25"/>
    <row r="1466" x14ac:dyDescent="0.25"/>
    <row r="1467" x14ac:dyDescent="0.25"/>
    <row r="1468" x14ac:dyDescent="0.25"/>
    <row r="1469" x14ac:dyDescent="0.25"/>
    <row r="1470" x14ac:dyDescent="0.25"/>
    <row r="1471" x14ac:dyDescent="0.25"/>
    <row r="1472" x14ac:dyDescent="0.25"/>
    <row r="1473" x14ac:dyDescent="0.25"/>
    <row r="1474" x14ac:dyDescent="0.25"/>
    <row r="1475" x14ac:dyDescent="0.25"/>
    <row r="1476" x14ac:dyDescent="0.25"/>
    <row r="1477" x14ac:dyDescent="0.25"/>
    <row r="1478" x14ac:dyDescent="0.25"/>
    <row r="1479" x14ac:dyDescent="0.25"/>
    <row r="1480" x14ac:dyDescent="0.25"/>
    <row r="1481" x14ac:dyDescent="0.25"/>
    <row r="1482" x14ac:dyDescent="0.25"/>
    <row r="1483" x14ac:dyDescent="0.25"/>
    <row r="1484" x14ac:dyDescent="0.25"/>
    <row r="1485" x14ac:dyDescent="0.25"/>
    <row r="1486" x14ac:dyDescent="0.25"/>
    <row r="1487" x14ac:dyDescent="0.25"/>
    <row r="1488" x14ac:dyDescent="0.25"/>
    <row r="1489" x14ac:dyDescent="0.25"/>
    <row r="1490" x14ac:dyDescent="0.25"/>
    <row r="1491" x14ac:dyDescent="0.25"/>
    <row r="1492" x14ac:dyDescent="0.25"/>
    <row r="1493" x14ac:dyDescent="0.25"/>
    <row r="1494" x14ac:dyDescent="0.25"/>
    <row r="1495" x14ac:dyDescent="0.25"/>
    <row r="1496" x14ac:dyDescent="0.25"/>
    <row r="1497" x14ac:dyDescent="0.25"/>
    <row r="1498" x14ac:dyDescent="0.25"/>
    <row r="1499" x14ac:dyDescent="0.25"/>
    <row r="1500" x14ac:dyDescent="0.25"/>
    <row r="1501" x14ac:dyDescent="0.25"/>
    <row r="1502" x14ac:dyDescent="0.25"/>
    <row r="1503" x14ac:dyDescent="0.25"/>
    <row r="1504" x14ac:dyDescent="0.25"/>
    <row r="1505" x14ac:dyDescent="0.25"/>
    <row r="1506" x14ac:dyDescent="0.25"/>
    <row r="1507" x14ac:dyDescent="0.25"/>
    <row r="1508" x14ac:dyDescent="0.25"/>
    <row r="1509" x14ac:dyDescent="0.25"/>
    <row r="1510" x14ac:dyDescent="0.25"/>
    <row r="1511" x14ac:dyDescent="0.25"/>
    <row r="1512" x14ac:dyDescent="0.25"/>
    <row r="1513" x14ac:dyDescent="0.25"/>
    <row r="1514" x14ac:dyDescent="0.25"/>
    <row r="1515" x14ac:dyDescent="0.25"/>
    <row r="1516" x14ac:dyDescent="0.25"/>
    <row r="1517" x14ac:dyDescent="0.25"/>
    <row r="1518" x14ac:dyDescent="0.25"/>
    <row r="1519" x14ac:dyDescent="0.25"/>
    <row r="1520" x14ac:dyDescent="0.25"/>
    <row r="1521" x14ac:dyDescent="0.25"/>
    <row r="1522" x14ac:dyDescent="0.25"/>
    <row r="1523" x14ac:dyDescent="0.25"/>
    <row r="1524" x14ac:dyDescent="0.25"/>
    <row r="1525" x14ac:dyDescent="0.25"/>
    <row r="1526" x14ac:dyDescent="0.25"/>
    <row r="1527" x14ac:dyDescent="0.25"/>
    <row r="1528" x14ac:dyDescent="0.25"/>
    <row r="1529" x14ac:dyDescent="0.25"/>
    <row r="1530" x14ac:dyDescent="0.25"/>
    <row r="1531" x14ac:dyDescent="0.25"/>
    <row r="1532" x14ac:dyDescent="0.25"/>
    <row r="1533" x14ac:dyDescent="0.25"/>
    <row r="1534" x14ac:dyDescent="0.25"/>
    <row r="1535" x14ac:dyDescent="0.25"/>
    <row r="1536" x14ac:dyDescent="0.25"/>
    <row r="1537" x14ac:dyDescent="0.25"/>
    <row r="1538" x14ac:dyDescent="0.25"/>
    <row r="1539" x14ac:dyDescent="0.25"/>
    <row r="1540" x14ac:dyDescent="0.25"/>
    <row r="1541" x14ac:dyDescent="0.25"/>
    <row r="1542" x14ac:dyDescent="0.25"/>
    <row r="1543" x14ac:dyDescent="0.25"/>
    <row r="1544" x14ac:dyDescent="0.25"/>
    <row r="1545" x14ac:dyDescent="0.25"/>
    <row r="1546" x14ac:dyDescent="0.25"/>
    <row r="1547" x14ac:dyDescent="0.25"/>
    <row r="1548" x14ac:dyDescent="0.25"/>
    <row r="1549" x14ac:dyDescent="0.25"/>
    <row r="1550" x14ac:dyDescent="0.25"/>
    <row r="1551" x14ac:dyDescent="0.25"/>
    <row r="1552" x14ac:dyDescent="0.25"/>
    <row r="1553" x14ac:dyDescent="0.25"/>
    <row r="1554" x14ac:dyDescent="0.25"/>
    <row r="1555" x14ac:dyDescent="0.25"/>
    <row r="1556" x14ac:dyDescent="0.25"/>
    <row r="1557" x14ac:dyDescent="0.25"/>
    <row r="1558" x14ac:dyDescent="0.25"/>
    <row r="1559" x14ac:dyDescent="0.25"/>
    <row r="1560" x14ac:dyDescent="0.25"/>
    <row r="1561" x14ac:dyDescent="0.25"/>
    <row r="1562" x14ac:dyDescent="0.25"/>
    <row r="1563" x14ac:dyDescent="0.25"/>
    <row r="1564" x14ac:dyDescent="0.25"/>
    <row r="1565" x14ac:dyDescent="0.25"/>
    <row r="1566" x14ac:dyDescent="0.25"/>
    <row r="1567" x14ac:dyDescent="0.25"/>
    <row r="1568" x14ac:dyDescent="0.25"/>
    <row r="1569" x14ac:dyDescent="0.25"/>
    <row r="1570" x14ac:dyDescent="0.25"/>
    <row r="1571" x14ac:dyDescent="0.25"/>
    <row r="1572" x14ac:dyDescent="0.25"/>
    <row r="1573" x14ac:dyDescent="0.25"/>
    <row r="1574" x14ac:dyDescent="0.25"/>
    <row r="1575" x14ac:dyDescent="0.25"/>
    <row r="1576" x14ac:dyDescent="0.25"/>
    <row r="1577" x14ac:dyDescent="0.25"/>
    <row r="1578" x14ac:dyDescent="0.25"/>
    <row r="1579" x14ac:dyDescent="0.25"/>
    <row r="1580" x14ac:dyDescent="0.25"/>
    <row r="1581" x14ac:dyDescent="0.25"/>
    <row r="1582" x14ac:dyDescent="0.25"/>
    <row r="1583" x14ac:dyDescent="0.25"/>
    <row r="1584" x14ac:dyDescent="0.25"/>
    <row r="1585" x14ac:dyDescent="0.25"/>
    <row r="1586" x14ac:dyDescent="0.25"/>
    <row r="1587" x14ac:dyDescent="0.25"/>
    <row r="1588" x14ac:dyDescent="0.25"/>
    <row r="1589" x14ac:dyDescent="0.25"/>
    <row r="1590" x14ac:dyDescent="0.25"/>
    <row r="1591" x14ac:dyDescent="0.25"/>
    <row r="1592" x14ac:dyDescent="0.25"/>
    <row r="1593"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row r="1626" x14ac:dyDescent="0.25"/>
    <row r="1627" x14ac:dyDescent="0.25"/>
    <row r="1628" x14ac:dyDescent="0.25"/>
    <row r="1629" x14ac:dyDescent="0.25"/>
    <row r="1630" x14ac:dyDescent="0.25"/>
    <row r="1631" x14ac:dyDescent="0.25"/>
    <row r="1632" x14ac:dyDescent="0.25"/>
    <row r="1633" x14ac:dyDescent="0.25"/>
    <row r="1634" x14ac:dyDescent="0.25"/>
    <row r="1635" x14ac:dyDescent="0.25"/>
    <row r="1636" x14ac:dyDescent="0.25"/>
    <row r="1637" x14ac:dyDescent="0.25"/>
    <row r="1638" x14ac:dyDescent="0.25"/>
    <row r="1639" x14ac:dyDescent="0.25"/>
    <row r="1640" x14ac:dyDescent="0.25"/>
    <row r="1641" x14ac:dyDescent="0.25"/>
    <row r="1642" x14ac:dyDescent="0.25"/>
    <row r="1643" x14ac:dyDescent="0.25"/>
    <row r="1644" x14ac:dyDescent="0.25"/>
    <row r="1645" x14ac:dyDescent="0.25"/>
    <row r="1646" x14ac:dyDescent="0.25"/>
    <row r="1647" x14ac:dyDescent="0.25"/>
    <row r="1648" x14ac:dyDescent="0.25"/>
    <row r="1649" x14ac:dyDescent="0.25"/>
    <row r="1650" x14ac:dyDescent="0.25"/>
    <row r="1651" x14ac:dyDescent="0.25"/>
    <row r="1652" x14ac:dyDescent="0.25"/>
    <row r="1653" x14ac:dyDescent="0.25"/>
    <row r="1654" x14ac:dyDescent="0.25"/>
    <row r="1655" x14ac:dyDescent="0.25"/>
    <row r="1656" x14ac:dyDescent="0.25"/>
    <row r="1657" x14ac:dyDescent="0.25"/>
    <row r="1658" x14ac:dyDescent="0.25"/>
    <row r="1659" x14ac:dyDescent="0.25"/>
    <row r="1660" x14ac:dyDescent="0.25"/>
    <row r="1661" x14ac:dyDescent="0.25"/>
    <row r="1662" x14ac:dyDescent="0.25"/>
    <row r="1663" x14ac:dyDescent="0.25"/>
    <row r="1664" x14ac:dyDescent="0.25"/>
    <row r="1665" x14ac:dyDescent="0.25"/>
    <row r="1666" x14ac:dyDescent="0.25"/>
    <row r="1667" x14ac:dyDescent="0.25"/>
    <row r="1668" x14ac:dyDescent="0.25"/>
    <row r="1669" x14ac:dyDescent="0.25"/>
    <row r="1670" x14ac:dyDescent="0.25"/>
    <row r="1671" x14ac:dyDescent="0.25"/>
    <row r="1672" x14ac:dyDescent="0.25"/>
    <row r="1673" x14ac:dyDescent="0.25"/>
    <row r="1674" x14ac:dyDescent="0.25"/>
    <row r="1675" x14ac:dyDescent="0.25"/>
    <row r="1676" x14ac:dyDescent="0.25"/>
    <row r="1677" x14ac:dyDescent="0.25"/>
    <row r="1678" x14ac:dyDescent="0.25"/>
    <row r="1679" x14ac:dyDescent="0.25"/>
    <row r="1680" x14ac:dyDescent="0.25"/>
    <row r="1681" x14ac:dyDescent="0.25"/>
    <row r="1682" x14ac:dyDescent="0.25"/>
    <row r="1683" x14ac:dyDescent="0.25"/>
    <row r="1684" x14ac:dyDescent="0.25"/>
    <row r="1685" x14ac:dyDescent="0.25"/>
    <row r="1686" x14ac:dyDescent="0.25"/>
    <row r="1687" x14ac:dyDescent="0.25"/>
    <row r="1688" x14ac:dyDescent="0.25"/>
    <row r="1689" x14ac:dyDescent="0.25"/>
    <row r="1690" x14ac:dyDescent="0.25"/>
    <row r="1691" x14ac:dyDescent="0.25"/>
    <row r="1692" x14ac:dyDescent="0.25"/>
    <row r="1693" x14ac:dyDescent="0.25"/>
    <row r="1694" x14ac:dyDescent="0.25"/>
    <row r="1695" x14ac:dyDescent="0.25"/>
    <row r="1696" x14ac:dyDescent="0.25"/>
    <row r="1697" x14ac:dyDescent="0.25"/>
    <row r="1698" x14ac:dyDescent="0.25"/>
    <row r="1699" x14ac:dyDescent="0.25"/>
    <row r="1700" x14ac:dyDescent="0.25"/>
    <row r="1701" x14ac:dyDescent="0.25"/>
    <row r="1702" x14ac:dyDescent="0.25"/>
    <row r="1703" x14ac:dyDescent="0.25"/>
    <row r="1704" x14ac:dyDescent="0.25"/>
    <row r="1705" x14ac:dyDescent="0.25"/>
    <row r="1706" x14ac:dyDescent="0.25"/>
    <row r="1707" x14ac:dyDescent="0.25"/>
    <row r="1708" x14ac:dyDescent="0.25"/>
    <row r="1709" x14ac:dyDescent="0.25"/>
    <row r="1710" x14ac:dyDescent="0.25"/>
    <row r="1711" x14ac:dyDescent="0.25"/>
    <row r="1712" x14ac:dyDescent="0.25"/>
    <row r="1713" x14ac:dyDescent="0.25"/>
    <row r="1714" x14ac:dyDescent="0.25"/>
    <row r="1715" x14ac:dyDescent="0.25"/>
    <row r="1716" x14ac:dyDescent="0.25"/>
    <row r="1717" x14ac:dyDescent="0.25"/>
    <row r="1718" x14ac:dyDescent="0.25"/>
    <row r="1719" x14ac:dyDescent="0.25"/>
    <row r="1720" x14ac:dyDescent="0.25"/>
    <row r="1721" x14ac:dyDescent="0.25"/>
    <row r="1722" x14ac:dyDescent="0.25"/>
    <row r="1723" x14ac:dyDescent="0.25"/>
    <row r="1724" x14ac:dyDescent="0.25"/>
    <row r="1725" x14ac:dyDescent="0.25"/>
    <row r="1726" x14ac:dyDescent="0.25"/>
    <row r="1727" x14ac:dyDescent="0.25"/>
    <row r="1728" x14ac:dyDescent="0.25"/>
    <row r="1729" x14ac:dyDescent="0.25"/>
    <row r="1730" x14ac:dyDescent="0.25"/>
    <row r="1731" x14ac:dyDescent="0.25"/>
    <row r="1732" x14ac:dyDescent="0.25"/>
    <row r="1733" x14ac:dyDescent="0.25"/>
    <row r="1734" x14ac:dyDescent="0.25"/>
    <row r="1735" x14ac:dyDescent="0.25"/>
    <row r="1736" x14ac:dyDescent="0.25"/>
    <row r="1737" x14ac:dyDescent="0.25"/>
    <row r="1738" x14ac:dyDescent="0.25"/>
    <row r="1739" x14ac:dyDescent="0.25"/>
    <row r="1740" x14ac:dyDescent="0.25"/>
    <row r="1741" x14ac:dyDescent="0.25"/>
    <row r="1742" x14ac:dyDescent="0.25"/>
    <row r="1743" x14ac:dyDescent="0.25"/>
    <row r="1744" x14ac:dyDescent="0.25"/>
    <row r="1745" x14ac:dyDescent="0.25"/>
    <row r="1746" x14ac:dyDescent="0.25"/>
    <row r="1747" x14ac:dyDescent="0.25"/>
    <row r="1748" x14ac:dyDescent="0.25"/>
    <row r="1749" x14ac:dyDescent="0.25"/>
    <row r="1750" x14ac:dyDescent="0.25"/>
    <row r="1751" x14ac:dyDescent="0.25"/>
    <row r="1752" x14ac:dyDescent="0.25"/>
    <row r="1753" x14ac:dyDescent="0.25"/>
    <row r="1754" x14ac:dyDescent="0.25"/>
    <row r="1755" x14ac:dyDescent="0.25"/>
    <row r="1756" x14ac:dyDescent="0.25"/>
    <row r="1757" x14ac:dyDescent="0.25"/>
    <row r="1758" x14ac:dyDescent="0.25"/>
    <row r="1759" x14ac:dyDescent="0.25"/>
    <row r="1760" x14ac:dyDescent="0.25"/>
    <row r="1761" x14ac:dyDescent="0.25"/>
    <row r="1762" x14ac:dyDescent="0.25"/>
    <row r="1763" x14ac:dyDescent="0.25"/>
    <row r="1764" x14ac:dyDescent="0.25"/>
    <row r="1765" x14ac:dyDescent="0.25"/>
    <row r="1766" x14ac:dyDescent="0.25"/>
    <row r="1767" x14ac:dyDescent="0.25"/>
    <row r="1768" x14ac:dyDescent="0.25"/>
    <row r="1769" x14ac:dyDescent="0.25"/>
    <row r="1770" x14ac:dyDescent="0.25"/>
    <row r="1771" x14ac:dyDescent="0.25"/>
    <row r="1772" x14ac:dyDescent="0.25"/>
    <row r="1773" x14ac:dyDescent="0.25"/>
    <row r="1774" x14ac:dyDescent="0.25"/>
    <row r="1775" x14ac:dyDescent="0.25"/>
    <row r="1776" x14ac:dyDescent="0.25"/>
    <row r="1777" x14ac:dyDescent="0.25"/>
    <row r="1778" x14ac:dyDescent="0.25"/>
    <row r="1779" x14ac:dyDescent="0.25"/>
    <row r="1780" x14ac:dyDescent="0.25"/>
    <row r="1781" x14ac:dyDescent="0.25"/>
    <row r="1782" x14ac:dyDescent="0.25"/>
    <row r="1783" x14ac:dyDescent="0.25"/>
    <row r="1784" x14ac:dyDescent="0.25"/>
    <row r="1785" x14ac:dyDescent="0.25"/>
    <row r="1786" x14ac:dyDescent="0.25"/>
    <row r="1787" x14ac:dyDescent="0.25"/>
    <row r="1788" x14ac:dyDescent="0.25"/>
    <row r="1789" x14ac:dyDescent="0.25"/>
    <row r="1790" x14ac:dyDescent="0.25"/>
    <row r="1791" x14ac:dyDescent="0.25"/>
    <row r="1792" x14ac:dyDescent="0.25"/>
    <row r="1793" x14ac:dyDescent="0.25"/>
    <row r="1794" x14ac:dyDescent="0.25"/>
    <row r="1795" x14ac:dyDescent="0.25"/>
    <row r="1796" x14ac:dyDescent="0.25"/>
    <row r="1797" x14ac:dyDescent="0.25"/>
    <row r="1798" x14ac:dyDescent="0.25"/>
    <row r="1799" x14ac:dyDescent="0.25"/>
    <row r="1800" x14ac:dyDescent="0.25"/>
    <row r="1801" x14ac:dyDescent="0.25"/>
    <row r="1802" x14ac:dyDescent="0.25"/>
    <row r="1803" x14ac:dyDescent="0.25"/>
    <row r="1804" x14ac:dyDescent="0.25"/>
    <row r="1805" x14ac:dyDescent="0.25"/>
    <row r="1806" x14ac:dyDescent="0.25"/>
    <row r="1807" x14ac:dyDescent="0.25"/>
    <row r="1808" x14ac:dyDescent="0.25"/>
    <row r="1809" x14ac:dyDescent="0.25"/>
    <row r="1810" x14ac:dyDescent="0.25"/>
    <row r="1811" x14ac:dyDescent="0.25"/>
    <row r="1812" x14ac:dyDescent="0.25"/>
    <row r="1813" x14ac:dyDescent="0.25"/>
    <row r="1814" x14ac:dyDescent="0.25"/>
    <row r="1815" x14ac:dyDescent="0.25"/>
    <row r="1816" x14ac:dyDescent="0.25"/>
    <row r="1817" x14ac:dyDescent="0.25"/>
    <row r="1818" x14ac:dyDescent="0.25"/>
    <row r="1819" x14ac:dyDescent="0.25"/>
    <row r="1820" x14ac:dyDescent="0.25"/>
    <row r="1821" x14ac:dyDescent="0.25"/>
    <row r="1822" x14ac:dyDescent="0.25"/>
    <row r="1823" x14ac:dyDescent="0.25"/>
    <row r="1824" x14ac:dyDescent="0.25"/>
    <row r="1825" x14ac:dyDescent="0.25"/>
    <row r="1826" x14ac:dyDescent="0.25"/>
    <row r="1827" x14ac:dyDescent="0.25"/>
    <row r="1828" x14ac:dyDescent="0.25"/>
    <row r="1829" x14ac:dyDescent="0.25"/>
    <row r="1830" x14ac:dyDescent="0.25"/>
    <row r="1831" x14ac:dyDescent="0.25"/>
    <row r="1832" x14ac:dyDescent="0.25"/>
    <row r="1833" x14ac:dyDescent="0.25"/>
    <row r="1834" x14ac:dyDescent="0.25"/>
    <row r="1835" x14ac:dyDescent="0.25"/>
    <row r="1836" x14ac:dyDescent="0.25"/>
    <row r="1837" x14ac:dyDescent="0.25"/>
    <row r="1838" x14ac:dyDescent="0.25"/>
    <row r="1839" x14ac:dyDescent="0.25"/>
    <row r="1840" x14ac:dyDescent="0.25"/>
    <row r="1841" x14ac:dyDescent="0.25"/>
    <row r="1842" x14ac:dyDescent="0.25"/>
    <row r="1843" x14ac:dyDescent="0.25"/>
    <row r="1844" x14ac:dyDescent="0.25"/>
    <row r="1845" x14ac:dyDescent="0.25"/>
    <row r="1846" x14ac:dyDescent="0.25"/>
    <row r="1847" x14ac:dyDescent="0.25"/>
    <row r="1848" x14ac:dyDescent="0.25"/>
    <row r="1849" x14ac:dyDescent="0.25"/>
    <row r="1850" x14ac:dyDescent="0.25"/>
    <row r="1851" x14ac:dyDescent="0.25"/>
    <row r="1852" x14ac:dyDescent="0.25"/>
    <row r="1853" x14ac:dyDescent="0.25"/>
    <row r="1854" x14ac:dyDescent="0.25"/>
    <row r="1855" x14ac:dyDescent="0.25"/>
    <row r="1856" x14ac:dyDescent="0.25"/>
    <row r="1857" x14ac:dyDescent="0.25"/>
    <row r="1858" x14ac:dyDescent="0.25"/>
    <row r="1859" x14ac:dyDescent="0.25"/>
    <row r="1860" x14ac:dyDescent="0.25"/>
    <row r="1861" x14ac:dyDescent="0.25"/>
    <row r="1862" x14ac:dyDescent="0.25"/>
    <row r="1863" x14ac:dyDescent="0.25"/>
    <row r="1864" x14ac:dyDescent="0.25"/>
    <row r="1865" x14ac:dyDescent="0.25"/>
    <row r="1866" x14ac:dyDescent="0.25"/>
    <row r="1867" x14ac:dyDescent="0.25"/>
    <row r="1868" x14ac:dyDescent="0.25"/>
    <row r="1869" x14ac:dyDescent="0.25"/>
    <row r="1870" x14ac:dyDescent="0.25"/>
    <row r="1871" x14ac:dyDescent="0.25"/>
    <row r="1872" x14ac:dyDescent="0.25"/>
    <row r="1873" x14ac:dyDescent="0.25"/>
    <row r="1874" x14ac:dyDescent="0.25"/>
    <row r="1875" x14ac:dyDescent="0.25"/>
    <row r="1876" x14ac:dyDescent="0.25"/>
    <row r="1877" x14ac:dyDescent="0.25"/>
    <row r="1878" x14ac:dyDescent="0.25"/>
    <row r="1879" x14ac:dyDescent="0.25"/>
    <row r="1880" x14ac:dyDescent="0.25"/>
    <row r="1881" x14ac:dyDescent="0.25"/>
    <row r="1882" x14ac:dyDescent="0.25"/>
    <row r="1883" x14ac:dyDescent="0.25"/>
    <row r="1884" x14ac:dyDescent="0.25"/>
    <row r="1885" x14ac:dyDescent="0.25"/>
    <row r="1886" x14ac:dyDescent="0.25"/>
    <row r="1887" x14ac:dyDescent="0.25"/>
    <row r="1888" x14ac:dyDescent="0.25"/>
    <row r="1889" x14ac:dyDescent="0.25"/>
    <row r="1890" x14ac:dyDescent="0.25"/>
    <row r="1891" x14ac:dyDescent="0.25"/>
    <row r="1892" x14ac:dyDescent="0.25"/>
    <row r="1893" x14ac:dyDescent="0.25"/>
    <row r="1894" x14ac:dyDescent="0.25"/>
    <row r="1895" x14ac:dyDescent="0.25"/>
    <row r="1896" x14ac:dyDescent="0.25"/>
    <row r="1897" x14ac:dyDescent="0.25"/>
    <row r="1898" x14ac:dyDescent="0.25"/>
    <row r="1899" x14ac:dyDescent="0.25"/>
    <row r="1900" x14ac:dyDescent="0.25"/>
    <row r="1901" x14ac:dyDescent="0.25"/>
    <row r="1902" x14ac:dyDescent="0.25"/>
    <row r="1903" x14ac:dyDescent="0.25"/>
    <row r="1904" x14ac:dyDescent="0.25"/>
    <row r="1905" x14ac:dyDescent="0.25"/>
    <row r="1906" x14ac:dyDescent="0.25"/>
    <row r="1907" x14ac:dyDescent="0.25"/>
    <row r="1908" x14ac:dyDescent="0.25"/>
    <row r="1909" x14ac:dyDescent="0.25"/>
    <row r="1910" x14ac:dyDescent="0.25"/>
    <row r="1911" x14ac:dyDescent="0.25"/>
    <row r="1912" x14ac:dyDescent="0.25"/>
    <row r="1913" x14ac:dyDescent="0.25"/>
    <row r="1914" x14ac:dyDescent="0.25"/>
    <row r="1915" x14ac:dyDescent="0.25"/>
    <row r="1916" x14ac:dyDescent="0.25"/>
    <row r="1917" x14ac:dyDescent="0.25"/>
    <row r="1918" x14ac:dyDescent="0.25"/>
    <row r="1919" x14ac:dyDescent="0.25"/>
    <row r="1920" x14ac:dyDescent="0.25"/>
    <row r="1921" x14ac:dyDescent="0.25"/>
    <row r="1922" x14ac:dyDescent="0.25"/>
    <row r="1923" x14ac:dyDescent="0.25"/>
    <row r="1924" x14ac:dyDescent="0.25"/>
    <row r="1925" x14ac:dyDescent="0.25"/>
    <row r="1926" x14ac:dyDescent="0.25"/>
    <row r="1927" x14ac:dyDescent="0.25"/>
    <row r="1928" x14ac:dyDescent="0.25"/>
    <row r="1929" x14ac:dyDescent="0.25"/>
    <row r="1930" x14ac:dyDescent="0.25"/>
    <row r="1931" x14ac:dyDescent="0.25"/>
    <row r="1932" x14ac:dyDescent="0.25"/>
    <row r="1933" x14ac:dyDescent="0.25"/>
    <row r="1934" x14ac:dyDescent="0.25"/>
    <row r="1935" x14ac:dyDescent="0.25"/>
    <row r="1936" x14ac:dyDescent="0.25"/>
    <row r="1937" x14ac:dyDescent="0.25"/>
    <row r="1938" x14ac:dyDescent="0.25"/>
    <row r="1939" x14ac:dyDescent="0.25"/>
    <row r="1940" x14ac:dyDescent="0.25"/>
    <row r="1941" x14ac:dyDescent="0.25"/>
    <row r="1942" x14ac:dyDescent="0.25"/>
    <row r="1943" x14ac:dyDescent="0.25"/>
    <row r="1944" x14ac:dyDescent="0.25"/>
    <row r="1945" x14ac:dyDescent="0.25"/>
    <row r="1946" x14ac:dyDescent="0.25"/>
    <row r="1947" x14ac:dyDescent="0.25"/>
    <row r="1948" x14ac:dyDescent="0.25"/>
    <row r="1949" x14ac:dyDescent="0.25"/>
    <row r="1950" x14ac:dyDescent="0.25"/>
    <row r="1951" x14ac:dyDescent="0.25"/>
    <row r="1952" x14ac:dyDescent="0.25"/>
    <row r="1953" x14ac:dyDescent="0.25"/>
    <row r="1954" x14ac:dyDescent="0.25"/>
    <row r="1955" x14ac:dyDescent="0.25"/>
    <row r="1956" x14ac:dyDescent="0.25"/>
    <row r="1957" x14ac:dyDescent="0.25"/>
    <row r="1958" x14ac:dyDescent="0.25"/>
    <row r="1959" x14ac:dyDescent="0.25"/>
    <row r="1960" x14ac:dyDescent="0.25"/>
    <row r="1961" x14ac:dyDescent="0.25"/>
    <row r="1962" x14ac:dyDescent="0.25"/>
    <row r="1963" x14ac:dyDescent="0.25"/>
    <row r="1964" x14ac:dyDescent="0.25"/>
    <row r="1965" x14ac:dyDescent="0.25"/>
    <row r="1966" x14ac:dyDescent="0.25"/>
    <row r="1967" x14ac:dyDescent="0.25"/>
    <row r="1968" x14ac:dyDescent="0.25"/>
    <row r="1969" x14ac:dyDescent="0.25"/>
    <row r="1970" x14ac:dyDescent="0.25"/>
    <row r="1971" x14ac:dyDescent="0.25"/>
    <row r="1972" x14ac:dyDescent="0.25"/>
    <row r="1973" x14ac:dyDescent="0.25"/>
    <row r="1974" x14ac:dyDescent="0.25"/>
    <row r="1975" x14ac:dyDescent="0.25"/>
    <row r="1976" x14ac:dyDescent="0.25"/>
    <row r="1977" x14ac:dyDescent="0.25"/>
    <row r="1978" x14ac:dyDescent="0.25"/>
    <row r="1979" x14ac:dyDescent="0.25"/>
    <row r="1980" x14ac:dyDescent="0.25"/>
    <row r="1981" x14ac:dyDescent="0.25"/>
    <row r="1982" x14ac:dyDescent="0.25"/>
    <row r="1983" x14ac:dyDescent="0.25"/>
    <row r="1984" x14ac:dyDescent="0.25"/>
    <row r="1985" x14ac:dyDescent="0.25"/>
    <row r="1986" x14ac:dyDescent="0.25"/>
    <row r="1987" x14ac:dyDescent="0.25"/>
    <row r="1988" x14ac:dyDescent="0.25"/>
    <row r="1989" x14ac:dyDescent="0.25"/>
    <row r="1990" x14ac:dyDescent="0.25"/>
    <row r="1991" x14ac:dyDescent="0.25"/>
    <row r="1992" x14ac:dyDescent="0.25"/>
    <row r="1993" x14ac:dyDescent="0.25"/>
    <row r="1994" x14ac:dyDescent="0.25"/>
    <row r="1995" x14ac:dyDescent="0.25"/>
    <row r="1996" x14ac:dyDescent="0.25"/>
    <row r="1997" x14ac:dyDescent="0.25"/>
    <row r="1998" x14ac:dyDescent="0.25"/>
    <row r="1999" x14ac:dyDescent="0.25"/>
    <row r="2000" x14ac:dyDescent="0.25"/>
    <row r="2001" x14ac:dyDescent="0.25"/>
    <row r="2002" x14ac:dyDescent="0.25"/>
    <row r="2003" x14ac:dyDescent="0.25"/>
    <row r="2004" x14ac:dyDescent="0.25"/>
    <row r="2005" x14ac:dyDescent="0.25"/>
    <row r="2006" x14ac:dyDescent="0.25"/>
    <row r="2007" x14ac:dyDescent="0.25"/>
    <row r="2008" x14ac:dyDescent="0.25"/>
    <row r="2009" x14ac:dyDescent="0.25"/>
    <row r="2010" x14ac:dyDescent="0.25"/>
    <row r="2011" x14ac:dyDescent="0.25"/>
    <row r="2012" x14ac:dyDescent="0.25"/>
    <row r="2013" x14ac:dyDescent="0.25"/>
    <row r="2014" x14ac:dyDescent="0.25"/>
    <row r="2015" x14ac:dyDescent="0.25"/>
    <row r="2016" x14ac:dyDescent="0.25"/>
    <row r="2017" x14ac:dyDescent="0.25"/>
    <row r="2018" x14ac:dyDescent="0.25"/>
    <row r="2019" x14ac:dyDescent="0.25"/>
    <row r="2020" x14ac:dyDescent="0.25"/>
    <row r="2021" x14ac:dyDescent="0.25"/>
    <row r="2022" x14ac:dyDescent="0.25"/>
    <row r="2023" x14ac:dyDescent="0.25"/>
    <row r="2024" x14ac:dyDescent="0.25"/>
    <row r="2025" x14ac:dyDescent="0.25"/>
  </sheetData>
  <autoFilter ref="B6:AB371" xr:uid="{62687765-DA50-41A9-91F9-F75BFF70F9F6}"/>
  <mergeCells count="13">
    <mergeCell ref="B377:I377"/>
    <mergeCell ref="Y4:Z5"/>
    <mergeCell ref="B5:K5"/>
    <mergeCell ref="B373:I373"/>
    <mergeCell ref="B374:I374"/>
    <mergeCell ref="B375:I375"/>
    <mergeCell ref="B376:I376"/>
    <mergeCell ref="U4:X5"/>
    <mergeCell ref="B2:M2"/>
    <mergeCell ref="N2:Q2"/>
    <mergeCell ref="N3:Q3"/>
    <mergeCell ref="L4:M4"/>
    <mergeCell ref="N4:T5"/>
  </mergeCells>
  <hyperlinks>
    <hyperlink ref="AA7" r:id="rId1" xr:uid="{005AF6CB-A72B-49CF-9618-65037ADB1446}"/>
    <hyperlink ref="AA8" r:id="rId2" xr:uid="{36B4351F-0E11-4F84-B501-6B59BD582D38}"/>
    <hyperlink ref="AA10" r:id="rId3" xr:uid="{B18CB336-018C-4E0E-9966-5E047B465A72}"/>
    <hyperlink ref="AA11" r:id="rId4" xr:uid="{82009E5C-DBD8-4680-873D-5365CB02751F}"/>
    <hyperlink ref="AA12" r:id="rId5" xr:uid="{FBC29D02-8777-42BF-BA92-042595C1BAAD}"/>
    <hyperlink ref="AA13" r:id="rId6" xr:uid="{0A19C82C-4C1C-4A11-9C8D-1BEB93AAC8EE}"/>
    <hyperlink ref="AA14" r:id="rId7" xr:uid="{7ACD3E47-2A9D-4A4E-961C-FBB1D2427D01}"/>
    <hyperlink ref="AA16" r:id="rId8" xr:uid="{51A2ABF7-1439-4B7D-B5D9-EEF889B7A095}"/>
    <hyperlink ref="AA17" r:id="rId9" xr:uid="{8EB5F721-EADE-411A-8E27-D9338E49727A}"/>
    <hyperlink ref="AA18" r:id="rId10" xr:uid="{BD18F65F-65EB-4264-A1C3-A27C687C3C68}"/>
    <hyperlink ref="AA19" r:id="rId11" xr:uid="{EF4F3B74-BF7E-4158-B4A3-627ED11937EC}"/>
    <hyperlink ref="AA20" r:id="rId12" xr:uid="{5F7ED9D7-E84A-4BFC-B4AA-AFD7F96D5E17}"/>
    <hyperlink ref="AA21" r:id="rId13" xr:uid="{FDA4B590-E0CE-43FB-994D-A328CDC99EBE}"/>
    <hyperlink ref="AA22" r:id="rId14" xr:uid="{361D7155-4FCF-47C4-805E-E2BF5674AA6A}"/>
    <hyperlink ref="AA23" r:id="rId15" xr:uid="{89CB02A7-5072-4358-9398-8D211F069058}"/>
    <hyperlink ref="AA24" r:id="rId16" xr:uid="{93E000C3-8F1F-417D-AA8D-32A7D8A8AD27}"/>
    <hyperlink ref="AA25" r:id="rId17" xr:uid="{71E0764E-FC18-4644-BF1A-01A05A74D819}"/>
    <hyperlink ref="AA26" r:id="rId18" xr:uid="{D933E035-C715-49F9-B319-7A75FEDF49B5}"/>
    <hyperlink ref="AA27" r:id="rId19" xr:uid="{75E43634-1699-4EBB-A0E3-C3F32E7EB0CF}"/>
    <hyperlink ref="AA28" r:id="rId20" xr:uid="{1D425D0A-B35D-4FB7-9013-19CDB54A98CA}"/>
    <hyperlink ref="AA29" r:id="rId21" xr:uid="{9C2A21F3-C5C5-4235-8C75-DFF164EFF735}"/>
    <hyperlink ref="AA30" r:id="rId22" xr:uid="{B46BE473-25E1-4C10-B1FB-897FB26A03A8}"/>
    <hyperlink ref="AA31" r:id="rId23" xr:uid="{42CD41D8-FE7B-4F10-AD5A-F68D2D0252F3}"/>
    <hyperlink ref="AA32" r:id="rId24" xr:uid="{CDBAFA47-9065-483E-B34B-68E354C45E5F}"/>
    <hyperlink ref="AA33" r:id="rId25" xr:uid="{D09810F3-CE27-4A0F-95DA-51BE8BE1BA66}"/>
    <hyperlink ref="AA34" r:id="rId26" xr:uid="{13ECA3BC-3F98-42CD-A44E-A166877F101A}"/>
    <hyperlink ref="AA35" r:id="rId27" xr:uid="{EFE640F9-6A49-4C13-8C4F-A3DA89D8EFC8}"/>
    <hyperlink ref="AA36" r:id="rId28" xr:uid="{1625F83F-3CF7-4F01-8063-4B15AAD4D3D6}"/>
    <hyperlink ref="AA37" r:id="rId29" xr:uid="{9C067B24-E0AA-4DE7-9FE0-64B02793927A}"/>
    <hyperlink ref="AA38" r:id="rId30" xr:uid="{7988E42E-68DD-4F48-819A-91BA15920CD5}"/>
    <hyperlink ref="AA39" r:id="rId31" xr:uid="{C2C83649-2C32-4996-B166-547EF542A9A1}"/>
    <hyperlink ref="AA40" r:id="rId32" xr:uid="{8F779515-5119-41DA-B29C-DEAAEC76BC85}"/>
    <hyperlink ref="AA41" r:id="rId33" xr:uid="{ABFBB4F1-4450-4380-9A74-CF6997035A9D}"/>
    <hyperlink ref="AA42" r:id="rId34" xr:uid="{82B4797B-3A48-4A48-AB64-FB3F005EA0E1}"/>
    <hyperlink ref="AA43" r:id="rId35" xr:uid="{BA97E23B-C730-4064-B94B-B25CE0E2C877}"/>
    <hyperlink ref="AA44" r:id="rId36" xr:uid="{298A611E-08D7-4BBF-86F5-49EA2D238F88}"/>
    <hyperlink ref="AA45" r:id="rId37" xr:uid="{F42CA791-5C62-48D7-98E7-856809A5CF93}"/>
    <hyperlink ref="AA46" r:id="rId38" xr:uid="{3393EF09-F1C7-489A-8DB3-E73E892F177F}"/>
    <hyperlink ref="AA47" r:id="rId39" xr:uid="{D326A38A-2089-4AB5-AC82-3C4E935EE490}"/>
    <hyperlink ref="AA48" r:id="rId40" xr:uid="{E9AA13B6-9410-4F6E-B627-2EF9FD1EB8F7}"/>
    <hyperlink ref="AA49" r:id="rId41" xr:uid="{C36D71EE-E95B-4A23-BFDB-EBF0061ADD59}"/>
    <hyperlink ref="AA50" r:id="rId42" xr:uid="{C2442530-5845-4080-8C05-8B9479B56D39}"/>
    <hyperlink ref="AA51" r:id="rId43" xr:uid="{04FAF322-32E0-42F4-AD2D-65D26A4A9636}"/>
    <hyperlink ref="AA52" r:id="rId44" xr:uid="{095D9071-EAB0-4791-BFC3-4BF995AF6E3C}"/>
    <hyperlink ref="AA53" r:id="rId45" xr:uid="{ACDAF381-9A87-4816-B4D2-AD9581C8579F}"/>
    <hyperlink ref="AA54" r:id="rId46" xr:uid="{9F1EA014-8858-4AC0-8899-F0861C5A8C06}"/>
    <hyperlink ref="AA55" r:id="rId47" xr:uid="{BEE3CA07-0593-47C6-9C77-A062D09646B5}"/>
    <hyperlink ref="AA56" r:id="rId48" xr:uid="{14F8B8D0-15A3-4CF1-8E64-CFE3C1C2E8A0}"/>
    <hyperlink ref="AA57" r:id="rId49" xr:uid="{B44A8363-CFE2-4423-BC81-309B70DEB835}"/>
    <hyperlink ref="AA58" r:id="rId50" xr:uid="{63CA9481-9F76-475A-8EB4-7AFEEFCDED88}"/>
    <hyperlink ref="AA59" r:id="rId51" xr:uid="{C4C395A8-D3E0-45FA-9951-8BB6ABDDE6AF}"/>
    <hyperlink ref="AA60" r:id="rId52" xr:uid="{008BEE95-DA23-4778-90C7-EA75C2BA3F46}"/>
    <hyperlink ref="AA61" r:id="rId53" xr:uid="{34D7E4D5-599D-4875-BA80-A3229232E949}"/>
    <hyperlink ref="AA371" r:id="rId54" xr:uid="{5E413A2C-C74F-404A-B136-34258F374BE4}"/>
    <hyperlink ref="AA370" r:id="rId55" xr:uid="{7ECC8B1B-24BB-445F-B81E-C0F699319440}"/>
    <hyperlink ref="AA138" r:id="rId56" xr:uid="{36CAC4EF-B731-4A43-B4AE-02694D5A52F0}"/>
    <hyperlink ref="AA369" r:id="rId57" xr:uid="{4A5D7683-878F-4BCC-95D4-452918C595D6}"/>
    <hyperlink ref="AA368" r:id="rId58" xr:uid="{C683A9B4-82D2-4DFA-8669-80F560B4BD0F}"/>
    <hyperlink ref="AA367" r:id="rId59" xr:uid="{17B1431A-F9CE-4072-A00F-3DE0E93F58C1}"/>
    <hyperlink ref="AA366" r:id="rId60" xr:uid="{6587120B-BAFF-4A6B-A649-0018DBE3A770}"/>
    <hyperlink ref="AA365" r:id="rId61" xr:uid="{6DF45AE0-0645-4451-A005-2693FA44D3AD}"/>
    <hyperlink ref="AA364" r:id="rId62" xr:uid="{03649C94-BB48-441C-A124-6037F5C48EC5}"/>
    <hyperlink ref="AA363" r:id="rId63" xr:uid="{F61CBE6E-70B4-4BEB-8F4A-4AF6F4A5B862}"/>
    <hyperlink ref="AA362" r:id="rId64" xr:uid="{C19AEC6B-A045-4472-9784-829E662842A3}"/>
    <hyperlink ref="AA361" r:id="rId65" xr:uid="{0B731541-5185-4FA7-855C-218124424E51}"/>
    <hyperlink ref="AA360" r:id="rId66" xr:uid="{411BB25C-3650-4A07-B537-BF5A55B16A02}"/>
    <hyperlink ref="AA358" r:id="rId67" xr:uid="{9D9D49FF-D221-46FF-9FDD-431A7BC0F15D}"/>
    <hyperlink ref="AA357" r:id="rId68" xr:uid="{6E533724-8A2C-400C-BAF7-57643306AD38}"/>
    <hyperlink ref="AA356" r:id="rId69" xr:uid="{961B6106-AA2D-4975-9ECD-8F3E6A4AF39B}"/>
    <hyperlink ref="AA354" r:id="rId70" xr:uid="{A551056E-9312-4D7E-BC86-176FB02F38BD}"/>
    <hyperlink ref="AA355" r:id="rId71" xr:uid="{D241A0BD-D893-4852-9196-E7DFA9AD3ACB}"/>
    <hyperlink ref="AA353" r:id="rId72" xr:uid="{F5189A68-E720-48B0-8940-2FE7D15CEBF9}"/>
    <hyperlink ref="AA352" r:id="rId73" xr:uid="{0B4B7F4D-6535-412A-B771-956896E0765F}"/>
    <hyperlink ref="AA351" r:id="rId74" xr:uid="{5962CCA1-3717-41F6-892B-C7A5EC62D3C8}"/>
    <hyperlink ref="AA350" r:id="rId75" xr:uid="{4BCC0369-2647-4222-8940-D756F8FCAF0E}"/>
    <hyperlink ref="AA349" r:id="rId76" xr:uid="{24D30A59-39E6-4FFD-AD06-54036D5D0499}"/>
    <hyperlink ref="AA348" r:id="rId77" xr:uid="{5A55FB10-6DD0-4147-B2C1-56CE4DAEFE4D}"/>
    <hyperlink ref="AA347" r:id="rId78" xr:uid="{4648B143-E9A6-4605-AE73-4DB7C1C027FA}"/>
    <hyperlink ref="AA346" r:id="rId79" xr:uid="{8291DE45-F86E-4548-96FA-E72A940D28B3}"/>
    <hyperlink ref="AA345" r:id="rId80" xr:uid="{51F7CAD0-954D-425E-9F63-DC25E1B0F13D}"/>
    <hyperlink ref="AA342" r:id="rId81" xr:uid="{917BE6E3-CB04-431F-9EC8-229B62D836EF}"/>
    <hyperlink ref="AA341" r:id="rId82" xr:uid="{8DA8B36A-A3FB-4FA7-A7D7-BA65621CCD6F}"/>
    <hyperlink ref="AA340" r:id="rId83" xr:uid="{21355541-61CA-4F5A-9C95-342D30734225}"/>
    <hyperlink ref="AA339" r:id="rId84" xr:uid="{94B9A4B7-FC71-4CE8-8181-0007B6F94303}"/>
    <hyperlink ref="AA338" r:id="rId85" xr:uid="{F18932CA-6BEC-4D98-B72D-C1DB7A1E815B}"/>
    <hyperlink ref="AA337" r:id="rId86" xr:uid="{CAFB7ACF-1864-46BE-A7A3-297A143B8AF5}"/>
    <hyperlink ref="AA336" r:id="rId87" xr:uid="{0A878127-DB61-47AD-B218-DB038BAC05DB}"/>
    <hyperlink ref="AA335" r:id="rId88" xr:uid="{21CDA1C2-5C56-48A4-A356-5223574926F6}"/>
    <hyperlink ref="AA334" r:id="rId89" xr:uid="{47DF8739-1C32-43D8-B515-1F21AEB26760}"/>
    <hyperlink ref="AA333" r:id="rId90" xr:uid="{EF126D21-3B28-4525-8200-9C61D48F4690}"/>
    <hyperlink ref="AA332" r:id="rId91" xr:uid="{A7E28060-9F1D-4627-AFAC-0468F77C93F2}"/>
    <hyperlink ref="AA331" r:id="rId92" xr:uid="{2D6D695E-01FA-4B94-AE62-FCDC2400848B}"/>
    <hyperlink ref="AA62" r:id="rId93" xr:uid="{87E9BDDB-F49E-46D9-82BD-1F401A7260EC}"/>
    <hyperlink ref="AA63" r:id="rId94" xr:uid="{38DFFD7D-8624-410C-967F-1FEF4A6C5D60}"/>
    <hyperlink ref="AA64" r:id="rId95" xr:uid="{BCD154ED-0300-4673-9346-045B03B131DD}"/>
    <hyperlink ref="AA65" r:id="rId96" xr:uid="{0ECFD4F7-34E0-4AF0-B7AB-33A4B08D6115}"/>
    <hyperlink ref="AA66" r:id="rId97" xr:uid="{2854D545-80EB-41FA-A415-904674D92B03}"/>
    <hyperlink ref="AA67" r:id="rId98" xr:uid="{745677CF-D9E3-46A7-931C-3CE0FB35716C}"/>
    <hyperlink ref="AA68" r:id="rId99" xr:uid="{4274105C-9FA6-46CE-81F6-42603597E3FA}"/>
    <hyperlink ref="AA69" r:id="rId100" xr:uid="{A72F6140-67BC-47DF-8B3E-26614CE2A129}"/>
    <hyperlink ref="AA70" r:id="rId101" xr:uid="{5E8AE260-96D8-4B5F-810B-F7AA14098BE9}"/>
    <hyperlink ref="AA71" r:id="rId102" xr:uid="{D31D28D9-D9EA-4A5A-9F28-77BD794D7686}"/>
    <hyperlink ref="AA72" r:id="rId103" xr:uid="{9CC6BA22-AD95-4517-8861-F8DD5A3B89F8}"/>
    <hyperlink ref="AA73" r:id="rId104" xr:uid="{144A9482-6F82-42EC-BC4B-979930C5B26D}"/>
    <hyperlink ref="AA74" r:id="rId105" xr:uid="{CA6C750E-6E69-4C0B-A2BA-5EB680C60319}"/>
    <hyperlink ref="AA75" r:id="rId106" xr:uid="{052194DF-5508-47E4-BF26-A835D1BDBD69}"/>
    <hyperlink ref="AA76" r:id="rId107" xr:uid="{0ACE1F69-E2D9-41F0-B1DC-0EBDEDDB36F6}"/>
    <hyperlink ref="AA77" r:id="rId108" xr:uid="{10FDC56F-9AB3-4F8B-94C0-04723ED8CFB5}"/>
    <hyperlink ref="AA78" r:id="rId109" xr:uid="{CBB288A2-FE8B-4427-B3E9-5E47E1DA7D44}"/>
    <hyperlink ref="AA79" r:id="rId110" xr:uid="{E5D97E76-EAEA-4117-B946-BEBAAC45128A}"/>
    <hyperlink ref="AA80" r:id="rId111" xr:uid="{E41FBB31-5496-4E0F-A675-5CB706654EDF}"/>
    <hyperlink ref="AA81" r:id="rId112" xr:uid="{064BEBCA-2223-450E-8E7B-B7AE245AB4EF}"/>
    <hyperlink ref="AA82" r:id="rId113" xr:uid="{9389B982-7449-4843-B983-7C3CF4A0B0AD}"/>
    <hyperlink ref="AA83" r:id="rId114" xr:uid="{3EA417B3-535D-4EAF-804F-101AEC6C976C}"/>
    <hyperlink ref="AA307" r:id="rId115" xr:uid="{E6C0515B-309D-4E06-9BF9-6D5567E5D34F}"/>
    <hyperlink ref="AA84" r:id="rId116" xr:uid="{33F687DF-405F-4F5C-A963-E6982C3C6036}"/>
    <hyperlink ref="AA85" r:id="rId117" xr:uid="{00609825-D01A-448C-A38E-2C17918D5EB4}"/>
    <hyperlink ref="AA86" r:id="rId118" xr:uid="{AF23D726-863D-442E-B220-ED4D08B18C35}"/>
    <hyperlink ref="AA87" r:id="rId119" xr:uid="{78523D99-8F18-48E6-94CC-A5C51ED1020F}"/>
    <hyperlink ref="AA88" r:id="rId120" xr:uid="{FB3AA651-CD2C-417A-A8FD-7B1881AA05BB}"/>
    <hyperlink ref="AA89" r:id="rId121" xr:uid="{EB898806-7EFD-4734-9350-4F0179B16D8B}"/>
    <hyperlink ref="AA90" r:id="rId122" xr:uid="{53394E09-CE27-4A55-A7F8-CE572DE52EF8}"/>
    <hyperlink ref="AA237" r:id="rId123" xr:uid="{83D7E96D-AE36-41F0-AC5D-69F6FBB85932}"/>
    <hyperlink ref="AA91" r:id="rId124" xr:uid="{07D26EB2-1FB6-4328-BCFC-240FFC32BF5D}"/>
    <hyperlink ref="AA92" r:id="rId125" xr:uid="{4B4C5274-8C6B-4334-8C5D-521DF71F2E32}"/>
    <hyperlink ref="AA93" r:id="rId126" xr:uid="{02C0F97D-3774-4096-8DE0-0BC9836A0F6F}"/>
    <hyperlink ref="AA94" r:id="rId127" xr:uid="{7475DB87-6576-4318-BD17-87720B172C3D}"/>
    <hyperlink ref="AA95" r:id="rId128" xr:uid="{73870C8D-0D1D-4293-B35A-CFCB5EF0CCDC}"/>
    <hyperlink ref="AA96" r:id="rId129" xr:uid="{8AF2C795-DBE3-4148-8A68-3BE47C55E3DC}"/>
    <hyperlink ref="AA97" r:id="rId130" xr:uid="{30A4275B-9A8E-4475-8288-421C87EF9538}"/>
    <hyperlink ref="AA99" r:id="rId131" xr:uid="{825D30BB-1090-4725-A4A2-8EDF67E67B90}"/>
    <hyperlink ref="AA100" r:id="rId132" xr:uid="{47A650AE-E247-4580-9A60-96186A570B2B}"/>
    <hyperlink ref="AA330" r:id="rId133" xr:uid="{DCD7057F-2B16-41FA-8CFE-6B3B9B339C40}"/>
    <hyperlink ref="AA329" r:id="rId134" xr:uid="{6D17A359-9E0B-4EA1-9057-F83502BF993F}"/>
    <hyperlink ref="AA328" r:id="rId135" xr:uid="{2DF1D007-1497-4D22-9042-45C1B98F93F8}"/>
    <hyperlink ref="AA327" r:id="rId136" xr:uid="{0D45E322-C393-4269-8D4A-EC87B02DCB11}"/>
    <hyperlink ref="AA9" r:id="rId137" xr:uid="{B0391457-DEBF-4272-AFC9-374CD746D647}"/>
    <hyperlink ref="AA324" r:id="rId138" xr:uid="{19ADE499-B15A-40ED-BCE8-9DA3981E5429}"/>
    <hyperlink ref="AA322" r:id="rId139" xr:uid="{02DFB375-9F8B-4CE8-8AAE-F9E3DE0E084C}"/>
    <hyperlink ref="AA146" r:id="rId140" xr:uid="{95728720-CCB9-4375-AF2C-0A47435B85B1}"/>
    <hyperlink ref="AA321" r:id="rId141" xr:uid="{28F26B4E-C21F-49C2-BDC6-F190D12CA976}"/>
    <hyperlink ref="AA320" r:id="rId142" xr:uid="{0A378A56-C91C-474F-AF5E-447F83D78C58}"/>
    <hyperlink ref="AA319" r:id="rId143" xr:uid="{F2A46395-2FD3-4336-A9C3-9BDBAFF18586}"/>
    <hyperlink ref="AA318" r:id="rId144" xr:uid="{C460B8DA-F092-4497-BA21-6AAEFE80469D}"/>
    <hyperlink ref="AA317" r:id="rId145" xr:uid="{B2F5ABF7-6EF7-4F35-83E0-FECED70EBECE}"/>
    <hyperlink ref="AA316" r:id="rId146" xr:uid="{7AC1A305-A46A-447A-9970-2FB1359D0B0F}"/>
    <hyperlink ref="AA315" r:id="rId147" xr:uid="{8CA66264-6D02-4E87-AEFE-74CBD881030D}"/>
    <hyperlink ref="AA314" r:id="rId148" xr:uid="{D40D30A2-2192-4AFD-BDD1-DE9EF237980A}"/>
    <hyperlink ref="AA313" r:id="rId149" xr:uid="{4996D0D0-925E-42B7-996B-4E483BBF98F8}"/>
    <hyperlink ref="AA312" r:id="rId150" xr:uid="{7B2CC23A-A6B6-4EB7-BC27-EA19B470D502}"/>
    <hyperlink ref="AA101" r:id="rId151" xr:uid="{650496F0-2442-47EC-A0DE-686DECBB73E6}"/>
    <hyperlink ref="AA234" r:id="rId152" xr:uid="{694BE834-2AFE-4F79-BE30-9815EB486309}"/>
    <hyperlink ref="AA103" r:id="rId153" xr:uid="{3BB230C6-A8DF-47D0-8B6A-82B83639C15B}"/>
    <hyperlink ref="AA104" r:id="rId154" xr:uid="{AEE35E74-21DF-4DB8-ABCE-04525DA1A4FA}"/>
    <hyperlink ref="AA105" r:id="rId155" xr:uid="{17DCD227-2C00-4D18-93F0-6157A5F2F572}"/>
    <hyperlink ref="AA106" r:id="rId156" xr:uid="{60916C1B-D544-4C67-8D45-295F0BF602CE}"/>
    <hyperlink ref="AA108" r:id="rId157" xr:uid="{41F800D5-223E-4B28-A539-B97B453B0904}"/>
    <hyperlink ref="AA109" r:id="rId158" xr:uid="{F5405D74-8B5F-41CE-BD87-3E55EDC300F2}"/>
    <hyperlink ref="AA110" r:id="rId159" xr:uid="{BBD5FA50-FFF2-4D17-8038-8223FAD94EB7}"/>
    <hyperlink ref="AA111" r:id="rId160" xr:uid="{62BBEA3E-A035-435A-9765-38F87CBA945B}"/>
    <hyperlink ref="AA112" r:id="rId161" xr:uid="{4ADECEAD-750C-4A17-ADA9-37514582B3BD}"/>
    <hyperlink ref="AA113" r:id="rId162" xr:uid="{0568F646-D962-404F-AFD2-EF8924FC8430}"/>
    <hyperlink ref="AA114" r:id="rId163" xr:uid="{79765F69-8044-4126-B927-47090B4DA88A}"/>
    <hyperlink ref="AA115" r:id="rId164" xr:uid="{6A6DA83C-1E37-471E-B59D-7F8AFE4393DE}"/>
    <hyperlink ref="AA102" r:id="rId165" xr:uid="{A970CD2E-4223-4CA7-8356-25C82C40D471}"/>
    <hyperlink ref="AA116" r:id="rId166" xr:uid="{1456EBD6-1EF8-4D6D-9D8E-2EABD845F31C}"/>
    <hyperlink ref="AA117" r:id="rId167" xr:uid="{F9CAAF50-D0D9-4371-A2DB-347809EE0895}"/>
    <hyperlink ref="AA118" r:id="rId168" xr:uid="{09444E74-B11C-4916-BE5C-444709BC5BA9}"/>
    <hyperlink ref="AA120" r:id="rId169" xr:uid="{B2D90015-4B3E-4BE0-9B62-EEA68E48EDED}"/>
    <hyperlink ref="AA121" r:id="rId170" xr:uid="{401A5744-A717-4B8B-BB39-118BFC04CBF7}"/>
    <hyperlink ref="AA122" r:id="rId171" xr:uid="{41B84576-EF22-4F53-8014-496DBA50CA00}"/>
    <hyperlink ref="AA123" r:id="rId172" xr:uid="{11BE1373-F19A-4B30-9DD3-2BD8D2242E13}"/>
    <hyperlink ref="AA291" r:id="rId173" xr:uid="{B68222C3-2DA8-4E02-A7EF-C70D0BE691E6}"/>
    <hyperlink ref="AA124" r:id="rId174" xr:uid="{A4579791-C9F1-440A-9B15-1F9C8D638BED}"/>
    <hyperlink ref="AA125" r:id="rId175" xr:uid="{E3DE8992-1126-4FFD-9FD6-3F02279055E1}"/>
    <hyperlink ref="AA126" r:id="rId176" xr:uid="{645C0954-BAE5-4ACF-92C2-1B8206249083}"/>
    <hyperlink ref="AA127" r:id="rId177" xr:uid="{0D1327E0-8381-435E-BD61-0CDAAE3F80B2}"/>
    <hyperlink ref="AA128" r:id="rId178" xr:uid="{EE4A46E4-3A4D-4CB8-9084-A781CDB00F17}"/>
    <hyperlink ref="AA129" r:id="rId179" xr:uid="{A3008ED8-AF7F-4CFD-A6B2-F6920C29A540}"/>
    <hyperlink ref="AA130" r:id="rId180" xr:uid="{B84C29A8-FD72-4CA4-B551-96246B834D66}"/>
    <hyperlink ref="AA132" r:id="rId181" xr:uid="{70FD0F7B-F14D-4436-A41E-D6E10D016E8D}"/>
    <hyperlink ref="AA133" r:id="rId182" xr:uid="{592C66F3-9B1B-42B4-8BBE-4DF232FD60B8}"/>
    <hyperlink ref="AA134" r:id="rId183" xr:uid="{9AF06200-45FC-4AA3-BA49-24F279A3138D}"/>
    <hyperlink ref="AA135" r:id="rId184" xr:uid="{FF2F07F5-D89B-4974-B914-E12536C4387D}"/>
    <hyperlink ref="AA136" r:id="rId185" xr:uid="{769FC1AB-4C71-4927-B3F4-2A4D3393B9B6}"/>
    <hyperlink ref="AA137" r:id="rId186" xr:uid="{C3480EE5-3855-4E82-BE50-960AA2F57220}"/>
    <hyperlink ref="AA139" r:id="rId187" xr:uid="{E1C62FDB-9F42-4F74-9F24-7C52F1E699D8}"/>
    <hyperlink ref="AA140" r:id="rId188" xr:uid="{25344284-8168-4134-AA89-D3080F4619B7}"/>
    <hyperlink ref="AA326" r:id="rId189" xr:uid="{16E9F7F6-C909-4159-928B-B99D719AA251}"/>
    <hyperlink ref="AA141" r:id="rId190" xr:uid="{FCF53C52-D2BA-48E5-816B-45F6BF655562}"/>
    <hyperlink ref="AA142" r:id="rId191" xr:uid="{52482B53-99A7-41A5-B1F5-059A7656FC8F}"/>
    <hyperlink ref="AA98" r:id="rId192" xr:uid="{79AAA607-EAB6-4825-820C-DDD2165655A8}"/>
    <hyperlink ref="AA143" r:id="rId193" xr:uid="{96EE131C-36D6-4156-8E20-3AA48FBDA34A}"/>
    <hyperlink ref="AA144" r:id="rId194" xr:uid="{C996BAD9-52F2-44A7-B234-D9B066A32A7D}"/>
    <hyperlink ref="AA145" r:id="rId195" xr:uid="{D3E477DF-7D2B-417E-8DC9-9390B1892AA2}"/>
    <hyperlink ref="AA147" r:id="rId196" xr:uid="{46AC3759-9BD7-4846-8D48-A59A73E0B939}"/>
    <hyperlink ref="AA148" r:id="rId197" xr:uid="{9F389459-A188-4E2D-88CA-A233EE6E4047}"/>
    <hyperlink ref="AA149" r:id="rId198" xr:uid="{481BCA07-E83C-461B-AEAB-91564845E31F}"/>
    <hyperlink ref="AA150" r:id="rId199" xr:uid="{44901FB6-75A8-437B-8C94-C52C10110DD4}"/>
    <hyperlink ref="AA151" r:id="rId200" xr:uid="{AABF3302-AAAE-4208-BC55-939D1C366E9D}"/>
    <hyperlink ref="AA244" r:id="rId201" xr:uid="{5E6BA706-7E93-4431-A854-51F2D9C6E53F}"/>
    <hyperlink ref="AA152" r:id="rId202" xr:uid="{C0EB5341-9EAE-4113-976F-8ED55313B95E}"/>
    <hyperlink ref="AA153" r:id="rId203" xr:uid="{FC7AD621-8521-4A37-9761-7E9559D379E1}"/>
    <hyperlink ref="AA154" r:id="rId204" xr:uid="{246F9248-0632-4BBB-BFAE-69CDD22B46F7}"/>
    <hyperlink ref="AA155" r:id="rId205" xr:uid="{935AF701-4D42-4070-9AD7-4BFF1CD1E3D2}"/>
    <hyperlink ref="AA156" r:id="rId206" xr:uid="{523EED8A-AC56-4D5A-AB7C-AB5E421705A5}"/>
    <hyperlink ref="AA158" r:id="rId207" xr:uid="{38F37C97-2A3B-4BBB-93A2-8B3BC0D412E7}"/>
    <hyperlink ref="AA159" r:id="rId208" xr:uid="{2590DE36-53D1-48E5-825E-9C703E06AB30}"/>
    <hyperlink ref="AA160" r:id="rId209" xr:uid="{310609BA-5210-4DC7-83F0-907292E3F2F9}"/>
    <hyperlink ref="AA161" r:id="rId210" xr:uid="{18709B35-8465-4A6D-B382-9F97B1DE14DF}"/>
    <hyperlink ref="AA162" r:id="rId211" xr:uid="{B6A504AD-71CB-4C73-A363-4E8B5E55D7C0}"/>
    <hyperlink ref="AA163" r:id="rId212" xr:uid="{77A4DDBF-E612-4C19-A080-1D758061DB00}"/>
    <hyperlink ref="AA157" r:id="rId213" xr:uid="{31047D69-CA80-42E2-B799-69D64C53FB23}"/>
    <hyperlink ref="AA164" r:id="rId214" xr:uid="{5C2D4CF3-EFE0-4E48-88AE-E00A84C96951}"/>
    <hyperlink ref="AA165" r:id="rId215" xr:uid="{DBA0EC51-1D73-4579-90D5-87FA601F3902}"/>
    <hyperlink ref="AA166" r:id="rId216" xr:uid="{1A263ADF-3EDD-4CFB-89B1-21027B8807B9}"/>
    <hyperlink ref="AA167" r:id="rId217" xr:uid="{6462AF50-2088-49A6-A278-AB84BE47F63D}"/>
    <hyperlink ref="AA168" r:id="rId218" xr:uid="{233734FF-F7E2-450E-AAD5-9B4F4653DC9D}"/>
    <hyperlink ref="AA169" r:id="rId219" xr:uid="{464BD07C-CE40-41DD-97DF-D13F10BAE474}"/>
    <hyperlink ref="AA170" r:id="rId220" xr:uid="{7D39D871-F1CA-4403-823C-FE817F247029}"/>
    <hyperlink ref="AA171" r:id="rId221" xr:uid="{652270A9-DD22-4B3A-82B8-DC5C811D7E94}"/>
    <hyperlink ref="AA172" r:id="rId222" xr:uid="{6A541873-881B-4B34-8DB5-EF838D7EDCE4}"/>
    <hyperlink ref="AA173" r:id="rId223" xr:uid="{029A745B-3F1C-44F5-BB42-C915873C8080}"/>
    <hyperlink ref="AA174" r:id="rId224" xr:uid="{10F46628-5FD6-407A-972B-61C6AAA12991}"/>
    <hyperlink ref="AA175" r:id="rId225" xr:uid="{BB8FFE9D-A0F7-493B-BF2D-FF72305B31E3}"/>
    <hyperlink ref="AA176" r:id="rId226" xr:uid="{57EDACA0-44CF-49DD-AF63-F341856E83EE}"/>
    <hyperlink ref="AA177" r:id="rId227" xr:uid="{E6E4BF68-9338-40B4-900B-3E72CF284A2D}"/>
    <hyperlink ref="AA178" r:id="rId228" xr:uid="{081529BA-D9BC-4381-AFBB-341499EE4A05}"/>
    <hyperlink ref="AA179" r:id="rId229" xr:uid="{7A2FFC72-7376-4712-ABD1-0B6A2EA2F8D7}"/>
    <hyperlink ref="AA180" r:id="rId230" xr:uid="{F1182CD4-4DB5-4E78-818C-E78F4772D5F5}"/>
    <hyperlink ref="AA181" r:id="rId231" xr:uid="{EF2E5B04-9CC0-44AF-ADCC-D6027BC3A3C5}"/>
    <hyperlink ref="AA182" r:id="rId232" xr:uid="{6B189821-50F1-48A1-B472-F38DA0DA86CC}"/>
    <hyperlink ref="AA183" r:id="rId233" xr:uid="{6FB10686-E532-4F8A-9687-2B0B40709289}"/>
    <hyperlink ref="AA184" r:id="rId234" xr:uid="{60C16486-5A8D-49F3-9A47-22CF9C1F55F4}"/>
    <hyperlink ref="AA185" r:id="rId235" xr:uid="{0C0B8DF0-161D-4BB5-8A1D-E9288F5FFD27}"/>
    <hyperlink ref="AA186" r:id="rId236" xr:uid="{B8339E5F-BCC6-4306-B217-81EFE9BFAB59}"/>
    <hyperlink ref="AA187" r:id="rId237" xr:uid="{CF1E5629-221D-467A-B00E-C1909ED6229F}"/>
    <hyperlink ref="AA188" r:id="rId238" xr:uid="{81DBE19A-6CA0-4055-86C0-EDE52B939A67}"/>
    <hyperlink ref="AA189" r:id="rId239" xr:uid="{496CFF22-2175-493D-BB8C-677D34E8B48A}"/>
    <hyperlink ref="AA190" r:id="rId240" xr:uid="{16B0BA54-BD90-4325-A764-A0B757400D0D}"/>
    <hyperlink ref="AA191" r:id="rId241" xr:uid="{1596B3FF-F838-4F13-B053-EACF45BCF484}"/>
    <hyperlink ref="AA192" r:id="rId242" xr:uid="{B64188AF-BE06-4B07-9AD9-5EF817EA6DB5}"/>
    <hyperlink ref="AA193" r:id="rId243" xr:uid="{C677875A-AE6B-498A-BB34-E4180138CB7B}"/>
    <hyperlink ref="AA194" r:id="rId244" xr:uid="{4574672C-9135-460F-9054-A2255104361F}"/>
    <hyperlink ref="AA195" r:id="rId245" xr:uid="{C0896FF6-862C-420E-99F0-859FFBC78050}"/>
    <hyperlink ref="AA196" r:id="rId246" xr:uid="{A0C7E32D-A60A-4764-B5EE-37613C1CF368}"/>
    <hyperlink ref="AA197" r:id="rId247" xr:uid="{FF2EBF1C-0CE5-43BA-BD19-7D14304986CE}"/>
    <hyperlink ref="AA198" r:id="rId248" xr:uid="{35DE8778-4642-4F6C-A369-87E1B8365839}"/>
    <hyperlink ref="AA199" r:id="rId249" xr:uid="{632F4CA4-B7C1-4131-B540-5DA5F50A7F0A}"/>
    <hyperlink ref="AA200" r:id="rId250" xr:uid="{728D8538-D9B7-404E-B64F-40FE81242B0D}"/>
    <hyperlink ref="AA201" r:id="rId251" xr:uid="{71E8DE6A-FAC8-4A6D-863B-A40E5D0BCEB0}"/>
    <hyperlink ref="AA202" r:id="rId252" xr:uid="{00B03A76-2EDA-4E22-A15F-898D7C0814B3}"/>
    <hyperlink ref="AA203" r:id="rId253" xr:uid="{A8D56619-A0D5-4874-9BB8-4BA8FF146166}"/>
    <hyperlink ref="AA204" r:id="rId254" xr:uid="{9DE7718B-5FEB-4914-B24A-5D513D4ADDB6}"/>
    <hyperlink ref="AA206" r:id="rId255" xr:uid="{71A9AA22-2391-46FB-915A-7128F3E94D35}"/>
    <hyperlink ref="AA207" r:id="rId256" xr:uid="{7D5A5AD0-D8CB-40D6-A823-A8A6D487A6EC}"/>
    <hyperlink ref="AA208" r:id="rId257" xr:uid="{5473F799-815F-4ABD-A7B1-3D57E4BAA43E}"/>
    <hyperlink ref="AA209" r:id="rId258" xr:uid="{2A6BE2E9-FECB-4ED5-A573-8167FFF13CE4}"/>
    <hyperlink ref="AA210" r:id="rId259" xr:uid="{7CD9FAB6-3AB0-4302-A282-D0B853E65B1B}"/>
    <hyperlink ref="AA211" r:id="rId260" xr:uid="{8F9AFA7F-CD79-47EE-81BB-D97694931787}"/>
    <hyperlink ref="AA212" r:id="rId261" xr:uid="{3CE3E876-2EDB-416C-9B93-080C1761C1FC}"/>
    <hyperlink ref="AA119" r:id="rId262" xr:uid="{62C15B4D-7558-459C-A524-0BB1F4650DBD}"/>
    <hyperlink ref="AA213" r:id="rId263" xr:uid="{695886A9-91B1-49EA-B592-CC179C3C081B}"/>
    <hyperlink ref="AA214" r:id="rId264" xr:uid="{0CAB5490-1C05-444A-87AA-4FFFD226127B}"/>
    <hyperlink ref="AA131" r:id="rId265" xr:uid="{32E8AAE4-4820-4065-93D7-A9605B9550CC}"/>
    <hyperlink ref="AA215" r:id="rId266" xr:uid="{EED639F9-DB74-41C7-8165-11AD82C4345D}"/>
    <hyperlink ref="AA216" r:id="rId267" xr:uid="{4D94861A-60A6-46E1-BF1F-ADD1D0CB7E8E}"/>
    <hyperlink ref="AA217" r:id="rId268" xr:uid="{B4A123BD-758D-4A99-BF03-80D8019E9C61}"/>
    <hyperlink ref="AA218" r:id="rId269" xr:uid="{69C00078-981E-410D-AE48-B27E66BBE211}"/>
    <hyperlink ref="AA219" r:id="rId270" xr:uid="{BB881D64-E3B5-4EBC-905F-3BB944077876}"/>
    <hyperlink ref="AA220" r:id="rId271" xr:uid="{FFE3F60B-9984-4933-AE17-CABE473CE66E}"/>
    <hyperlink ref="AA221" r:id="rId272" xr:uid="{58744F8D-D965-44DC-B577-5614C93454FE}"/>
    <hyperlink ref="AA222" r:id="rId273" xr:uid="{F3C5A020-3253-4E42-890C-4E4B5EDB2592}"/>
    <hyperlink ref="AA223" r:id="rId274" xr:uid="{8C8EE6E6-F924-43EE-ADA5-90BDB0B201FB}"/>
    <hyperlink ref="AA224" r:id="rId275" xr:uid="{1181E3F5-4B05-4410-B1F8-563C4ABED86C}"/>
    <hyperlink ref="AA225" r:id="rId276" xr:uid="{DB2BFBC8-767D-4947-9FDE-D681AC65BB12}"/>
    <hyperlink ref="AA226" r:id="rId277" xr:uid="{C44FE192-CAE0-4589-BED7-8CCBD1ECFAB0}"/>
    <hyperlink ref="AA228" r:id="rId278" xr:uid="{3132A2F1-BC23-4471-93BA-F16721BEF4FC}"/>
    <hyperlink ref="AA229" r:id="rId279" xr:uid="{18977C3A-B80B-4589-9F4A-E51D4960B87D}"/>
    <hyperlink ref="AA230" r:id="rId280" xr:uid="{7EA40E31-C4F4-4617-AB08-7A6DF1342DC3}"/>
    <hyperlink ref="AA231" r:id="rId281" xr:uid="{35979F91-8734-4FAD-8BCD-B6DD7FC17A8F}"/>
    <hyperlink ref="AA232" r:id="rId282" xr:uid="{A65E4935-71CC-4894-AA8A-858EE5F5A56C}"/>
    <hyperlink ref="AA233" r:id="rId283" xr:uid="{21B05ADE-0F81-448A-9B33-056D5DFD22BD}"/>
    <hyperlink ref="AA235" r:id="rId284" xr:uid="{F5B0B9B4-BEF0-48E9-B474-3FDE44B775BF}"/>
    <hyperlink ref="AA236" r:id="rId285" xr:uid="{2AAACE4B-68BB-4BC1-B357-C7B7137FAC7E}"/>
    <hyperlink ref="AA238" r:id="rId286" xr:uid="{05167530-7958-49E5-BB7D-AEF40B0BAAD7}"/>
    <hyperlink ref="AA239" r:id="rId287" xr:uid="{0F4027F6-5FB8-4C93-AA25-AD9C754C3068}"/>
    <hyperlink ref="AA240" r:id="rId288" xr:uid="{9F82C5B5-D1D7-4B1A-94A9-7ACEFD679527}"/>
    <hyperlink ref="AA241" r:id="rId289" xr:uid="{43B1AE00-5666-4E40-B503-623737384F4A}"/>
    <hyperlink ref="AA242" r:id="rId290" xr:uid="{A68AC51C-B47A-4976-BEA1-4CF1593CE789}"/>
    <hyperlink ref="AA243" r:id="rId291" xr:uid="{9B53FF1C-853F-4E1C-8E33-02EC02DC0421}"/>
    <hyperlink ref="AA246" r:id="rId292" xr:uid="{26A506EE-26F9-47EE-84E9-A919B99B18E3}"/>
    <hyperlink ref="AA248" r:id="rId293" xr:uid="{C46D53C9-4854-466A-9A4D-93C774BCC646}"/>
    <hyperlink ref="AA249" r:id="rId294" xr:uid="{192102EC-3435-4B23-A807-63193C0B9944}"/>
    <hyperlink ref="AA251" r:id="rId295" xr:uid="{CA3F7A32-3D23-466C-9728-7003BD015B44}"/>
    <hyperlink ref="AA252" r:id="rId296" xr:uid="{231FB89D-8C8E-49DD-BC75-75651407F07E}"/>
    <hyperlink ref="AA253" r:id="rId297" xr:uid="{AB64900B-EA74-4EB4-A5FC-5BEDB691C2BB}"/>
    <hyperlink ref="AA254" r:id="rId298" xr:uid="{D555C39E-98FA-484E-A03A-C8023D4C48D6}"/>
    <hyperlink ref="AA255" r:id="rId299" xr:uid="{C7F38876-8D25-438D-A323-BEB5730844D0}"/>
    <hyperlink ref="AA256" r:id="rId300" xr:uid="{2E46EDED-4996-42E8-AC77-CF80C3D11435}"/>
    <hyperlink ref="AA257" r:id="rId301" xr:uid="{5681DBED-FE0C-40A7-A590-8E0E5EDFB429}"/>
    <hyperlink ref="AA258" r:id="rId302" xr:uid="{241033B1-4033-4242-A80E-57494729AFF1}"/>
    <hyperlink ref="AA259" r:id="rId303" xr:uid="{62C16A3E-0792-4536-B7C9-1510390176BF}"/>
    <hyperlink ref="AA260" r:id="rId304" xr:uid="{72A99FAE-1993-4588-B9E3-6F6B80206FD0}"/>
    <hyperlink ref="AA261" r:id="rId305" xr:uid="{B6681BC4-64D9-4CE9-8AC8-C506B2841286}"/>
    <hyperlink ref="AA325" r:id="rId306" xr:uid="{9DAC85FB-8744-4123-8D0F-192A92FEFE50}"/>
    <hyperlink ref="AA262" r:id="rId307" xr:uid="{B26C9B43-EB39-4E7A-A91E-64C28C92B43A}"/>
    <hyperlink ref="AA263" r:id="rId308" xr:uid="{31251159-8B10-4CF0-88FA-7F3D64EF86F3}"/>
    <hyperlink ref="AA264" r:id="rId309" xr:uid="{80A4CD5F-3D3F-4427-990B-E75A04344971}"/>
    <hyperlink ref="AA265" r:id="rId310" xr:uid="{AB61F151-32E6-4AB4-9B7E-6DDC81C2B96D}"/>
    <hyperlink ref="AA359" r:id="rId311" xr:uid="{544CA852-CE74-405D-830C-7C14806E5EC0}"/>
    <hyperlink ref="AA266" r:id="rId312" xr:uid="{77B5DE85-C2AD-4688-98A9-4E6E28254BD4}"/>
    <hyperlink ref="AA267" r:id="rId313" display="0XE=A Equity" xr:uid="{679F2A1D-43C6-49F1-ACAB-179BE36563D3}"/>
    <hyperlink ref="AA268" r:id="rId314" xr:uid="{2270C937-CCC5-4E2D-9A8D-2472BE46EC20}"/>
    <hyperlink ref="AA269" r:id="rId315" xr:uid="{76A2E6A9-B050-489B-B17D-443ABE57D550}"/>
    <hyperlink ref="AA270" r:id="rId316" xr:uid="{A57487AB-DD62-444B-AFB3-CB6C55B650AB}"/>
    <hyperlink ref="AA271" r:id="rId317" xr:uid="{6273C61E-3718-40D2-8B2F-AB731521F4F4}"/>
    <hyperlink ref="AA273" r:id="rId318" xr:uid="{3B2A321B-172B-45EA-9B72-8D87DBC935FC}"/>
    <hyperlink ref="AA274" r:id="rId319" xr:uid="{FC4E141C-C856-4FD1-B579-483AC285040B}"/>
    <hyperlink ref="AA275" r:id="rId320" xr:uid="{03B8F586-F844-4CAB-BE6F-9BBC780210F1}"/>
    <hyperlink ref="AA277" r:id="rId321" xr:uid="{EFA5755F-738B-4125-BC41-1D818F9A3380}"/>
    <hyperlink ref="AA276" r:id="rId322" xr:uid="{D44C58AB-F222-4272-9681-4FCC658410D4}"/>
    <hyperlink ref="AA278" r:id="rId323" xr:uid="{55CA5CD9-C192-4C3D-99D1-FCD39ACB7942}"/>
    <hyperlink ref="AA279" r:id="rId324" xr:uid="{DACB56EC-C92D-4A06-986C-20F120442081}"/>
    <hyperlink ref="AA280" r:id="rId325" xr:uid="{C455C6AC-C305-43E4-A246-6A3BB06A6F05}"/>
    <hyperlink ref="AA281" r:id="rId326" xr:uid="{B2A519C2-1588-4206-A6C7-89E524868753}"/>
    <hyperlink ref="AA282" r:id="rId327" xr:uid="{B55B301E-0483-462D-B0C9-5F58526719A3}"/>
    <hyperlink ref="AA283" r:id="rId328" xr:uid="{6F53D71E-FACA-46F0-B0DF-C41058340635}"/>
    <hyperlink ref="AA284" r:id="rId329" xr:uid="{3F31B4B3-D40F-43CB-A432-13C28C402AC3}"/>
    <hyperlink ref="AA285" r:id="rId330" xr:uid="{BE6D38C7-C3B0-4E51-97B3-71F049EC0C4C}"/>
    <hyperlink ref="AA286" r:id="rId331" xr:uid="{F190ED60-8A8D-41BC-A121-5E80D9C0B501}"/>
    <hyperlink ref="AA287" r:id="rId332" xr:uid="{B627549C-59C7-450E-8047-F1F9E8961951}"/>
    <hyperlink ref="AA288" r:id="rId333" xr:uid="{50BF0DC1-C3E7-4364-AFB5-7918C61397F4}"/>
    <hyperlink ref="AA289" r:id="rId334" xr:uid="{D7C330E8-A9DB-4F71-A441-A1981A6C68B3}"/>
    <hyperlink ref="AA290" r:id="rId335" xr:uid="{3C97228B-F885-4231-A36B-542705BF6B92}"/>
    <hyperlink ref="AA245" r:id="rId336" xr:uid="{6BD09C7A-D360-4EF5-AE11-FB4D337933CF}"/>
    <hyperlink ref="AA308" r:id="rId337" xr:uid="{18931448-CE8D-4891-862F-4208D418C972}"/>
    <hyperlink ref="AA309" r:id="rId338" xr:uid="{B43E0287-F3B5-44E8-8128-6FC6589F821D}"/>
    <hyperlink ref="AA292" r:id="rId339" xr:uid="{6A0FADD2-013B-45E2-918E-CC1DEA185FF5}"/>
    <hyperlink ref="AA293" r:id="rId340" xr:uid="{42908986-A318-4BB2-851A-511F2CB54F54}"/>
    <hyperlink ref="AA294" r:id="rId341" xr:uid="{E0E641BE-240F-44D0-A6DF-54BA681489C6}"/>
    <hyperlink ref="AA295" r:id="rId342" xr:uid="{49B78E57-FAA3-4E81-9627-5545D6A277BC}"/>
    <hyperlink ref="AA296" r:id="rId343" xr:uid="{A786BEBD-9EE1-4F9D-9B6A-E2BAF32FDF4A}"/>
    <hyperlink ref="AA297" r:id="rId344" xr:uid="{E465B360-9128-47B6-8851-04B37E5C860D}"/>
    <hyperlink ref="AA298" r:id="rId345" xr:uid="{DBF87DB9-FBCD-40EC-A304-9286305074D3}"/>
    <hyperlink ref="AA299" r:id="rId346" xr:uid="{1FC176A6-21C4-4805-A452-FC3237B646B1}"/>
    <hyperlink ref="AA300" r:id="rId347" xr:uid="{9451B39F-5A60-410F-B677-668B6FED7E5C}"/>
    <hyperlink ref="AA301" r:id="rId348" xr:uid="{69E5B8D3-760F-4154-BDA3-E7E608362B9C}"/>
    <hyperlink ref="AA302" r:id="rId349" xr:uid="{BF252FCA-608D-4593-A5C7-58FB6F0789EB}"/>
    <hyperlink ref="AA303" r:id="rId350" xr:uid="{5D715E37-B0A7-4A18-89F2-CE4CCE538ACC}"/>
    <hyperlink ref="AA304" r:id="rId351" xr:uid="{9083B0CE-D653-441A-A70B-0C0DEF9C9CBF}"/>
    <hyperlink ref="AA305" r:id="rId352" xr:uid="{E64BCF46-8060-4084-BF25-6155F047703E}"/>
    <hyperlink ref="AA306" r:id="rId353" xr:uid="{A5A59C2D-DB58-4A82-A510-A98E192F76DF}"/>
    <hyperlink ref="AA310" r:id="rId354" xr:uid="{7928423B-D2B7-4E73-B6CB-A3887302BD3B}"/>
    <hyperlink ref="AA247" r:id="rId355" xr:uid="{E76FA2DF-3538-45E2-AECF-ADB36F66BC84}"/>
    <hyperlink ref="AA344" r:id="rId356" xr:uid="{1926FF33-E36E-4DF7-8A80-565EF6C2E195}"/>
    <hyperlink ref="AA107" r:id="rId357" xr:uid="{F892516B-30BB-4CCD-B6AF-5A5EC7D89B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55A68-3445-492C-AB9F-FEBB0146B510}">
  <sheetPr codeName="Sheet4">
    <tabColor rgb="FF3366CC"/>
  </sheetPr>
  <dimension ref="A1:CQ1360"/>
  <sheetViews>
    <sheetView showGridLines="0" workbookViewId="0">
      <selection activeCell="B7" sqref="B7"/>
    </sheetView>
  </sheetViews>
  <sheetFormatPr defaultColWidth="0" defaultRowHeight="15" zeroHeight="1" x14ac:dyDescent="0.25"/>
  <cols>
    <col min="1" max="1" width="2.140625" style="132" customWidth="1"/>
    <col min="2" max="2" width="32.85546875" style="126" customWidth="1"/>
    <col min="3" max="6" width="16.85546875" style="128" customWidth="1"/>
    <col min="7" max="7" width="12.5703125" style="126" bestFit="1" customWidth="1"/>
    <col min="8" max="8" width="11.85546875" style="126" customWidth="1"/>
    <col min="9" max="9" width="23.85546875" style="126" customWidth="1"/>
    <col min="10" max="10" width="10.85546875" style="126" customWidth="1"/>
    <col min="11" max="11" width="10.140625" style="126" customWidth="1"/>
    <col min="12" max="15" width="10.85546875" style="126" customWidth="1"/>
    <col min="16" max="16" width="20.5703125" style="126" customWidth="1"/>
    <col min="17" max="17" width="15" style="126" customWidth="1"/>
    <col min="18" max="18" width="10.85546875" style="126" customWidth="1"/>
    <col min="19" max="22" width="10.85546875" style="128" customWidth="1"/>
    <col min="23" max="24" width="10.85546875" style="126" customWidth="1"/>
    <col min="25" max="25" width="15.140625" style="128" customWidth="1"/>
    <col min="26" max="26" width="10.85546875" style="128" customWidth="1"/>
    <col min="27" max="28" width="10.85546875" style="126" customWidth="1"/>
    <col min="29" max="30" width="12.85546875" style="126" customWidth="1"/>
    <col min="31" max="36" width="10.85546875" style="126" customWidth="1"/>
    <col min="37" max="37" width="15.140625" style="126" customWidth="1"/>
    <col min="38" max="38" width="10.85546875" style="126" customWidth="1"/>
    <col min="39" max="39" width="12" style="126" customWidth="1"/>
    <col min="40" max="45" width="9.140625" style="126" customWidth="1"/>
    <col min="46" max="46" width="11.42578125" style="128" customWidth="1"/>
    <col min="47" max="47" width="13.85546875" style="128" bestFit="1" customWidth="1"/>
    <col min="48" max="48" width="20.5703125" style="126" hidden="1"/>
    <col min="49" max="49" width="13.85546875" style="126" bestFit="1" customWidth="1"/>
    <col min="50" max="50" width="3" customWidth="1"/>
    <col min="51" max="51" width="3.140625" style="264" hidden="1" customWidth="1"/>
    <col min="52" max="52" width="12.85546875" style="126" hidden="1" customWidth="1"/>
    <col min="53" max="53" width="12.5703125" style="126" hidden="1" customWidth="1"/>
    <col min="54" max="54" width="13" style="126" hidden="1" customWidth="1"/>
    <col min="55" max="55" width="13.5703125" style="126" hidden="1" customWidth="1"/>
    <col min="56" max="56" width="12.85546875" style="126" hidden="1" customWidth="1"/>
    <col min="57" max="61" width="3.140625" style="126" hidden="1" customWidth="1"/>
    <col min="62" max="16384" width="0" style="126" hidden="1"/>
  </cols>
  <sheetData>
    <row r="1" spans="1:51" x14ac:dyDescent="0.25">
      <c r="A1" s="126"/>
      <c r="B1" s="127"/>
      <c r="M1" s="129"/>
      <c r="P1" s="540" t="s">
        <v>2401</v>
      </c>
      <c r="Q1" s="589"/>
      <c r="R1" s="521" t="s">
        <v>11446</v>
      </c>
    </row>
    <row r="2" spans="1:51" ht="26.25" x14ac:dyDescent="0.4">
      <c r="B2" s="569" t="str">
        <f>"Single Stock Options list (as of "&amp;TEXT('Single Stock Futures'!B1,"dd mmmm yyyy")&amp;")"</f>
        <v>Single Stock Options list (as of 02 May 2025)</v>
      </c>
      <c r="C2" s="569"/>
      <c r="D2" s="569"/>
      <c r="E2" s="569"/>
      <c r="F2" s="569"/>
      <c r="G2" s="569"/>
      <c r="H2" s="569"/>
      <c r="I2" s="569"/>
      <c r="J2" s="569"/>
      <c r="K2" s="569"/>
      <c r="L2" s="569"/>
      <c r="M2" s="569"/>
      <c r="N2" s="569"/>
      <c r="O2" s="569"/>
      <c r="P2" s="540" t="s">
        <v>2403</v>
      </c>
      <c r="Q2" s="589"/>
      <c r="R2" s="521" t="s">
        <v>11447</v>
      </c>
      <c r="AV2" s="367"/>
      <c r="AW2" s="367"/>
    </row>
    <row r="3" spans="1:51" s="210" customFormat="1" x14ac:dyDescent="0.25">
      <c r="A3" s="136"/>
      <c r="B3" s="137" t="s">
        <v>2402</v>
      </c>
      <c r="C3" s="138" t="s">
        <v>11448</v>
      </c>
      <c r="D3" s="138"/>
      <c r="E3" s="138"/>
      <c r="F3" s="138"/>
      <c r="G3" s="265"/>
      <c r="L3" s="590" t="s">
        <v>2404</v>
      </c>
      <c r="M3" s="590"/>
      <c r="N3" s="590"/>
      <c r="O3" s="590"/>
      <c r="P3" s="590"/>
      <c r="Q3" s="572" t="s">
        <v>2405</v>
      </c>
      <c r="R3" s="573"/>
      <c r="S3" s="573"/>
      <c r="T3" s="573"/>
      <c r="U3" s="573"/>
      <c r="V3" s="573"/>
      <c r="W3" s="573"/>
      <c r="X3" s="573"/>
      <c r="Y3" s="573"/>
      <c r="Z3" s="573"/>
      <c r="AA3" s="573"/>
      <c r="AB3" s="591"/>
      <c r="AC3" s="615" t="s">
        <v>2406</v>
      </c>
      <c r="AD3" s="616"/>
      <c r="AE3" s="616"/>
      <c r="AF3" s="616"/>
      <c r="AG3" s="616"/>
      <c r="AH3" s="617"/>
      <c r="AI3" s="583" t="s">
        <v>9158</v>
      </c>
      <c r="AJ3" s="584"/>
      <c r="AK3" s="584"/>
      <c r="AL3" s="584"/>
      <c r="AM3" s="584"/>
      <c r="AN3" s="584"/>
      <c r="AO3" s="585"/>
      <c r="AP3" s="601" t="s">
        <v>2408</v>
      </c>
      <c r="AQ3" s="602"/>
      <c r="AR3" s="602"/>
      <c r="AS3" s="602"/>
      <c r="AT3" s="368"/>
      <c r="AU3" s="368"/>
      <c r="AX3"/>
      <c r="AY3" s="369"/>
    </row>
    <row r="4" spans="1:51" s="267" customFormat="1" x14ac:dyDescent="0.25">
      <c r="A4" s="136"/>
      <c r="B4" s="142"/>
      <c r="C4" s="143"/>
      <c r="D4" s="143"/>
      <c r="E4" s="143"/>
      <c r="F4" s="143"/>
      <c r="G4" s="210"/>
      <c r="H4" s="210"/>
      <c r="I4" s="210"/>
      <c r="J4" s="210"/>
      <c r="K4" s="210"/>
      <c r="L4" s="607" t="s">
        <v>2410</v>
      </c>
      <c r="M4" s="608"/>
      <c r="N4" s="608"/>
      <c r="O4" s="609"/>
      <c r="P4" s="268" t="s">
        <v>2411</v>
      </c>
      <c r="Q4" s="592"/>
      <c r="R4" s="593"/>
      <c r="S4" s="593"/>
      <c r="T4" s="593"/>
      <c r="U4" s="593"/>
      <c r="V4" s="593"/>
      <c r="W4" s="593"/>
      <c r="X4" s="593"/>
      <c r="Y4" s="593"/>
      <c r="Z4" s="593"/>
      <c r="AA4" s="593"/>
      <c r="AB4" s="594"/>
      <c r="AC4" s="618"/>
      <c r="AD4" s="619"/>
      <c r="AE4" s="619"/>
      <c r="AF4" s="619"/>
      <c r="AG4" s="619"/>
      <c r="AH4" s="620"/>
      <c r="AI4" s="598"/>
      <c r="AJ4" s="599"/>
      <c r="AK4" s="599"/>
      <c r="AL4" s="599"/>
      <c r="AM4" s="599"/>
      <c r="AN4" s="599"/>
      <c r="AO4" s="600"/>
      <c r="AP4" s="603"/>
      <c r="AQ4" s="604"/>
      <c r="AR4" s="604"/>
      <c r="AS4" s="604"/>
      <c r="AT4" s="368"/>
      <c r="AU4" s="368"/>
      <c r="AV4" s="210"/>
      <c r="AW4" s="210"/>
      <c r="AX4"/>
      <c r="AY4" s="369"/>
    </row>
    <row r="5" spans="1:51" s="267" customFormat="1" ht="22.5" x14ac:dyDescent="0.25">
      <c r="A5" s="136"/>
      <c r="B5" s="610" t="s">
        <v>2409</v>
      </c>
      <c r="C5" s="611"/>
      <c r="D5" s="611"/>
      <c r="E5" s="611"/>
      <c r="F5" s="611"/>
      <c r="G5" s="611"/>
      <c r="H5" s="611"/>
      <c r="I5" s="611"/>
      <c r="J5" s="611"/>
      <c r="K5" s="612"/>
      <c r="L5" s="613" t="s">
        <v>9159</v>
      </c>
      <c r="M5" s="614"/>
      <c r="N5" s="613" t="s">
        <v>9160</v>
      </c>
      <c r="O5" s="614"/>
      <c r="P5" s="370" t="s">
        <v>9161</v>
      </c>
      <c r="Q5" s="574"/>
      <c r="R5" s="575"/>
      <c r="S5" s="575"/>
      <c r="T5" s="575"/>
      <c r="U5" s="575"/>
      <c r="V5" s="575"/>
      <c r="W5" s="575"/>
      <c r="X5" s="575"/>
      <c r="Y5" s="575"/>
      <c r="Z5" s="575"/>
      <c r="AA5" s="575"/>
      <c r="AB5" s="595"/>
      <c r="AC5" s="621"/>
      <c r="AD5" s="622"/>
      <c r="AE5" s="622"/>
      <c r="AF5" s="622"/>
      <c r="AG5" s="622"/>
      <c r="AH5" s="623"/>
      <c r="AI5" s="586"/>
      <c r="AJ5" s="587"/>
      <c r="AK5" s="587"/>
      <c r="AL5" s="587"/>
      <c r="AM5" s="587"/>
      <c r="AN5" s="587"/>
      <c r="AO5" s="588"/>
      <c r="AP5" s="605"/>
      <c r="AQ5" s="606"/>
      <c r="AR5" s="606"/>
      <c r="AS5" s="606"/>
      <c r="AT5" s="371"/>
      <c r="AU5" s="371"/>
      <c r="AV5" s="210"/>
      <c r="AW5" s="210"/>
      <c r="AX5"/>
      <c r="AY5" s="369"/>
    </row>
    <row r="6" spans="1:51" s="267" customFormat="1" ht="56.25" x14ac:dyDescent="0.25">
      <c r="A6" s="136"/>
      <c r="B6" s="270" t="s">
        <v>2412</v>
      </c>
      <c r="C6" s="270" t="s">
        <v>2413</v>
      </c>
      <c r="D6" s="153" t="s">
        <v>2414</v>
      </c>
      <c r="E6" s="153" t="s">
        <v>2415</v>
      </c>
      <c r="F6" s="153" t="s">
        <v>2416</v>
      </c>
      <c r="G6" s="270" t="s">
        <v>2417</v>
      </c>
      <c r="H6" s="270" t="s">
        <v>2418</v>
      </c>
      <c r="I6" s="270" t="s">
        <v>2419</v>
      </c>
      <c r="J6" s="270" t="s">
        <v>2420</v>
      </c>
      <c r="K6" s="270" t="s">
        <v>2421</v>
      </c>
      <c r="L6" s="271" t="s">
        <v>2422</v>
      </c>
      <c r="M6" s="271" t="s">
        <v>2423</v>
      </c>
      <c r="N6" s="271" t="s">
        <v>2422</v>
      </c>
      <c r="O6" s="271" t="s">
        <v>2423</v>
      </c>
      <c r="P6" s="155" t="s">
        <v>9162</v>
      </c>
      <c r="Q6" s="271" t="s">
        <v>2425</v>
      </c>
      <c r="R6" s="271" t="s">
        <v>2427</v>
      </c>
      <c r="S6" s="271" t="s">
        <v>2428</v>
      </c>
      <c r="T6" s="271" t="s">
        <v>2429</v>
      </c>
      <c r="U6" s="271" t="s">
        <v>2430</v>
      </c>
      <c r="V6" s="271" t="s">
        <v>2431</v>
      </c>
      <c r="W6" s="271" t="s">
        <v>9163</v>
      </c>
      <c r="X6" s="271" t="s">
        <v>9164</v>
      </c>
      <c r="Y6" s="271" t="s">
        <v>9165</v>
      </c>
      <c r="Z6" s="271" t="s">
        <v>9166</v>
      </c>
      <c r="AA6" s="271" t="s">
        <v>9167</v>
      </c>
      <c r="AB6" s="372" t="s">
        <v>9168</v>
      </c>
      <c r="AC6" s="155" t="s">
        <v>9169</v>
      </c>
      <c r="AD6" s="155" t="s">
        <v>2433</v>
      </c>
      <c r="AE6" s="155" t="s">
        <v>2428</v>
      </c>
      <c r="AF6" s="155" t="s">
        <v>2429</v>
      </c>
      <c r="AG6" s="155" t="s">
        <v>2430</v>
      </c>
      <c r="AH6" s="155" t="s">
        <v>2431</v>
      </c>
      <c r="AI6" s="272" t="s">
        <v>2435</v>
      </c>
      <c r="AJ6" s="272" t="s">
        <v>2436</v>
      </c>
      <c r="AK6" s="272" t="s">
        <v>9170</v>
      </c>
      <c r="AL6" s="273" t="s">
        <v>9171</v>
      </c>
      <c r="AM6" s="273" t="s">
        <v>9172</v>
      </c>
      <c r="AN6" s="272" t="s">
        <v>9173</v>
      </c>
      <c r="AO6" s="272" t="s">
        <v>9174</v>
      </c>
      <c r="AP6" s="274" t="s">
        <v>9175</v>
      </c>
      <c r="AQ6" s="274" t="s">
        <v>9176</v>
      </c>
      <c r="AR6" s="274" t="s">
        <v>9177</v>
      </c>
      <c r="AS6" s="274" t="s">
        <v>9178</v>
      </c>
      <c r="AT6" s="373" t="s">
        <v>2440</v>
      </c>
      <c r="AU6" s="374" t="s">
        <v>2441</v>
      </c>
      <c r="AV6" s="375" t="s">
        <v>9179</v>
      </c>
      <c r="AW6" s="272" t="s">
        <v>2442</v>
      </c>
      <c r="AX6"/>
      <c r="AY6" s="376"/>
    </row>
    <row r="7" spans="1:51" ht="12.75" customHeight="1" x14ac:dyDescent="0.25">
      <c r="B7" s="377" t="s">
        <v>2443</v>
      </c>
      <c r="C7" s="378" t="s">
        <v>2444</v>
      </c>
      <c r="D7" s="378" t="s">
        <v>2445</v>
      </c>
      <c r="E7" s="378">
        <v>627</v>
      </c>
      <c r="F7" s="378" t="s">
        <v>2446</v>
      </c>
      <c r="G7" s="378" t="s">
        <v>9180</v>
      </c>
      <c r="H7" s="378" t="s">
        <v>2448</v>
      </c>
      <c r="I7" s="378" t="s">
        <v>2449</v>
      </c>
      <c r="J7" s="379" t="s">
        <v>2450</v>
      </c>
      <c r="K7" s="378" t="s">
        <v>2451</v>
      </c>
      <c r="L7" s="378" t="s">
        <v>9181</v>
      </c>
      <c r="M7" s="378" t="s">
        <v>9182</v>
      </c>
      <c r="N7" s="378" t="s">
        <v>9183</v>
      </c>
      <c r="O7" s="378" t="s">
        <v>9184</v>
      </c>
      <c r="P7" s="380" t="s">
        <v>2451</v>
      </c>
      <c r="Q7" s="378" t="s">
        <v>2454</v>
      </c>
      <c r="R7" s="378">
        <v>1000</v>
      </c>
      <c r="S7" s="378">
        <v>0.01</v>
      </c>
      <c r="T7" s="378">
        <v>10</v>
      </c>
      <c r="U7" s="378">
        <v>0.01</v>
      </c>
      <c r="V7" s="378">
        <v>0.01</v>
      </c>
      <c r="W7" s="378" t="s">
        <v>2455</v>
      </c>
      <c r="X7" s="378" t="s">
        <v>2455</v>
      </c>
      <c r="Y7" s="378">
        <v>1</v>
      </c>
      <c r="Z7" s="378">
        <v>99998</v>
      </c>
      <c r="AA7" s="378" t="s">
        <v>9185</v>
      </c>
      <c r="AB7" s="378" t="s">
        <v>2532</v>
      </c>
      <c r="AC7" s="378">
        <v>250</v>
      </c>
      <c r="AD7" s="378">
        <v>1000</v>
      </c>
      <c r="AE7" s="378">
        <v>0.25</v>
      </c>
      <c r="AF7" s="378">
        <v>250</v>
      </c>
      <c r="AG7" s="378">
        <v>0.25</v>
      </c>
      <c r="AH7" s="378">
        <v>0.01</v>
      </c>
      <c r="AI7" s="381">
        <v>0.33333333333333331</v>
      </c>
      <c r="AJ7" s="381">
        <v>0.72916666666666663</v>
      </c>
      <c r="AK7" s="381">
        <v>0.6875</v>
      </c>
      <c r="AL7" s="381" t="s">
        <v>2456</v>
      </c>
      <c r="AM7" s="381" t="s">
        <v>2456</v>
      </c>
      <c r="AN7" s="382">
        <v>0.77083333333333337</v>
      </c>
      <c r="AO7" s="383">
        <v>0.77083333333333337</v>
      </c>
      <c r="AP7" s="378" t="s">
        <v>2457</v>
      </c>
      <c r="AQ7" s="378" t="s">
        <v>2473</v>
      </c>
      <c r="AR7" s="378" t="s">
        <v>2457</v>
      </c>
      <c r="AS7" s="378" t="s">
        <v>2473</v>
      </c>
      <c r="AT7" s="378" t="s">
        <v>2453</v>
      </c>
      <c r="AU7" s="384" t="s">
        <v>2453</v>
      </c>
      <c r="AV7" s="385" t="s">
        <v>9186</v>
      </c>
      <c r="AW7" s="386" t="s">
        <v>9187</v>
      </c>
      <c r="AY7" s="210"/>
    </row>
    <row r="8" spans="1:51" ht="12.75" customHeight="1" x14ac:dyDescent="0.25">
      <c r="B8" s="223" t="s">
        <v>2459</v>
      </c>
      <c r="C8" s="176" t="s">
        <v>2460</v>
      </c>
      <c r="D8" s="176" t="s">
        <v>2461</v>
      </c>
      <c r="E8" s="176">
        <v>2500</v>
      </c>
      <c r="F8" s="176" t="s">
        <v>2462</v>
      </c>
      <c r="G8" s="176" t="s">
        <v>9188</v>
      </c>
      <c r="H8" s="176" t="s">
        <v>2464</v>
      </c>
      <c r="I8" s="176" t="s">
        <v>2465</v>
      </c>
      <c r="J8" s="191" t="s">
        <v>2466</v>
      </c>
      <c r="K8" s="176" t="s">
        <v>2467</v>
      </c>
      <c r="L8" s="176" t="s">
        <v>2453</v>
      </c>
      <c r="M8" s="176" t="s">
        <v>9189</v>
      </c>
      <c r="N8" s="176" t="s">
        <v>9190</v>
      </c>
      <c r="O8" s="176" t="s">
        <v>9191</v>
      </c>
      <c r="P8" s="176" t="s">
        <v>2453</v>
      </c>
      <c r="Q8" s="176" t="s">
        <v>2470</v>
      </c>
      <c r="R8" s="176">
        <v>1000</v>
      </c>
      <c r="S8" s="176">
        <v>1E-4</v>
      </c>
      <c r="T8" s="176">
        <v>0.1</v>
      </c>
      <c r="U8" s="176">
        <v>1E-4</v>
      </c>
      <c r="V8" s="176">
        <v>1E-4</v>
      </c>
      <c r="W8" s="176" t="s">
        <v>2455</v>
      </c>
      <c r="X8" s="176" t="s">
        <v>2455</v>
      </c>
      <c r="Y8" s="176">
        <v>0.01</v>
      </c>
      <c r="Z8" s="176">
        <v>999.98</v>
      </c>
      <c r="AA8" s="176" t="s">
        <v>9185</v>
      </c>
      <c r="AB8" s="176" t="s">
        <v>9192</v>
      </c>
      <c r="AC8" s="176" t="s">
        <v>2453</v>
      </c>
      <c r="AD8" s="176" t="s">
        <v>2453</v>
      </c>
      <c r="AE8" s="176" t="s">
        <v>2453</v>
      </c>
      <c r="AF8" s="176" t="s">
        <v>2453</v>
      </c>
      <c r="AG8" s="176" t="s">
        <v>2453</v>
      </c>
      <c r="AH8" s="176" t="s">
        <v>2453</v>
      </c>
      <c r="AI8" s="387">
        <v>0.33333333333333331</v>
      </c>
      <c r="AJ8" s="387">
        <v>0.72916666666666663</v>
      </c>
      <c r="AK8" s="387">
        <v>0.6875</v>
      </c>
      <c r="AL8" s="387" t="s">
        <v>2456</v>
      </c>
      <c r="AM8" s="387" t="s">
        <v>2456</v>
      </c>
      <c r="AN8" s="388">
        <v>0.77083333333333337</v>
      </c>
      <c r="AO8" s="389">
        <v>0.77083333333333337</v>
      </c>
      <c r="AP8" s="176" t="s">
        <v>2453</v>
      </c>
      <c r="AQ8" s="390" t="s">
        <v>2473</v>
      </c>
      <c r="AR8" s="176" t="s">
        <v>2457</v>
      </c>
      <c r="AS8" s="390" t="s">
        <v>2473</v>
      </c>
      <c r="AT8" s="176" t="s">
        <v>2453</v>
      </c>
      <c r="AU8" s="391" t="s">
        <v>2453</v>
      </c>
      <c r="AV8" s="392" t="s">
        <v>9193</v>
      </c>
      <c r="AW8" s="393" t="s">
        <v>9194</v>
      </c>
      <c r="AY8" s="210"/>
    </row>
    <row r="9" spans="1:51" ht="12.75" customHeight="1" x14ac:dyDescent="0.25">
      <c r="B9" s="223" t="s">
        <v>2475</v>
      </c>
      <c r="C9" s="176" t="s">
        <v>2476</v>
      </c>
      <c r="D9" s="176" t="s">
        <v>2477</v>
      </c>
      <c r="E9" s="176">
        <v>257</v>
      </c>
      <c r="F9" s="176" t="s">
        <v>2478</v>
      </c>
      <c r="G9" s="176" t="s">
        <v>2479</v>
      </c>
      <c r="H9" s="176" t="s">
        <v>2480</v>
      </c>
      <c r="I9" s="176" t="s">
        <v>2481</v>
      </c>
      <c r="J9" s="191" t="s">
        <v>2482</v>
      </c>
      <c r="K9" s="176" t="s">
        <v>2483</v>
      </c>
      <c r="L9" s="176" t="s">
        <v>9195</v>
      </c>
      <c r="M9" s="176" t="s">
        <v>9196</v>
      </c>
      <c r="N9" s="176" t="s">
        <v>9197</v>
      </c>
      <c r="O9" s="176" t="s">
        <v>9198</v>
      </c>
      <c r="P9" s="176" t="s">
        <v>2453</v>
      </c>
      <c r="Q9" s="176" t="s">
        <v>2486</v>
      </c>
      <c r="R9" s="176">
        <v>100</v>
      </c>
      <c r="S9" s="176">
        <v>1E-3</v>
      </c>
      <c r="T9" s="176">
        <v>0.1</v>
      </c>
      <c r="U9" s="176">
        <v>1E-3</v>
      </c>
      <c r="V9" s="176">
        <v>1E-3</v>
      </c>
      <c r="W9" s="176" t="s">
        <v>2455</v>
      </c>
      <c r="X9" s="176" t="s">
        <v>2455</v>
      </c>
      <c r="Y9" s="176">
        <v>0.1</v>
      </c>
      <c r="Z9" s="176">
        <v>9999.7999999999993</v>
      </c>
      <c r="AA9" s="176" t="s">
        <v>9185</v>
      </c>
      <c r="AB9" s="176" t="s">
        <v>9192</v>
      </c>
      <c r="AC9" s="176" t="s">
        <v>2453</v>
      </c>
      <c r="AD9" s="176" t="s">
        <v>2453</v>
      </c>
      <c r="AE9" s="176" t="s">
        <v>2453</v>
      </c>
      <c r="AF9" s="176" t="s">
        <v>2453</v>
      </c>
      <c r="AG9" s="176" t="s">
        <v>2453</v>
      </c>
      <c r="AH9" s="176" t="s">
        <v>2453</v>
      </c>
      <c r="AI9" s="387">
        <v>0.33333333333333331</v>
      </c>
      <c r="AJ9" s="387">
        <v>0.72916666666666663</v>
      </c>
      <c r="AK9" s="387">
        <v>0.6875</v>
      </c>
      <c r="AL9" s="387" t="s">
        <v>2456</v>
      </c>
      <c r="AM9" s="387" t="s">
        <v>2456</v>
      </c>
      <c r="AN9" s="388">
        <v>0.77083333333333337</v>
      </c>
      <c r="AO9" s="389">
        <v>0.77083333333333337</v>
      </c>
      <c r="AP9" s="176" t="s">
        <v>2457</v>
      </c>
      <c r="AQ9" s="176" t="s">
        <v>2473</v>
      </c>
      <c r="AR9" s="176" t="s">
        <v>2457</v>
      </c>
      <c r="AS9" s="176" t="s">
        <v>2473</v>
      </c>
      <c r="AT9" s="176" t="s">
        <v>2453</v>
      </c>
      <c r="AU9" s="391" t="s">
        <v>2453</v>
      </c>
      <c r="AV9" s="392" t="s">
        <v>9186</v>
      </c>
      <c r="AW9" s="393" t="s">
        <v>9199</v>
      </c>
      <c r="AY9" s="210"/>
    </row>
    <row r="10" spans="1:51" ht="12.75" customHeight="1" x14ac:dyDescent="0.25">
      <c r="B10" s="223" t="s">
        <v>2488</v>
      </c>
      <c r="C10" s="176" t="s">
        <v>2476</v>
      </c>
      <c r="D10" s="176" t="s">
        <v>2477</v>
      </c>
      <c r="E10" s="176">
        <v>725</v>
      </c>
      <c r="F10" s="176" t="s">
        <v>2490</v>
      </c>
      <c r="G10" s="176" t="s">
        <v>9200</v>
      </c>
      <c r="H10" s="176" t="s">
        <v>2492</v>
      </c>
      <c r="I10" s="176" t="s">
        <v>2493</v>
      </c>
      <c r="J10" s="191" t="s">
        <v>2494</v>
      </c>
      <c r="K10" s="176" t="s">
        <v>2495</v>
      </c>
      <c r="L10" s="176" t="s">
        <v>9201</v>
      </c>
      <c r="M10" s="176" t="s">
        <v>9202</v>
      </c>
      <c r="N10" s="176" t="s">
        <v>9203</v>
      </c>
      <c r="O10" s="176" t="s">
        <v>9204</v>
      </c>
      <c r="P10" s="176" t="s">
        <v>2453</v>
      </c>
      <c r="Q10" s="176" t="s">
        <v>2498</v>
      </c>
      <c r="R10" s="176">
        <v>100</v>
      </c>
      <c r="S10" s="176">
        <v>1E-4</v>
      </c>
      <c r="T10" s="176">
        <v>0.01</v>
      </c>
      <c r="U10" s="176">
        <v>1E-4</v>
      </c>
      <c r="V10" s="176">
        <v>1E-4</v>
      </c>
      <c r="W10" s="176" t="s">
        <v>2455</v>
      </c>
      <c r="X10" s="176" t="s">
        <v>2455</v>
      </c>
      <c r="Y10" s="176">
        <v>0.01</v>
      </c>
      <c r="Z10" s="176">
        <v>999.98</v>
      </c>
      <c r="AA10" s="176" t="s">
        <v>9185</v>
      </c>
      <c r="AB10" s="176" t="s">
        <v>9192</v>
      </c>
      <c r="AC10" s="176" t="s">
        <v>2453</v>
      </c>
      <c r="AD10" s="176" t="s">
        <v>2453</v>
      </c>
      <c r="AE10" s="176" t="s">
        <v>2453</v>
      </c>
      <c r="AF10" s="176" t="s">
        <v>2453</v>
      </c>
      <c r="AG10" s="176" t="s">
        <v>2453</v>
      </c>
      <c r="AH10" s="176" t="s">
        <v>2453</v>
      </c>
      <c r="AI10" s="387">
        <v>0.33333333333333331</v>
      </c>
      <c r="AJ10" s="387">
        <v>0.72916666666666663</v>
      </c>
      <c r="AK10" s="387">
        <v>0.6875</v>
      </c>
      <c r="AL10" s="387" t="s">
        <v>2456</v>
      </c>
      <c r="AM10" s="387" t="s">
        <v>2456</v>
      </c>
      <c r="AN10" s="388">
        <v>0.77083333333333337</v>
      </c>
      <c r="AO10" s="389">
        <v>0.77083333333333337</v>
      </c>
      <c r="AP10" s="176" t="s">
        <v>2457</v>
      </c>
      <c r="AQ10" s="176" t="s">
        <v>2473</v>
      </c>
      <c r="AR10" s="176" t="s">
        <v>2457</v>
      </c>
      <c r="AS10" s="176" t="s">
        <v>2473</v>
      </c>
      <c r="AT10" s="176" t="s">
        <v>2453</v>
      </c>
      <c r="AU10" s="391" t="s">
        <v>2453</v>
      </c>
      <c r="AV10" s="392" t="s">
        <v>9193</v>
      </c>
      <c r="AW10" s="393" t="s">
        <v>9205</v>
      </c>
      <c r="AY10" s="210"/>
    </row>
    <row r="11" spans="1:51" ht="12.75" customHeight="1" x14ac:dyDescent="0.25">
      <c r="B11" s="223" t="s">
        <v>2508</v>
      </c>
      <c r="C11" s="176" t="s">
        <v>2509</v>
      </c>
      <c r="D11" s="176" t="s">
        <v>2510</v>
      </c>
      <c r="E11" s="176">
        <v>966</v>
      </c>
      <c r="F11" s="176" t="s">
        <v>2511</v>
      </c>
      <c r="G11" s="176" t="s">
        <v>9206</v>
      </c>
      <c r="H11" s="176" t="s">
        <v>2513</v>
      </c>
      <c r="I11" s="176" t="s">
        <v>2514</v>
      </c>
      <c r="J11" s="191" t="s">
        <v>2515</v>
      </c>
      <c r="K11" s="176" t="s">
        <v>2516</v>
      </c>
      <c r="L11" s="176" t="s">
        <v>9207</v>
      </c>
      <c r="M11" s="176" t="s">
        <v>9208</v>
      </c>
      <c r="N11" s="176" t="s">
        <v>9209</v>
      </c>
      <c r="O11" s="176" t="s">
        <v>9210</v>
      </c>
      <c r="P11" s="176" t="s">
        <v>2453</v>
      </c>
      <c r="Q11" s="176" t="s">
        <v>2470</v>
      </c>
      <c r="R11" s="176">
        <v>100</v>
      </c>
      <c r="S11" s="176">
        <v>1E-4</v>
      </c>
      <c r="T11" s="176">
        <v>0.01</v>
      </c>
      <c r="U11" s="176">
        <v>1E-4</v>
      </c>
      <c r="V11" s="176">
        <v>1E-4</v>
      </c>
      <c r="W11" s="176" t="s">
        <v>2455</v>
      </c>
      <c r="X11" s="176" t="s">
        <v>2455</v>
      </c>
      <c r="Y11" s="176">
        <v>0.01</v>
      </c>
      <c r="Z11" s="176">
        <v>999.98</v>
      </c>
      <c r="AA11" s="176" t="s">
        <v>9185</v>
      </c>
      <c r="AB11" s="176" t="s">
        <v>9192</v>
      </c>
      <c r="AC11" s="176" t="s">
        <v>2453</v>
      </c>
      <c r="AD11" s="176" t="s">
        <v>2453</v>
      </c>
      <c r="AE11" s="176" t="s">
        <v>2453</v>
      </c>
      <c r="AF11" s="176" t="s">
        <v>2453</v>
      </c>
      <c r="AG11" s="176" t="s">
        <v>2453</v>
      </c>
      <c r="AH11" s="176" t="s">
        <v>2453</v>
      </c>
      <c r="AI11" s="387">
        <v>0.33333333333333331</v>
      </c>
      <c r="AJ11" s="387">
        <v>0.72916666666666663</v>
      </c>
      <c r="AK11" s="387">
        <v>0.6875</v>
      </c>
      <c r="AL11" s="387" t="s">
        <v>2456</v>
      </c>
      <c r="AM11" s="387" t="s">
        <v>2456</v>
      </c>
      <c r="AN11" s="388">
        <v>0.77083333333333337</v>
      </c>
      <c r="AO11" s="389">
        <v>0.77083333333333337</v>
      </c>
      <c r="AP11" s="176" t="s">
        <v>2457</v>
      </c>
      <c r="AQ11" s="176" t="s">
        <v>2473</v>
      </c>
      <c r="AR11" s="176" t="s">
        <v>2457</v>
      </c>
      <c r="AS11" s="176" t="s">
        <v>2473</v>
      </c>
      <c r="AT11" s="176" t="s">
        <v>2453</v>
      </c>
      <c r="AU11" s="391" t="s">
        <v>2453</v>
      </c>
      <c r="AV11" s="392" t="s">
        <v>9193</v>
      </c>
      <c r="AW11" s="393" t="s">
        <v>9211</v>
      </c>
      <c r="AY11" s="210"/>
    </row>
    <row r="12" spans="1:51" ht="12.75" customHeight="1" x14ac:dyDescent="0.25">
      <c r="B12" s="223" t="s">
        <v>2520</v>
      </c>
      <c r="C12" s="176" t="s">
        <v>2521</v>
      </c>
      <c r="D12" s="176" t="s">
        <v>2522</v>
      </c>
      <c r="E12" s="176">
        <v>788</v>
      </c>
      <c r="F12" s="176" t="s">
        <v>2523</v>
      </c>
      <c r="G12" s="176" t="s">
        <v>9212</v>
      </c>
      <c r="H12" s="176" t="s">
        <v>2525</v>
      </c>
      <c r="I12" s="176" t="s">
        <v>2526</v>
      </c>
      <c r="J12" s="191" t="s">
        <v>2527</v>
      </c>
      <c r="K12" s="176" t="s">
        <v>2528</v>
      </c>
      <c r="L12" s="176" t="s">
        <v>9213</v>
      </c>
      <c r="M12" s="176" t="s">
        <v>9214</v>
      </c>
      <c r="N12" s="176" t="s">
        <v>9215</v>
      </c>
      <c r="O12" s="176" t="s">
        <v>9216</v>
      </c>
      <c r="P12" s="176" t="s">
        <v>2453</v>
      </c>
      <c r="Q12" s="176" t="s">
        <v>2470</v>
      </c>
      <c r="R12" s="176">
        <v>100</v>
      </c>
      <c r="S12" s="176">
        <v>1E-4</v>
      </c>
      <c r="T12" s="176">
        <v>0.01</v>
      </c>
      <c r="U12" s="176">
        <v>1E-4</v>
      </c>
      <c r="V12" s="176">
        <v>1E-4</v>
      </c>
      <c r="W12" s="176" t="s">
        <v>2455</v>
      </c>
      <c r="X12" s="176" t="s">
        <v>2455</v>
      </c>
      <c r="Y12" s="176">
        <v>0.01</v>
      </c>
      <c r="Z12" s="176">
        <v>999.98</v>
      </c>
      <c r="AA12" s="176" t="s">
        <v>9185</v>
      </c>
      <c r="AB12" s="176" t="s">
        <v>9192</v>
      </c>
      <c r="AC12" s="176" t="s">
        <v>2453</v>
      </c>
      <c r="AD12" s="176" t="s">
        <v>2453</v>
      </c>
      <c r="AE12" s="176" t="s">
        <v>2453</v>
      </c>
      <c r="AF12" s="176" t="s">
        <v>2453</v>
      </c>
      <c r="AG12" s="176" t="s">
        <v>2453</v>
      </c>
      <c r="AH12" s="176" t="s">
        <v>2453</v>
      </c>
      <c r="AI12" s="387">
        <v>0.33333333333333331</v>
      </c>
      <c r="AJ12" s="387">
        <v>0.72916666666666663</v>
      </c>
      <c r="AK12" s="387">
        <v>0.6875</v>
      </c>
      <c r="AL12" s="387" t="s">
        <v>2456</v>
      </c>
      <c r="AM12" s="387" t="s">
        <v>2456</v>
      </c>
      <c r="AN12" s="388">
        <v>0.77083333333333337</v>
      </c>
      <c r="AO12" s="389">
        <v>0.77083333333333337</v>
      </c>
      <c r="AP12" s="176" t="s">
        <v>2457</v>
      </c>
      <c r="AQ12" s="390" t="s">
        <v>2473</v>
      </c>
      <c r="AR12" s="176" t="s">
        <v>2457</v>
      </c>
      <c r="AS12" s="390" t="s">
        <v>2473</v>
      </c>
      <c r="AT12" s="176" t="s">
        <v>2453</v>
      </c>
      <c r="AU12" s="391" t="s">
        <v>2453</v>
      </c>
      <c r="AV12" s="392" t="s">
        <v>9217</v>
      </c>
      <c r="AW12" s="393" t="s">
        <v>9218</v>
      </c>
      <c r="AY12" s="210"/>
    </row>
    <row r="13" spans="1:51" ht="12.75" customHeight="1" x14ac:dyDescent="0.25">
      <c r="B13" s="223" t="s">
        <v>2544</v>
      </c>
      <c r="C13" s="176" t="s">
        <v>2545</v>
      </c>
      <c r="D13" s="176" t="s">
        <v>2546</v>
      </c>
      <c r="E13" s="176">
        <v>966</v>
      </c>
      <c r="F13" s="176" t="s">
        <v>2547</v>
      </c>
      <c r="G13" s="176" t="s">
        <v>9219</v>
      </c>
      <c r="H13" s="176" t="s">
        <v>2549</v>
      </c>
      <c r="I13" s="176" t="s">
        <v>2514</v>
      </c>
      <c r="J13" s="191" t="s">
        <v>2515</v>
      </c>
      <c r="K13" s="176" t="s">
        <v>2550</v>
      </c>
      <c r="L13" s="176" t="s">
        <v>9220</v>
      </c>
      <c r="M13" s="176" t="s">
        <v>9221</v>
      </c>
      <c r="N13" s="176" t="s">
        <v>9222</v>
      </c>
      <c r="O13" s="176" t="s">
        <v>9223</v>
      </c>
      <c r="P13" s="176" t="s">
        <v>2453</v>
      </c>
      <c r="Q13" s="176" t="s">
        <v>2470</v>
      </c>
      <c r="R13" s="176">
        <v>100</v>
      </c>
      <c r="S13" s="176">
        <v>1E-4</v>
      </c>
      <c r="T13" s="176">
        <v>0.01</v>
      </c>
      <c r="U13" s="176">
        <v>1E-4</v>
      </c>
      <c r="V13" s="176">
        <v>1E-4</v>
      </c>
      <c r="W13" s="176" t="s">
        <v>2455</v>
      </c>
      <c r="X13" s="176" t="s">
        <v>2455</v>
      </c>
      <c r="Y13" s="176">
        <v>0.01</v>
      </c>
      <c r="Z13" s="176">
        <v>999.98</v>
      </c>
      <c r="AA13" s="176" t="s">
        <v>9185</v>
      </c>
      <c r="AB13" s="176" t="s">
        <v>9192</v>
      </c>
      <c r="AC13" s="176" t="s">
        <v>2453</v>
      </c>
      <c r="AD13" s="176" t="s">
        <v>2453</v>
      </c>
      <c r="AE13" s="176" t="s">
        <v>2453</v>
      </c>
      <c r="AF13" s="176" t="s">
        <v>2453</v>
      </c>
      <c r="AG13" s="176" t="s">
        <v>2453</v>
      </c>
      <c r="AH13" s="176" t="s">
        <v>2453</v>
      </c>
      <c r="AI13" s="387">
        <v>0.33333333333333331</v>
      </c>
      <c r="AJ13" s="387">
        <v>0.72916666666666663</v>
      </c>
      <c r="AK13" s="387">
        <v>0.6875</v>
      </c>
      <c r="AL13" s="387" t="s">
        <v>2456</v>
      </c>
      <c r="AM13" s="387" t="s">
        <v>2456</v>
      </c>
      <c r="AN13" s="388">
        <v>0.77083333333333337</v>
      </c>
      <c r="AO13" s="389">
        <v>0.77083333333333337</v>
      </c>
      <c r="AP13" s="176" t="s">
        <v>2457</v>
      </c>
      <c r="AQ13" s="390" t="s">
        <v>2473</v>
      </c>
      <c r="AR13" s="176" t="s">
        <v>2457</v>
      </c>
      <c r="AS13" s="390" t="s">
        <v>2473</v>
      </c>
      <c r="AT13" s="176" t="s">
        <v>2453</v>
      </c>
      <c r="AU13" s="391" t="s">
        <v>2453</v>
      </c>
      <c r="AV13" s="392"/>
      <c r="AW13" s="393" t="s">
        <v>9211</v>
      </c>
      <c r="AY13" s="210"/>
    </row>
    <row r="14" spans="1:51" ht="12.75" customHeight="1" x14ac:dyDescent="0.25">
      <c r="B14" s="223" t="s">
        <v>2553</v>
      </c>
      <c r="C14" s="176" t="s">
        <v>2554</v>
      </c>
      <c r="D14" s="176" t="s">
        <v>2555</v>
      </c>
      <c r="E14" s="176">
        <v>788</v>
      </c>
      <c r="F14" s="176" t="s">
        <v>2556</v>
      </c>
      <c r="G14" s="176" t="s">
        <v>2557</v>
      </c>
      <c r="H14" s="176" t="s">
        <v>2558</v>
      </c>
      <c r="I14" s="176" t="s">
        <v>2559</v>
      </c>
      <c r="J14" s="191" t="s">
        <v>2560</v>
      </c>
      <c r="K14" s="176" t="s">
        <v>2561</v>
      </c>
      <c r="L14" s="176" t="s">
        <v>9224</v>
      </c>
      <c r="M14" s="176" t="s">
        <v>9225</v>
      </c>
      <c r="N14" s="176" t="s">
        <v>9226</v>
      </c>
      <c r="O14" s="176" t="s">
        <v>9227</v>
      </c>
      <c r="P14" s="176" t="s">
        <v>2453</v>
      </c>
      <c r="Q14" s="176" t="s">
        <v>2470</v>
      </c>
      <c r="R14" s="176">
        <v>100</v>
      </c>
      <c r="S14" s="176">
        <v>1E-4</v>
      </c>
      <c r="T14" s="176">
        <v>0.01</v>
      </c>
      <c r="U14" s="176">
        <v>1E-4</v>
      </c>
      <c r="V14" s="176">
        <v>1E-4</v>
      </c>
      <c r="W14" s="176" t="s">
        <v>2455</v>
      </c>
      <c r="X14" s="176" t="s">
        <v>2455</v>
      </c>
      <c r="Y14" s="176">
        <v>0.01</v>
      </c>
      <c r="Z14" s="176">
        <v>999.98</v>
      </c>
      <c r="AA14" s="176" t="s">
        <v>9185</v>
      </c>
      <c r="AB14" s="176" t="s">
        <v>9192</v>
      </c>
      <c r="AC14" s="176" t="s">
        <v>2453</v>
      </c>
      <c r="AD14" s="176" t="s">
        <v>2453</v>
      </c>
      <c r="AE14" s="176" t="s">
        <v>2453</v>
      </c>
      <c r="AF14" s="176" t="s">
        <v>2453</v>
      </c>
      <c r="AG14" s="176" t="s">
        <v>2453</v>
      </c>
      <c r="AH14" s="176" t="s">
        <v>2453</v>
      </c>
      <c r="AI14" s="387">
        <v>0.33333333333333331</v>
      </c>
      <c r="AJ14" s="387">
        <v>0.72916666666666663</v>
      </c>
      <c r="AK14" s="387">
        <v>0.6875</v>
      </c>
      <c r="AL14" s="387" t="s">
        <v>2456</v>
      </c>
      <c r="AM14" s="387" t="s">
        <v>2456</v>
      </c>
      <c r="AN14" s="388">
        <v>0.77083333333333337</v>
      </c>
      <c r="AO14" s="389">
        <v>0.77083333333333337</v>
      </c>
      <c r="AP14" s="176" t="s">
        <v>2457</v>
      </c>
      <c r="AQ14" s="390" t="s">
        <v>2473</v>
      </c>
      <c r="AR14" s="176" t="s">
        <v>2457</v>
      </c>
      <c r="AS14" s="390" t="s">
        <v>2473</v>
      </c>
      <c r="AT14" s="176" t="s">
        <v>2453</v>
      </c>
      <c r="AU14" s="391" t="s">
        <v>2453</v>
      </c>
      <c r="AV14" s="392"/>
      <c r="AW14" s="393" t="s">
        <v>9228</v>
      </c>
      <c r="AY14" s="210"/>
    </row>
    <row r="15" spans="1:51" ht="12.75" customHeight="1" x14ac:dyDescent="0.25">
      <c r="B15" s="223" t="s">
        <v>2565</v>
      </c>
      <c r="C15" s="176" t="s">
        <v>2566</v>
      </c>
      <c r="D15" s="176" t="s">
        <v>2567</v>
      </c>
      <c r="E15" s="176">
        <v>966</v>
      </c>
      <c r="F15" s="176" t="s">
        <v>2568</v>
      </c>
      <c r="G15" s="176" t="s">
        <v>9229</v>
      </c>
      <c r="H15" s="176" t="s">
        <v>2570</v>
      </c>
      <c r="I15" s="176" t="s">
        <v>2514</v>
      </c>
      <c r="J15" s="191" t="s">
        <v>2515</v>
      </c>
      <c r="K15" s="176" t="s">
        <v>2571</v>
      </c>
      <c r="L15" s="176" t="s">
        <v>9230</v>
      </c>
      <c r="M15" s="176" t="s">
        <v>9231</v>
      </c>
      <c r="N15" s="176" t="s">
        <v>9232</v>
      </c>
      <c r="O15" s="176" t="s">
        <v>9233</v>
      </c>
      <c r="P15" s="176" t="s">
        <v>2453</v>
      </c>
      <c r="Q15" s="176" t="s">
        <v>2470</v>
      </c>
      <c r="R15" s="176">
        <v>100</v>
      </c>
      <c r="S15" s="176">
        <v>1E-4</v>
      </c>
      <c r="T15" s="176">
        <v>0.01</v>
      </c>
      <c r="U15" s="176">
        <v>1E-4</v>
      </c>
      <c r="V15" s="176">
        <v>1E-4</v>
      </c>
      <c r="W15" s="176" t="s">
        <v>2455</v>
      </c>
      <c r="X15" s="176" t="s">
        <v>2455</v>
      </c>
      <c r="Y15" s="176">
        <v>0.01</v>
      </c>
      <c r="Z15" s="176">
        <v>999.98</v>
      </c>
      <c r="AA15" s="176" t="s">
        <v>9185</v>
      </c>
      <c r="AB15" s="176" t="s">
        <v>9192</v>
      </c>
      <c r="AC15" s="176" t="s">
        <v>2453</v>
      </c>
      <c r="AD15" s="176" t="s">
        <v>2453</v>
      </c>
      <c r="AE15" s="176" t="s">
        <v>2453</v>
      </c>
      <c r="AF15" s="176" t="s">
        <v>2453</v>
      </c>
      <c r="AG15" s="176" t="s">
        <v>2453</v>
      </c>
      <c r="AH15" s="176" t="s">
        <v>2453</v>
      </c>
      <c r="AI15" s="387">
        <v>0.33333333333333331</v>
      </c>
      <c r="AJ15" s="387">
        <v>0.72916666666666663</v>
      </c>
      <c r="AK15" s="387">
        <v>0.6875</v>
      </c>
      <c r="AL15" s="387" t="s">
        <v>2456</v>
      </c>
      <c r="AM15" s="387" t="s">
        <v>2456</v>
      </c>
      <c r="AN15" s="388">
        <v>0.77083333333333337</v>
      </c>
      <c r="AO15" s="389">
        <v>0.77083333333333337</v>
      </c>
      <c r="AP15" s="176" t="s">
        <v>2457</v>
      </c>
      <c r="AQ15" s="390" t="s">
        <v>2473</v>
      </c>
      <c r="AR15" s="176" t="s">
        <v>2457</v>
      </c>
      <c r="AS15" s="390" t="s">
        <v>2473</v>
      </c>
      <c r="AT15" s="176" t="s">
        <v>2453</v>
      </c>
      <c r="AU15" s="391" t="s">
        <v>2453</v>
      </c>
      <c r="AV15" s="392"/>
      <c r="AW15" s="393" t="s">
        <v>9211</v>
      </c>
      <c r="AY15" s="210"/>
    </row>
    <row r="16" spans="1:51" ht="12.75" customHeight="1" x14ac:dyDescent="0.25">
      <c r="B16" s="223" t="s">
        <v>2574</v>
      </c>
      <c r="C16" s="176" t="s">
        <v>2575</v>
      </c>
      <c r="D16" s="176" t="s">
        <v>2576</v>
      </c>
      <c r="E16" s="176">
        <v>257</v>
      </c>
      <c r="F16" s="176" t="s">
        <v>2577</v>
      </c>
      <c r="G16" s="176" t="s">
        <v>2578</v>
      </c>
      <c r="H16" s="176" t="s">
        <v>2579</v>
      </c>
      <c r="I16" s="176" t="s">
        <v>2481</v>
      </c>
      <c r="J16" s="191" t="s">
        <v>2482</v>
      </c>
      <c r="K16" s="176" t="s">
        <v>2580</v>
      </c>
      <c r="L16" s="176" t="s">
        <v>9234</v>
      </c>
      <c r="M16" s="176" t="s">
        <v>9235</v>
      </c>
      <c r="N16" s="176" t="s">
        <v>9236</v>
      </c>
      <c r="O16" s="176" t="s">
        <v>9237</v>
      </c>
      <c r="P16" s="176" t="s">
        <v>2453</v>
      </c>
      <c r="Q16" s="176" t="s">
        <v>2486</v>
      </c>
      <c r="R16" s="176">
        <v>100</v>
      </c>
      <c r="S16" s="176">
        <v>1E-3</v>
      </c>
      <c r="T16" s="176">
        <v>0.1</v>
      </c>
      <c r="U16" s="176">
        <v>1E-3</v>
      </c>
      <c r="V16" s="176">
        <v>1E-3</v>
      </c>
      <c r="W16" s="176" t="s">
        <v>2455</v>
      </c>
      <c r="X16" s="176" t="s">
        <v>2455</v>
      </c>
      <c r="Y16" s="176">
        <v>0.1</v>
      </c>
      <c r="Z16" s="176">
        <v>9999.7999999999993</v>
      </c>
      <c r="AA16" s="176" t="s">
        <v>9185</v>
      </c>
      <c r="AB16" s="176" t="s">
        <v>9192</v>
      </c>
      <c r="AC16" s="176" t="s">
        <v>2453</v>
      </c>
      <c r="AD16" s="176" t="s">
        <v>2453</v>
      </c>
      <c r="AE16" s="176" t="s">
        <v>2453</v>
      </c>
      <c r="AF16" s="176" t="s">
        <v>2453</v>
      </c>
      <c r="AG16" s="176" t="s">
        <v>2453</v>
      </c>
      <c r="AH16" s="176" t="s">
        <v>2453</v>
      </c>
      <c r="AI16" s="387">
        <v>0.33333333333333331</v>
      </c>
      <c r="AJ16" s="387">
        <v>0.72916666666666663</v>
      </c>
      <c r="AK16" s="387">
        <v>0.6875</v>
      </c>
      <c r="AL16" s="387" t="s">
        <v>2456</v>
      </c>
      <c r="AM16" s="387" t="s">
        <v>2456</v>
      </c>
      <c r="AN16" s="388">
        <v>0.77083333333333337</v>
      </c>
      <c r="AO16" s="389">
        <v>0.77083333333333337</v>
      </c>
      <c r="AP16" s="176" t="s">
        <v>2457</v>
      </c>
      <c r="AQ16" s="176" t="s">
        <v>2473</v>
      </c>
      <c r="AR16" s="176" t="s">
        <v>2457</v>
      </c>
      <c r="AS16" s="176" t="s">
        <v>2473</v>
      </c>
      <c r="AT16" s="176" t="s">
        <v>2453</v>
      </c>
      <c r="AU16" s="391" t="s">
        <v>2453</v>
      </c>
      <c r="AV16" s="392"/>
      <c r="AW16" s="393" t="s">
        <v>9199</v>
      </c>
      <c r="AY16" s="210"/>
    </row>
    <row r="17" spans="2:95" ht="12.75" customHeight="1" x14ac:dyDescent="0.25">
      <c r="B17" s="223" t="s">
        <v>2583</v>
      </c>
      <c r="C17" s="176" t="s">
        <v>2584</v>
      </c>
      <c r="D17" s="176" t="s">
        <v>2585</v>
      </c>
      <c r="E17" s="176">
        <v>762</v>
      </c>
      <c r="F17" s="176" t="s">
        <v>2586</v>
      </c>
      <c r="G17" s="176" t="s">
        <v>9238</v>
      </c>
      <c r="H17" s="176" t="s">
        <v>2588</v>
      </c>
      <c r="I17" s="176" t="s">
        <v>2589</v>
      </c>
      <c r="J17" s="191" t="s">
        <v>2590</v>
      </c>
      <c r="K17" s="176" t="s">
        <v>2591</v>
      </c>
      <c r="L17" s="176" t="s">
        <v>9239</v>
      </c>
      <c r="M17" s="176" t="s">
        <v>9240</v>
      </c>
      <c r="N17" s="176" t="s">
        <v>9241</v>
      </c>
      <c r="O17" s="176" t="s">
        <v>9242</v>
      </c>
      <c r="P17" s="176" t="s">
        <v>2453</v>
      </c>
      <c r="Q17" s="176" t="s">
        <v>2470</v>
      </c>
      <c r="R17" s="176">
        <v>100</v>
      </c>
      <c r="S17" s="176">
        <v>1E-4</v>
      </c>
      <c r="T17" s="176">
        <v>0.01</v>
      </c>
      <c r="U17" s="176">
        <v>1E-4</v>
      </c>
      <c r="V17" s="176">
        <v>1E-4</v>
      </c>
      <c r="W17" s="176" t="s">
        <v>2455</v>
      </c>
      <c r="X17" s="176" t="s">
        <v>2455</v>
      </c>
      <c r="Y17" s="176">
        <v>0.01</v>
      </c>
      <c r="Z17" s="176">
        <v>999.98</v>
      </c>
      <c r="AA17" s="176" t="s">
        <v>9185</v>
      </c>
      <c r="AB17" s="176" t="s">
        <v>9192</v>
      </c>
      <c r="AC17" s="176" t="s">
        <v>2453</v>
      </c>
      <c r="AD17" s="176" t="s">
        <v>2453</v>
      </c>
      <c r="AE17" s="176" t="s">
        <v>2453</v>
      </c>
      <c r="AF17" s="176" t="s">
        <v>2453</v>
      </c>
      <c r="AG17" s="176" t="s">
        <v>2453</v>
      </c>
      <c r="AH17" s="176" t="s">
        <v>2453</v>
      </c>
      <c r="AI17" s="387">
        <v>0.33333333333333331</v>
      </c>
      <c r="AJ17" s="387">
        <v>0.72916666666666663</v>
      </c>
      <c r="AK17" s="387">
        <v>0.6875</v>
      </c>
      <c r="AL17" s="387" t="s">
        <v>2456</v>
      </c>
      <c r="AM17" s="387" t="s">
        <v>2456</v>
      </c>
      <c r="AN17" s="388">
        <v>0.77083333333333337</v>
      </c>
      <c r="AO17" s="389">
        <v>0.77083333333333337</v>
      </c>
      <c r="AP17" s="176" t="s">
        <v>2457</v>
      </c>
      <c r="AQ17" s="390" t="s">
        <v>2473</v>
      </c>
      <c r="AR17" s="176" t="s">
        <v>2457</v>
      </c>
      <c r="AS17" s="390" t="s">
        <v>2473</v>
      </c>
      <c r="AT17" s="176" t="s">
        <v>2453</v>
      </c>
      <c r="AU17" s="391" t="s">
        <v>2453</v>
      </c>
      <c r="AV17" s="392"/>
      <c r="AW17" s="393" t="s">
        <v>9243</v>
      </c>
      <c r="AY17" s="210"/>
    </row>
    <row r="18" spans="2:95" ht="12.75" customHeight="1" x14ac:dyDescent="0.2">
      <c r="B18" s="194" t="s">
        <v>2595</v>
      </c>
      <c r="C18" s="176" t="s">
        <v>2596</v>
      </c>
      <c r="D18" s="176" t="s">
        <v>2597</v>
      </c>
      <c r="E18" s="176">
        <v>627</v>
      </c>
      <c r="F18" s="176" t="s">
        <v>2598</v>
      </c>
      <c r="G18" s="176" t="s">
        <v>2599</v>
      </c>
      <c r="H18" s="176" t="s">
        <v>7944</v>
      </c>
      <c r="I18" s="176" t="s">
        <v>2449</v>
      </c>
      <c r="J18" s="191" t="s">
        <v>6809</v>
      </c>
      <c r="K18" s="176" t="s">
        <v>2601</v>
      </c>
      <c r="L18" s="176" t="s">
        <v>9244</v>
      </c>
      <c r="M18" s="176" t="s">
        <v>9245</v>
      </c>
      <c r="N18" s="176" t="s">
        <v>9246</v>
      </c>
      <c r="O18" s="176" t="s">
        <v>9247</v>
      </c>
      <c r="P18" s="394" t="s">
        <v>9248</v>
      </c>
      <c r="Q18" s="176" t="s">
        <v>2454</v>
      </c>
      <c r="R18" s="176">
        <v>1000</v>
      </c>
      <c r="S18" s="176">
        <v>0.01</v>
      </c>
      <c r="T18" s="176">
        <v>10</v>
      </c>
      <c r="U18" s="176">
        <v>0.01</v>
      </c>
      <c r="V18" s="176">
        <v>0.01</v>
      </c>
      <c r="W18" s="176" t="s">
        <v>2455</v>
      </c>
      <c r="X18" s="176" t="s">
        <v>2455</v>
      </c>
      <c r="Y18" s="176">
        <v>1</v>
      </c>
      <c r="Z18" s="176">
        <v>99998</v>
      </c>
      <c r="AA18" s="176" t="s">
        <v>9185</v>
      </c>
      <c r="AB18" s="176" t="s">
        <v>2532</v>
      </c>
      <c r="AC18" s="176">
        <v>250</v>
      </c>
      <c r="AD18" s="176">
        <v>1000</v>
      </c>
      <c r="AE18" s="176">
        <v>0.25</v>
      </c>
      <c r="AF18" s="176">
        <v>250</v>
      </c>
      <c r="AG18" s="176">
        <v>0.25</v>
      </c>
      <c r="AH18" s="176">
        <v>0.01</v>
      </c>
      <c r="AI18" s="387">
        <v>0.33333333333333331</v>
      </c>
      <c r="AJ18" s="387">
        <v>0.72916666666666663</v>
      </c>
      <c r="AK18" s="387">
        <v>0.6875</v>
      </c>
      <c r="AL18" s="387" t="s">
        <v>2456</v>
      </c>
      <c r="AM18" s="387" t="s">
        <v>2456</v>
      </c>
      <c r="AN18" s="388">
        <v>0.77083333333333337</v>
      </c>
      <c r="AO18" s="389">
        <v>0.77083333333333337</v>
      </c>
      <c r="AP18" s="176" t="s">
        <v>2457</v>
      </c>
      <c r="AQ18" s="390" t="s">
        <v>2473</v>
      </c>
      <c r="AR18" s="176" t="s">
        <v>2457</v>
      </c>
      <c r="AS18" s="390" t="s">
        <v>2473</v>
      </c>
      <c r="AT18" s="176" t="s">
        <v>2453</v>
      </c>
      <c r="AU18" s="391" t="s">
        <v>2453</v>
      </c>
      <c r="AV18" s="393" t="s">
        <v>9186</v>
      </c>
      <c r="AW18" s="194" t="s">
        <v>9187</v>
      </c>
      <c r="AX18" s="176"/>
      <c r="AY18" s="176"/>
      <c r="AZ18" s="176"/>
      <c r="BA18" s="176"/>
      <c r="BB18" s="176"/>
      <c r="BC18" s="176"/>
      <c r="BD18" s="176"/>
      <c r="BE18" s="191"/>
      <c r="BF18" s="176"/>
      <c r="BG18" s="176"/>
      <c r="BH18" s="176"/>
      <c r="BI18" s="176"/>
      <c r="BJ18" s="176"/>
      <c r="BK18" s="394"/>
      <c r="BL18" s="176"/>
      <c r="BM18" s="176"/>
      <c r="BN18" s="176"/>
      <c r="BO18" s="176"/>
      <c r="BP18" s="176"/>
      <c r="BQ18" s="176"/>
      <c r="BR18" s="176"/>
      <c r="BS18" s="176"/>
      <c r="BT18" s="176"/>
      <c r="BU18" s="176"/>
      <c r="BV18" s="176"/>
      <c r="BW18" s="176"/>
      <c r="BX18" s="176"/>
      <c r="BY18" s="176"/>
      <c r="BZ18" s="176"/>
      <c r="CA18" s="176"/>
      <c r="CB18" s="176"/>
      <c r="CC18" s="176"/>
      <c r="CD18" s="387"/>
      <c r="CE18" s="387"/>
      <c r="CF18" s="387"/>
      <c r="CG18" s="387"/>
      <c r="CH18" s="387"/>
      <c r="CI18" s="388"/>
      <c r="CJ18" s="389"/>
      <c r="CK18" s="176"/>
      <c r="CL18" s="390"/>
      <c r="CM18" s="176"/>
      <c r="CN18" s="390"/>
      <c r="CO18" s="176"/>
      <c r="CP18" s="391"/>
      <c r="CQ18" s="393"/>
    </row>
    <row r="19" spans="2:95" ht="12.75" customHeight="1" x14ac:dyDescent="0.25">
      <c r="B19" s="223" t="s">
        <v>7947</v>
      </c>
      <c r="C19" s="176" t="s">
        <v>7948</v>
      </c>
      <c r="D19" s="176" t="s">
        <v>7949</v>
      </c>
      <c r="E19" s="176">
        <v>788</v>
      </c>
      <c r="F19" s="176" t="s">
        <v>7950</v>
      </c>
      <c r="G19" s="176" t="s">
        <v>7951</v>
      </c>
      <c r="H19" s="176" t="s">
        <v>7952</v>
      </c>
      <c r="I19" s="176" t="s">
        <v>2609</v>
      </c>
      <c r="J19" s="191" t="s">
        <v>2610</v>
      </c>
      <c r="K19" s="220" t="s">
        <v>7953</v>
      </c>
      <c r="L19" s="176" t="s">
        <v>7953</v>
      </c>
      <c r="M19" s="176" t="s">
        <v>9249</v>
      </c>
      <c r="N19" s="176" t="s">
        <v>9250</v>
      </c>
      <c r="O19" s="176" t="s">
        <v>9251</v>
      </c>
      <c r="P19" s="176" t="s">
        <v>2453</v>
      </c>
      <c r="Q19" s="176" t="s">
        <v>2470</v>
      </c>
      <c r="R19" s="176">
        <v>100</v>
      </c>
      <c r="S19" s="176">
        <v>1E-4</v>
      </c>
      <c r="T19" s="176">
        <v>0.01</v>
      </c>
      <c r="U19" s="176">
        <v>1E-4</v>
      </c>
      <c r="V19" s="176">
        <v>1E-4</v>
      </c>
      <c r="W19" s="176" t="s">
        <v>2455</v>
      </c>
      <c r="X19" s="176" t="s">
        <v>2455</v>
      </c>
      <c r="Y19" s="176">
        <v>0.01</v>
      </c>
      <c r="Z19" s="176">
        <v>999.98</v>
      </c>
      <c r="AA19" s="176" t="s">
        <v>9185</v>
      </c>
      <c r="AB19" s="176" t="s">
        <v>9192</v>
      </c>
      <c r="AC19" s="176" t="s">
        <v>2453</v>
      </c>
      <c r="AD19" s="176" t="s">
        <v>2453</v>
      </c>
      <c r="AE19" s="176" t="s">
        <v>2453</v>
      </c>
      <c r="AF19" s="176" t="s">
        <v>2453</v>
      </c>
      <c r="AG19" s="176" t="s">
        <v>2453</v>
      </c>
      <c r="AH19" s="176" t="s">
        <v>2453</v>
      </c>
      <c r="AI19" s="387">
        <v>0.33333333333333331</v>
      </c>
      <c r="AJ19" s="387">
        <v>0.72916666666666663</v>
      </c>
      <c r="AK19" s="387">
        <v>0.6875</v>
      </c>
      <c r="AL19" s="387" t="s">
        <v>2456</v>
      </c>
      <c r="AM19" s="387" t="s">
        <v>2456</v>
      </c>
      <c r="AN19" s="388">
        <v>0.77083333333333337</v>
      </c>
      <c r="AO19" s="389">
        <v>0.77083333333333337</v>
      </c>
      <c r="AP19" s="176" t="s">
        <v>2457</v>
      </c>
      <c r="AQ19" s="176" t="s">
        <v>2473</v>
      </c>
      <c r="AR19" s="176" t="s">
        <v>2457</v>
      </c>
      <c r="AS19" s="176" t="s">
        <v>2473</v>
      </c>
      <c r="AT19" s="176" t="s">
        <v>2453</v>
      </c>
      <c r="AU19" s="391" t="s">
        <v>2453</v>
      </c>
      <c r="AV19" s="392"/>
      <c r="AW19" s="393" t="s">
        <v>9252</v>
      </c>
      <c r="AY19" s="210"/>
    </row>
    <row r="20" spans="2:95" ht="12.75" customHeight="1" x14ac:dyDescent="0.25">
      <c r="B20" s="223" t="s">
        <v>2603</v>
      </c>
      <c r="C20" s="176" t="s">
        <v>2604</v>
      </c>
      <c r="D20" s="176" t="s">
        <v>2605</v>
      </c>
      <c r="E20" s="176">
        <v>788</v>
      </c>
      <c r="F20" s="176" t="s">
        <v>2606</v>
      </c>
      <c r="G20" s="176" t="s">
        <v>9253</v>
      </c>
      <c r="H20" s="176" t="s">
        <v>2608</v>
      </c>
      <c r="I20" s="176" t="s">
        <v>2609</v>
      </c>
      <c r="J20" s="191" t="s">
        <v>2610</v>
      </c>
      <c r="K20" s="176" t="s">
        <v>2611</v>
      </c>
      <c r="L20" s="176" t="s">
        <v>9254</v>
      </c>
      <c r="M20" s="176" t="s">
        <v>9255</v>
      </c>
      <c r="N20" s="176" t="s">
        <v>9256</v>
      </c>
      <c r="O20" s="176" t="s">
        <v>9257</v>
      </c>
      <c r="P20" s="176" t="s">
        <v>2453</v>
      </c>
      <c r="Q20" s="176" t="s">
        <v>2470</v>
      </c>
      <c r="R20" s="176">
        <v>100</v>
      </c>
      <c r="S20" s="176">
        <v>1E-4</v>
      </c>
      <c r="T20" s="176">
        <v>0.01</v>
      </c>
      <c r="U20" s="176">
        <v>1E-4</v>
      </c>
      <c r="V20" s="176">
        <v>1E-4</v>
      </c>
      <c r="W20" s="176" t="s">
        <v>2455</v>
      </c>
      <c r="X20" s="176" t="s">
        <v>2455</v>
      </c>
      <c r="Y20" s="176">
        <v>0.01</v>
      </c>
      <c r="Z20" s="176">
        <v>999.98</v>
      </c>
      <c r="AA20" s="176" t="s">
        <v>9185</v>
      </c>
      <c r="AB20" s="176" t="s">
        <v>9192</v>
      </c>
      <c r="AC20" s="176" t="s">
        <v>2453</v>
      </c>
      <c r="AD20" s="176" t="s">
        <v>2453</v>
      </c>
      <c r="AE20" s="176" t="s">
        <v>2453</v>
      </c>
      <c r="AF20" s="176" t="s">
        <v>2453</v>
      </c>
      <c r="AG20" s="176" t="s">
        <v>2453</v>
      </c>
      <c r="AH20" s="176" t="s">
        <v>2453</v>
      </c>
      <c r="AI20" s="387">
        <v>0.33333333333333331</v>
      </c>
      <c r="AJ20" s="387">
        <v>0.72916666666666663</v>
      </c>
      <c r="AK20" s="387">
        <v>0.6875</v>
      </c>
      <c r="AL20" s="387" t="s">
        <v>2456</v>
      </c>
      <c r="AM20" s="387" t="s">
        <v>2456</v>
      </c>
      <c r="AN20" s="388">
        <v>0.77083333333333337</v>
      </c>
      <c r="AO20" s="389">
        <v>0.77083333333333337</v>
      </c>
      <c r="AP20" s="176" t="s">
        <v>2457</v>
      </c>
      <c r="AQ20" s="176" t="s">
        <v>2473</v>
      </c>
      <c r="AR20" s="176" t="s">
        <v>2457</v>
      </c>
      <c r="AS20" s="176" t="s">
        <v>2473</v>
      </c>
      <c r="AT20" s="176" t="s">
        <v>2453</v>
      </c>
      <c r="AU20" s="391" t="s">
        <v>2453</v>
      </c>
      <c r="AV20" s="392"/>
      <c r="AW20" s="393" t="s">
        <v>9252</v>
      </c>
      <c r="AY20" s="210"/>
    </row>
    <row r="21" spans="2:95" ht="12.75" customHeight="1" x14ac:dyDescent="0.25">
      <c r="B21" s="223" t="s">
        <v>9258</v>
      </c>
      <c r="C21" s="176" t="s">
        <v>2624</v>
      </c>
      <c r="D21" s="176" t="s">
        <v>2625</v>
      </c>
      <c r="E21" s="176">
        <v>788</v>
      </c>
      <c r="F21" s="176" t="s">
        <v>2626</v>
      </c>
      <c r="G21" s="176" t="s">
        <v>2627</v>
      </c>
      <c r="H21" s="176" t="s">
        <v>2628</v>
      </c>
      <c r="I21" s="176" t="s">
        <v>2526</v>
      </c>
      <c r="J21" s="191" t="s">
        <v>2527</v>
      </c>
      <c r="K21" s="176" t="s">
        <v>2629</v>
      </c>
      <c r="L21" s="176" t="s">
        <v>9259</v>
      </c>
      <c r="M21" s="176" t="s">
        <v>9260</v>
      </c>
      <c r="N21" s="176" t="s">
        <v>9261</v>
      </c>
      <c r="O21" s="176" t="s">
        <v>9262</v>
      </c>
      <c r="P21" s="176" t="s">
        <v>2453</v>
      </c>
      <c r="Q21" s="176" t="s">
        <v>2470</v>
      </c>
      <c r="R21" s="176">
        <v>100</v>
      </c>
      <c r="S21" s="176">
        <v>1E-4</v>
      </c>
      <c r="T21" s="176">
        <v>0.01</v>
      </c>
      <c r="U21" s="176">
        <v>1E-4</v>
      </c>
      <c r="V21" s="176">
        <v>1E-4</v>
      </c>
      <c r="W21" s="176" t="s">
        <v>2455</v>
      </c>
      <c r="X21" s="176" t="s">
        <v>2455</v>
      </c>
      <c r="Y21" s="176">
        <v>0.01</v>
      </c>
      <c r="Z21" s="176">
        <v>999.98</v>
      </c>
      <c r="AA21" s="176" t="s">
        <v>9185</v>
      </c>
      <c r="AB21" s="176" t="s">
        <v>9192</v>
      </c>
      <c r="AC21" s="176" t="s">
        <v>2453</v>
      </c>
      <c r="AD21" s="176" t="s">
        <v>2453</v>
      </c>
      <c r="AE21" s="176" t="s">
        <v>2453</v>
      </c>
      <c r="AF21" s="176" t="s">
        <v>2453</v>
      </c>
      <c r="AG21" s="176" t="s">
        <v>2453</v>
      </c>
      <c r="AH21" s="176" t="s">
        <v>2453</v>
      </c>
      <c r="AI21" s="387">
        <v>0.33333333333333331</v>
      </c>
      <c r="AJ21" s="387">
        <v>0.72916666666666663</v>
      </c>
      <c r="AK21" s="387">
        <v>0.6875</v>
      </c>
      <c r="AL21" s="387" t="s">
        <v>2456</v>
      </c>
      <c r="AM21" s="387" t="s">
        <v>2456</v>
      </c>
      <c r="AN21" s="388">
        <v>0.77083333333333337</v>
      </c>
      <c r="AO21" s="389">
        <v>0.77083333333333337</v>
      </c>
      <c r="AP21" s="176" t="s">
        <v>2457</v>
      </c>
      <c r="AQ21" s="390" t="s">
        <v>2473</v>
      </c>
      <c r="AR21" s="176" t="s">
        <v>2457</v>
      </c>
      <c r="AS21" s="390" t="s">
        <v>2473</v>
      </c>
      <c r="AT21" s="176" t="s">
        <v>2453</v>
      </c>
      <c r="AU21" s="391" t="s">
        <v>2453</v>
      </c>
      <c r="AV21" s="392"/>
      <c r="AW21" s="393" t="s">
        <v>9218</v>
      </c>
      <c r="AY21" s="210"/>
    </row>
    <row r="22" spans="2:95" ht="12.75" customHeight="1" x14ac:dyDescent="0.25">
      <c r="B22" s="223" t="s">
        <v>2040</v>
      </c>
      <c r="C22" s="176" t="s">
        <v>2632</v>
      </c>
      <c r="D22" s="176" t="s">
        <v>2633</v>
      </c>
      <c r="E22" s="176">
        <v>788</v>
      </c>
      <c r="F22" s="176" t="s">
        <v>2634</v>
      </c>
      <c r="G22" s="176" t="s">
        <v>2635</v>
      </c>
      <c r="H22" s="176" t="s">
        <v>2636</v>
      </c>
      <c r="I22" s="176" t="s">
        <v>2559</v>
      </c>
      <c r="J22" s="191" t="s">
        <v>2560</v>
      </c>
      <c r="K22" s="176" t="s">
        <v>2637</v>
      </c>
      <c r="L22" s="176" t="s">
        <v>9263</v>
      </c>
      <c r="M22" s="176" t="s">
        <v>9264</v>
      </c>
      <c r="N22" s="176" t="s">
        <v>9265</v>
      </c>
      <c r="O22" s="176" t="s">
        <v>9266</v>
      </c>
      <c r="P22" s="176" t="s">
        <v>2453</v>
      </c>
      <c r="Q22" s="176" t="s">
        <v>2470</v>
      </c>
      <c r="R22" s="176">
        <v>100</v>
      </c>
      <c r="S22" s="176">
        <v>1E-4</v>
      </c>
      <c r="T22" s="176">
        <v>0.01</v>
      </c>
      <c r="U22" s="176">
        <v>1E-4</v>
      </c>
      <c r="V22" s="176">
        <v>1E-4</v>
      </c>
      <c r="W22" s="176" t="s">
        <v>2455</v>
      </c>
      <c r="X22" s="176" t="s">
        <v>2455</v>
      </c>
      <c r="Y22" s="176">
        <v>0.01</v>
      </c>
      <c r="Z22" s="176">
        <v>999.98</v>
      </c>
      <c r="AA22" s="176" t="s">
        <v>9185</v>
      </c>
      <c r="AB22" s="176" t="s">
        <v>9192</v>
      </c>
      <c r="AC22" s="176" t="s">
        <v>2453</v>
      </c>
      <c r="AD22" s="176" t="s">
        <v>2453</v>
      </c>
      <c r="AE22" s="176" t="s">
        <v>2453</v>
      </c>
      <c r="AF22" s="176" t="s">
        <v>2453</v>
      </c>
      <c r="AG22" s="176" t="s">
        <v>2453</v>
      </c>
      <c r="AH22" s="176" t="s">
        <v>2453</v>
      </c>
      <c r="AI22" s="387">
        <v>0.33333333333333331</v>
      </c>
      <c r="AJ22" s="387">
        <v>0.72916666666666663</v>
      </c>
      <c r="AK22" s="387">
        <v>0.6875</v>
      </c>
      <c r="AL22" s="387" t="s">
        <v>2456</v>
      </c>
      <c r="AM22" s="387" t="s">
        <v>2456</v>
      </c>
      <c r="AN22" s="388">
        <v>0.77083333333333337</v>
      </c>
      <c r="AO22" s="389">
        <v>0.77083333333333337</v>
      </c>
      <c r="AP22" s="176" t="s">
        <v>2457</v>
      </c>
      <c r="AQ22" s="176" t="s">
        <v>2473</v>
      </c>
      <c r="AR22" s="176" t="s">
        <v>2457</v>
      </c>
      <c r="AS22" s="176" t="s">
        <v>2473</v>
      </c>
      <c r="AT22" s="176" t="s">
        <v>2453</v>
      </c>
      <c r="AU22" s="391" t="s">
        <v>2453</v>
      </c>
      <c r="AV22" s="392"/>
      <c r="AW22" s="393" t="s">
        <v>9228</v>
      </c>
      <c r="AY22" s="210"/>
    </row>
    <row r="23" spans="2:95" ht="12.75" customHeight="1" x14ac:dyDescent="0.25">
      <c r="B23" s="223" t="s">
        <v>138</v>
      </c>
      <c r="C23" s="176" t="s">
        <v>2652</v>
      </c>
      <c r="D23" s="176" t="s">
        <v>2653</v>
      </c>
      <c r="E23" s="176">
        <v>788</v>
      </c>
      <c r="F23" s="176" t="s">
        <v>2654</v>
      </c>
      <c r="G23" s="176" t="s">
        <v>9267</v>
      </c>
      <c r="H23" s="176" t="s">
        <v>2656</v>
      </c>
      <c r="I23" s="176" t="s">
        <v>2526</v>
      </c>
      <c r="J23" s="191" t="s">
        <v>2527</v>
      </c>
      <c r="K23" s="176" t="s">
        <v>2657</v>
      </c>
      <c r="L23" s="176" t="s">
        <v>9268</v>
      </c>
      <c r="M23" s="176" t="s">
        <v>9269</v>
      </c>
      <c r="N23" s="176" t="s">
        <v>9270</v>
      </c>
      <c r="O23" s="176" t="s">
        <v>9271</v>
      </c>
      <c r="P23" s="176" t="s">
        <v>2453</v>
      </c>
      <c r="Q23" s="176" t="s">
        <v>2470</v>
      </c>
      <c r="R23" s="176">
        <v>100</v>
      </c>
      <c r="S23" s="176">
        <v>1E-4</v>
      </c>
      <c r="T23" s="176">
        <v>0.01</v>
      </c>
      <c r="U23" s="176">
        <v>1E-4</v>
      </c>
      <c r="V23" s="176">
        <v>1E-4</v>
      </c>
      <c r="W23" s="176" t="s">
        <v>2455</v>
      </c>
      <c r="X23" s="176" t="s">
        <v>2455</v>
      </c>
      <c r="Y23" s="176">
        <v>0.01</v>
      </c>
      <c r="Z23" s="176">
        <v>999.98</v>
      </c>
      <c r="AA23" s="176" t="s">
        <v>9185</v>
      </c>
      <c r="AB23" s="176" t="s">
        <v>9192</v>
      </c>
      <c r="AC23" s="176" t="s">
        <v>2453</v>
      </c>
      <c r="AD23" s="176" t="s">
        <v>2453</v>
      </c>
      <c r="AE23" s="176" t="s">
        <v>2453</v>
      </c>
      <c r="AF23" s="176" t="s">
        <v>2453</v>
      </c>
      <c r="AG23" s="176" t="s">
        <v>2453</v>
      </c>
      <c r="AH23" s="176" t="s">
        <v>2453</v>
      </c>
      <c r="AI23" s="387">
        <v>0.33333333333333331</v>
      </c>
      <c r="AJ23" s="387">
        <v>0.72916666666666663</v>
      </c>
      <c r="AK23" s="387">
        <v>0.6875</v>
      </c>
      <c r="AL23" s="387" t="s">
        <v>2456</v>
      </c>
      <c r="AM23" s="387" t="s">
        <v>2456</v>
      </c>
      <c r="AN23" s="388">
        <v>0.77083333333333337</v>
      </c>
      <c r="AO23" s="389">
        <v>0.77083333333333337</v>
      </c>
      <c r="AP23" s="176" t="s">
        <v>2457</v>
      </c>
      <c r="AQ23" s="176" t="s">
        <v>2473</v>
      </c>
      <c r="AR23" s="176" t="s">
        <v>2457</v>
      </c>
      <c r="AS23" s="176" t="s">
        <v>2473</v>
      </c>
      <c r="AT23" s="176" t="s">
        <v>2453</v>
      </c>
      <c r="AU23" s="391" t="s">
        <v>2453</v>
      </c>
      <c r="AV23" s="392" t="s">
        <v>9193</v>
      </c>
      <c r="AW23" s="393" t="s">
        <v>9218</v>
      </c>
      <c r="AY23" s="210"/>
    </row>
    <row r="24" spans="2:95" ht="12.75" customHeight="1" x14ac:dyDescent="0.25">
      <c r="B24" s="223" t="s">
        <v>2660</v>
      </c>
      <c r="C24" s="176" t="s">
        <v>2661</v>
      </c>
      <c r="D24" s="176" t="s">
        <v>2662</v>
      </c>
      <c r="E24" s="176">
        <v>788</v>
      </c>
      <c r="F24" s="176" t="s">
        <v>2663</v>
      </c>
      <c r="G24" s="176" t="s">
        <v>9272</v>
      </c>
      <c r="H24" s="176" t="s">
        <v>2665</v>
      </c>
      <c r="I24" s="176" t="s">
        <v>2526</v>
      </c>
      <c r="J24" s="191" t="s">
        <v>2527</v>
      </c>
      <c r="K24" s="176" t="s">
        <v>2666</v>
      </c>
      <c r="L24" s="176" t="s">
        <v>9273</v>
      </c>
      <c r="M24" s="176" t="s">
        <v>9274</v>
      </c>
      <c r="N24" s="176" t="s">
        <v>9275</v>
      </c>
      <c r="O24" s="176" t="s">
        <v>9276</v>
      </c>
      <c r="P24" s="176" t="s">
        <v>2453</v>
      </c>
      <c r="Q24" s="176" t="s">
        <v>2470</v>
      </c>
      <c r="R24" s="176">
        <v>100</v>
      </c>
      <c r="S24" s="176">
        <v>1E-4</v>
      </c>
      <c r="T24" s="176">
        <v>0.01</v>
      </c>
      <c r="U24" s="176">
        <v>1E-4</v>
      </c>
      <c r="V24" s="176">
        <v>1E-4</v>
      </c>
      <c r="W24" s="176" t="s">
        <v>2455</v>
      </c>
      <c r="X24" s="176" t="s">
        <v>2455</v>
      </c>
      <c r="Y24" s="176">
        <v>0.01</v>
      </c>
      <c r="Z24" s="176">
        <v>999.98</v>
      </c>
      <c r="AA24" s="176" t="s">
        <v>9185</v>
      </c>
      <c r="AB24" s="176" t="s">
        <v>9192</v>
      </c>
      <c r="AC24" s="176" t="s">
        <v>2453</v>
      </c>
      <c r="AD24" s="176" t="s">
        <v>2453</v>
      </c>
      <c r="AE24" s="176" t="s">
        <v>2453</v>
      </c>
      <c r="AF24" s="176" t="s">
        <v>2453</v>
      </c>
      <c r="AG24" s="176" t="s">
        <v>2453</v>
      </c>
      <c r="AH24" s="176" t="s">
        <v>2453</v>
      </c>
      <c r="AI24" s="387">
        <v>0.33333333333333331</v>
      </c>
      <c r="AJ24" s="387">
        <v>0.72916666666666663</v>
      </c>
      <c r="AK24" s="387">
        <v>0.6875</v>
      </c>
      <c r="AL24" s="387" t="s">
        <v>2456</v>
      </c>
      <c r="AM24" s="387" t="s">
        <v>2456</v>
      </c>
      <c r="AN24" s="388">
        <v>0.77083333333333337</v>
      </c>
      <c r="AO24" s="389">
        <v>0.77083333333333337</v>
      </c>
      <c r="AP24" s="176" t="s">
        <v>2457</v>
      </c>
      <c r="AQ24" s="176" t="s">
        <v>2473</v>
      </c>
      <c r="AR24" s="176" t="s">
        <v>2457</v>
      </c>
      <c r="AS24" s="176" t="s">
        <v>2473</v>
      </c>
      <c r="AT24" s="176" t="s">
        <v>2453</v>
      </c>
      <c r="AU24" s="391" t="s">
        <v>2453</v>
      </c>
      <c r="AV24" s="392"/>
      <c r="AW24" s="393" t="s">
        <v>9218</v>
      </c>
      <c r="AY24" s="210"/>
    </row>
    <row r="25" spans="2:95" ht="12.75" customHeight="1" x14ac:dyDescent="0.25">
      <c r="B25" s="223" t="s">
        <v>2670</v>
      </c>
      <c r="C25" s="176" t="s">
        <v>2671</v>
      </c>
      <c r="D25" s="176" t="s">
        <v>2672</v>
      </c>
      <c r="E25" s="176">
        <v>788</v>
      </c>
      <c r="F25" s="176" t="s">
        <v>2673</v>
      </c>
      <c r="G25" s="176" t="s">
        <v>9277</v>
      </c>
      <c r="H25" s="176" t="s">
        <v>2675</v>
      </c>
      <c r="I25" s="176" t="s">
        <v>2526</v>
      </c>
      <c r="J25" s="191" t="s">
        <v>2527</v>
      </c>
      <c r="K25" s="176" t="s">
        <v>2676</v>
      </c>
      <c r="L25" s="176" t="s">
        <v>9278</v>
      </c>
      <c r="M25" s="176" t="s">
        <v>9279</v>
      </c>
      <c r="N25" s="176" t="s">
        <v>9280</v>
      </c>
      <c r="O25" s="176" t="s">
        <v>9281</v>
      </c>
      <c r="P25" s="176" t="s">
        <v>2453</v>
      </c>
      <c r="Q25" s="176" t="s">
        <v>2470</v>
      </c>
      <c r="R25" s="176">
        <v>100</v>
      </c>
      <c r="S25" s="176">
        <v>1E-4</v>
      </c>
      <c r="T25" s="176">
        <v>0.01</v>
      </c>
      <c r="U25" s="176">
        <v>1E-4</v>
      </c>
      <c r="V25" s="176">
        <v>1E-4</v>
      </c>
      <c r="W25" s="176" t="s">
        <v>2455</v>
      </c>
      <c r="X25" s="176" t="s">
        <v>2455</v>
      </c>
      <c r="Y25" s="176">
        <v>0.01</v>
      </c>
      <c r="Z25" s="176">
        <v>999.98</v>
      </c>
      <c r="AA25" s="176" t="s">
        <v>9185</v>
      </c>
      <c r="AB25" s="176" t="s">
        <v>9192</v>
      </c>
      <c r="AC25" s="176" t="s">
        <v>2453</v>
      </c>
      <c r="AD25" s="176" t="s">
        <v>2453</v>
      </c>
      <c r="AE25" s="176" t="s">
        <v>2453</v>
      </c>
      <c r="AF25" s="176" t="s">
        <v>2453</v>
      </c>
      <c r="AG25" s="176" t="s">
        <v>2453</v>
      </c>
      <c r="AH25" s="176" t="s">
        <v>2453</v>
      </c>
      <c r="AI25" s="387">
        <v>0.33333333333333331</v>
      </c>
      <c r="AJ25" s="387">
        <v>0.72916666666666663</v>
      </c>
      <c r="AK25" s="387">
        <v>0.6875</v>
      </c>
      <c r="AL25" s="387" t="s">
        <v>2456</v>
      </c>
      <c r="AM25" s="387" t="s">
        <v>2456</v>
      </c>
      <c r="AN25" s="388">
        <v>0.77083333333333337</v>
      </c>
      <c r="AO25" s="389">
        <v>0.77083333333333337</v>
      </c>
      <c r="AP25" s="176" t="s">
        <v>2457</v>
      </c>
      <c r="AQ25" s="176" t="s">
        <v>2473</v>
      </c>
      <c r="AR25" s="176" t="s">
        <v>2457</v>
      </c>
      <c r="AS25" s="176" t="s">
        <v>2473</v>
      </c>
      <c r="AT25" s="176" t="s">
        <v>2453</v>
      </c>
      <c r="AU25" s="391" t="s">
        <v>2453</v>
      </c>
      <c r="AV25" s="392"/>
      <c r="AW25" s="393" t="s">
        <v>9218</v>
      </c>
      <c r="AY25" s="210"/>
    </row>
    <row r="26" spans="2:95" ht="12.75" customHeight="1" x14ac:dyDescent="0.25">
      <c r="B26" s="223" t="s">
        <v>11465</v>
      </c>
      <c r="C26" s="176" t="s">
        <v>2671</v>
      </c>
      <c r="D26" s="176" t="s">
        <v>2681</v>
      </c>
      <c r="E26" s="176">
        <v>762</v>
      </c>
      <c r="F26" s="176" t="s">
        <v>2673</v>
      </c>
      <c r="G26" s="176" t="s">
        <v>9282</v>
      </c>
      <c r="H26" s="176" t="s">
        <v>2683</v>
      </c>
      <c r="I26" s="176" t="s">
        <v>2589</v>
      </c>
      <c r="J26" s="191" t="s">
        <v>2590</v>
      </c>
      <c r="K26" s="176" t="s">
        <v>2684</v>
      </c>
      <c r="L26" s="176" t="s">
        <v>9283</v>
      </c>
      <c r="M26" s="176" t="s">
        <v>9284</v>
      </c>
      <c r="N26" s="176" t="s">
        <v>9285</v>
      </c>
      <c r="O26" s="176" t="s">
        <v>9286</v>
      </c>
      <c r="P26" s="176" t="s">
        <v>2453</v>
      </c>
      <c r="Q26" s="176" t="s">
        <v>2470</v>
      </c>
      <c r="R26" s="176">
        <v>100</v>
      </c>
      <c r="S26" s="176">
        <v>1E-4</v>
      </c>
      <c r="T26" s="176">
        <v>0.01</v>
      </c>
      <c r="U26" s="176">
        <v>1E-4</v>
      </c>
      <c r="V26" s="176">
        <v>1E-4</v>
      </c>
      <c r="W26" s="176" t="s">
        <v>2455</v>
      </c>
      <c r="X26" s="176" t="s">
        <v>2455</v>
      </c>
      <c r="Y26" s="176">
        <v>0.01</v>
      </c>
      <c r="Z26" s="176">
        <v>999.98</v>
      </c>
      <c r="AA26" s="176" t="s">
        <v>9185</v>
      </c>
      <c r="AB26" s="176" t="s">
        <v>9192</v>
      </c>
      <c r="AC26" s="176" t="s">
        <v>2453</v>
      </c>
      <c r="AD26" s="176" t="s">
        <v>2453</v>
      </c>
      <c r="AE26" s="176" t="s">
        <v>2453</v>
      </c>
      <c r="AF26" s="176" t="s">
        <v>2453</v>
      </c>
      <c r="AG26" s="176" t="s">
        <v>2453</v>
      </c>
      <c r="AH26" s="176" t="s">
        <v>2453</v>
      </c>
      <c r="AI26" s="387">
        <v>0.33333333333333331</v>
      </c>
      <c r="AJ26" s="387">
        <v>0.72916666666666663</v>
      </c>
      <c r="AK26" s="387">
        <v>0.6875</v>
      </c>
      <c r="AL26" s="387" t="s">
        <v>2456</v>
      </c>
      <c r="AM26" s="387" t="s">
        <v>2456</v>
      </c>
      <c r="AN26" s="388">
        <v>0.77083333333333337</v>
      </c>
      <c r="AO26" s="389">
        <v>0.77083333333333337</v>
      </c>
      <c r="AP26" s="176" t="s">
        <v>2457</v>
      </c>
      <c r="AQ26" s="176" t="s">
        <v>2473</v>
      </c>
      <c r="AR26" s="176" t="s">
        <v>2457</v>
      </c>
      <c r="AS26" s="390" t="s">
        <v>2473</v>
      </c>
      <c r="AT26" s="176" t="s">
        <v>2453</v>
      </c>
      <c r="AU26" s="391" t="s">
        <v>2453</v>
      </c>
      <c r="AV26" s="392"/>
      <c r="AW26" s="393" t="s">
        <v>9243</v>
      </c>
      <c r="AY26" s="210"/>
    </row>
    <row r="27" spans="2:95" ht="12.75" customHeight="1" x14ac:dyDescent="0.25">
      <c r="B27" s="189" t="s">
        <v>2687</v>
      </c>
      <c r="C27" s="198" t="s">
        <v>2688</v>
      </c>
      <c r="D27" s="198" t="s">
        <v>2689</v>
      </c>
      <c r="E27" s="198">
        <v>762</v>
      </c>
      <c r="F27" s="198" t="s">
        <v>2690</v>
      </c>
      <c r="G27" s="395" t="s">
        <v>2691</v>
      </c>
      <c r="H27" s="396" t="s">
        <v>2692</v>
      </c>
      <c r="I27" s="396" t="s">
        <v>2589</v>
      </c>
      <c r="J27" s="397" t="s">
        <v>2590</v>
      </c>
      <c r="K27" s="396" t="s">
        <v>2693</v>
      </c>
      <c r="L27" s="198" t="s">
        <v>9287</v>
      </c>
      <c r="M27" s="198" t="s">
        <v>9288</v>
      </c>
      <c r="N27" s="198" t="s">
        <v>9289</v>
      </c>
      <c r="O27" s="198" t="s">
        <v>9290</v>
      </c>
      <c r="P27" s="398" t="s">
        <v>9291</v>
      </c>
      <c r="Q27" s="399" t="s">
        <v>2470</v>
      </c>
      <c r="R27" s="395">
        <v>100</v>
      </c>
      <c r="S27" s="198">
        <v>1E-4</v>
      </c>
      <c r="T27" s="203">
        <v>0.01</v>
      </c>
      <c r="U27" s="198">
        <v>1E-4</v>
      </c>
      <c r="V27" s="198">
        <v>1E-4</v>
      </c>
      <c r="W27" s="395" t="s">
        <v>2455</v>
      </c>
      <c r="X27" s="395" t="s">
        <v>2455</v>
      </c>
      <c r="Y27" s="399">
        <v>0.01</v>
      </c>
      <c r="Z27" s="176">
        <v>999.98</v>
      </c>
      <c r="AA27" s="198" t="s">
        <v>9185</v>
      </c>
      <c r="AB27" s="395" t="s">
        <v>9192</v>
      </c>
      <c r="AC27" s="398" t="s">
        <v>9291</v>
      </c>
      <c r="AD27" s="398" t="s">
        <v>9291</v>
      </c>
      <c r="AE27" s="398" t="s">
        <v>9291</v>
      </c>
      <c r="AF27" s="398" t="s">
        <v>9291</v>
      </c>
      <c r="AG27" s="398" t="s">
        <v>9291</v>
      </c>
      <c r="AH27" s="398" t="s">
        <v>9291</v>
      </c>
      <c r="AI27" s="400">
        <v>0.33333333333333298</v>
      </c>
      <c r="AJ27" s="400">
        <v>0.72916666666666696</v>
      </c>
      <c r="AK27" s="401">
        <v>0.6875</v>
      </c>
      <c r="AL27" s="401" t="s">
        <v>2456</v>
      </c>
      <c r="AM27" s="401" t="s">
        <v>2456</v>
      </c>
      <c r="AN27" s="402">
        <v>0.77083333333333304</v>
      </c>
      <c r="AO27" s="402">
        <v>0.77083333333333304</v>
      </c>
      <c r="AP27" s="198" t="s">
        <v>2457</v>
      </c>
      <c r="AQ27" s="176" t="s">
        <v>2473</v>
      </c>
      <c r="AR27" s="198" t="s">
        <v>2457</v>
      </c>
      <c r="AS27" s="176" t="s">
        <v>2473</v>
      </c>
      <c r="AT27" s="176" t="s">
        <v>2453</v>
      </c>
      <c r="AU27" s="391" t="s">
        <v>2453</v>
      </c>
      <c r="AV27" s="392"/>
      <c r="AW27" s="403" t="s">
        <v>9243</v>
      </c>
      <c r="AY27" s="210"/>
    </row>
    <row r="28" spans="2:95" ht="12.75" customHeight="1" x14ac:dyDescent="0.25">
      <c r="B28" s="223" t="s">
        <v>2718</v>
      </c>
      <c r="C28" s="198" t="s">
        <v>2719</v>
      </c>
      <c r="D28" s="198" t="s">
        <v>2720</v>
      </c>
      <c r="E28" s="198">
        <v>1878</v>
      </c>
      <c r="F28" s="198" t="s">
        <v>2721</v>
      </c>
      <c r="G28" s="395" t="s">
        <v>2722</v>
      </c>
      <c r="H28" s="396" t="s">
        <v>2723</v>
      </c>
      <c r="I28" s="396" t="s">
        <v>2702</v>
      </c>
      <c r="J28" s="397" t="s">
        <v>2703</v>
      </c>
      <c r="K28" s="396" t="s">
        <v>2724</v>
      </c>
      <c r="L28" s="198" t="s">
        <v>9292</v>
      </c>
      <c r="M28" s="198" t="s">
        <v>9293</v>
      </c>
      <c r="N28" s="198" t="s">
        <v>9294</v>
      </c>
      <c r="O28" s="198" t="s">
        <v>9295</v>
      </c>
      <c r="P28" s="398" t="s">
        <v>2453</v>
      </c>
      <c r="Q28" s="176" t="s">
        <v>2707</v>
      </c>
      <c r="R28" s="176">
        <v>100</v>
      </c>
      <c r="S28" s="176">
        <v>0.01</v>
      </c>
      <c r="T28" s="176">
        <v>1</v>
      </c>
      <c r="U28" s="176">
        <v>0.01</v>
      </c>
      <c r="V28" s="176">
        <v>0.01</v>
      </c>
      <c r="W28" s="176" t="s">
        <v>2455</v>
      </c>
      <c r="X28" s="176" t="s">
        <v>2455</v>
      </c>
      <c r="Y28" s="176">
        <v>1</v>
      </c>
      <c r="Z28" s="176">
        <v>99998</v>
      </c>
      <c r="AA28" s="176" t="s">
        <v>9185</v>
      </c>
      <c r="AB28" s="176" t="s">
        <v>9192</v>
      </c>
      <c r="AC28" s="176" t="s">
        <v>2453</v>
      </c>
      <c r="AD28" s="176" t="s">
        <v>2453</v>
      </c>
      <c r="AE28" s="176" t="s">
        <v>2453</v>
      </c>
      <c r="AF28" s="176" t="s">
        <v>2453</v>
      </c>
      <c r="AG28" s="176" t="s">
        <v>2453</v>
      </c>
      <c r="AH28" s="176" t="s">
        <v>2453</v>
      </c>
      <c r="AI28" s="387">
        <v>0.33333333333333331</v>
      </c>
      <c r="AJ28" s="387">
        <v>0.72916666666666663</v>
      </c>
      <c r="AK28" s="387">
        <v>0.64583333333333337</v>
      </c>
      <c r="AL28" s="387" t="s">
        <v>2456</v>
      </c>
      <c r="AM28" s="387" t="s">
        <v>2456</v>
      </c>
      <c r="AN28" s="388">
        <v>0.77083333333333337</v>
      </c>
      <c r="AO28" s="389">
        <v>0.77083333333333337</v>
      </c>
      <c r="AP28" s="176" t="s">
        <v>2457</v>
      </c>
      <c r="AQ28" s="176" t="s">
        <v>2473</v>
      </c>
      <c r="AR28" s="176" t="s">
        <v>2457</v>
      </c>
      <c r="AS28" s="176" t="s">
        <v>2473</v>
      </c>
      <c r="AT28" s="176" t="s">
        <v>2453</v>
      </c>
      <c r="AU28" s="391" t="s">
        <v>2453</v>
      </c>
      <c r="AV28" s="393" t="s">
        <v>9296</v>
      </c>
      <c r="AW28" s="393" t="s">
        <v>9296</v>
      </c>
      <c r="AY28" s="210"/>
    </row>
    <row r="29" spans="2:95" ht="12.75" customHeight="1" x14ac:dyDescent="0.25">
      <c r="B29" s="223" t="s">
        <v>751</v>
      </c>
      <c r="C29" s="176" t="s">
        <v>2725</v>
      </c>
      <c r="D29" s="176" t="s">
        <v>2726</v>
      </c>
      <c r="E29" s="176">
        <v>788</v>
      </c>
      <c r="F29" s="176" t="s">
        <v>2727</v>
      </c>
      <c r="G29" s="176" t="s">
        <v>9297</v>
      </c>
      <c r="H29" s="176" t="s">
        <v>2729</v>
      </c>
      <c r="I29" s="176" t="s">
        <v>2609</v>
      </c>
      <c r="J29" s="191" t="s">
        <v>2610</v>
      </c>
      <c r="K29" s="176" t="s">
        <v>2730</v>
      </c>
      <c r="L29" s="176" t="s">
        <v>9298</v>
      </c>
      <c r="M29" s="176" t="s">
        <v>9299</v>
      </c>
      <c r="N29" s="176" t="s">
        <v>9300</v>
      </c>
      <c r="O29" s="176" t="s">
        <v>9301</v>
      </c>
      <c r="P29" s="176" t="s">
        <v>2453</v>
      </c>
      <c r="Q29" s="176" t="s">
        <v>2470</v>
      </c>
      <c r="R29" s="176">
        <v>100</v>
      </c>
      <c r="S29" s="176">
        <v>1E-4</v>
      </c>
      <c r="T29" s="176">
        <v>0.01</v>
      </c>
      <c r="U29" s="176">
        <v>1E-4</v>
      </c>
      <c r="V29" s="176">
        <v>1E-4</v>
      </c>
      <c r="W29" s="176" t="s">
        <v>2455</v>
      </c>
      <c r="X29" s="176" t="s">
        <v>2455</v>
      </c>
      <c r="Y29" s="176">
        <v>0.01</v>
      </c>
      <c r="Z29" s="176">
        <v>999.98</v>
      </c>
      <c r="AA29" s="176" t="s">
        <v>9185</v>
      </c>
      <c r="AB29" s="176" t="s">
        <v>9192</v>
      </c>
      <c r="AC29" s="176" t="s">
        <v>2453</v>
      </c>
      <c r="AD29" s="176" t="s">
        <v>2453</v>
      </c>
      <c r="AE29" s="176" t="s">
        <v>2453</v>
      </c>
      <c r="AF29" s="176" t="s">
        <v>2453</v>
      </c>
      <c r="AG29" s="176" t="s">
        <v>2453</v>
      </c>
      <c r="AH29" s="176" t="s">
        <v>2453</v>
      </c>
      <c r="AI29" s="387">
        <v>0.33333333333333331</v>
      </c>
      <c r="AJ29" s="387">
        <v>0.72916666666666663</v>
      </c>
      <c r="AK29" s="387">
        <v>0.6875</v>
      </c>
      <c r="AL29" s="387" t="s">
        <v>2456</v>
      </c>
      <c r="AM29" s="387" t="s">
        <v>2456</v>
      </c>
      <c r="AN29" s="388">
        <v>0.77083333333333337</v>
      </c>
      <c r="AO29" s="389">
        <v>0.77083333333333337</v>
      </c>
      <c r="AP29" s="176" t="s">
        <v>2457</v>
      </c>
      <c r="AQ29" s="176" t="s">
        <v>2473</v>
      </c>
      <c r="AR29" s="176" t="s">
        <v>2457</v>
      </c>
      <c r="AS29" s="176" t="s">
        <v>2473</v>
      </c>
      <c r="AT29" s="176" t="s">
        <v>2453</v>
      </c>
      <c r="AU29" s="391" t="s">
        <v>2453</v>
      </c>
      <c r="AV29" s="392"/>
      <c r="AW29" s="393" t="s">
        <v>9252</v>
      </c>
      <c r="AY29" s="210"/>
    </row>
    <row r="30" spans="2:95" ht="12.75" customHeight="1" x14ac:dyDescent="0.25">
      <c r="B30" s="223" t="s">
        <v>2733</v>
      </c>
      <c r="C30" s="176" t="s">
        <v>2734</v>
      </c>
      <c r="D30" s="176" t="s">
        <v>2735</v>
      </c>
      <c r="E30" s="176">
        <v>725</v>
      </c>
      <c r="F30" s="176" t="s">
        <v>2736</v>
      </c>
      <c r="G30" s="176" t="s">
        <v>9302</v>
      </c>
      <c r="H30" s="176" t="s">
        <v>2738</v>
      </c>
      <c r="I30" s="176" t="s">
        <v>2493</v>
      </c>
      <c r="J30" s="191" t="s">
        <v>2494</v>
      </c>
      <c r="K30" s="176" t="s">
        <v>2739</v>
      </c>
      <c r="L30" s="176" t="s">
        <v>9303</v>
      </c>
      <c r="M30" s="176" t="s">
        <v>9304</v>
      </c>
      <c r="N30" s="176" t="s">
        <v>9305</v>
      </c>
      <c r="O30" s="176" t="s">
        <v>9306</v>
      </c>
      <c r="P30" s="176" t="s">
        <v>2453</v>
      </c>
      <c r="Q30" s="176" t="s">
        <v>2498</v>
      </c>
      <c r="R30" s="176">
        <v>100</v>
      </c>
      <c r="S30" s="176">
        <v>1E-4</v>
      </c>
      <c r="T30" s="176">
        <v>0.01</v>
      </c>
      <c r="U30" s="176">
        <v>1E-4</v>
      </c>
      <c r="V30" s="176">
        <v>1E-4</v>
      </c>
      <c r="W30" s="176" t="s">
        <v>2455</v>
      </c>
      <c r="X30" s="176" t="s">
        <v>2455</v>
      </c>
      <c r="Y30" s="176">
        <v>0.01</v>
      </c>
      <c r="Z30" s="176">
        <v>999.98</v>
      </c>
      <c r="AA30" s="176" t="s">
        <v>9185</v>
      </c>
      <c r="AB30" s="176" t="s">
        <v>9192</v>
      </c>
      <c r="AC30" s="176" t="s">
        <v>2453</v>
      </c>
      <c r="AD30" s="176" t="s">
        <v>2453</v>
      </c>
      <c r="AE30" s="176" t="s">
        <v>2453</v>
      </c>
      <c r="AF30" s="176" t="s">
        <v>2453</v>
      </c>
      <c r="AG30" s="176" t="s">
        <v>2453</v>
      </c>
      <c r="AH30" s="176" t="s">
        <v>2453</v>
      </c>
      <c r="AI30" s="387">
        <v>0.33333333333333331</v>
      </c>
      <c r="AJ30" s="387">
        <v>0.72916666666666663</v>
      </c>
      <c r="AK30" s="387">
        <v>0.6875</v>
      </c>
      <c r="AL30" s="387" t="s">
        <v>2456</v>
      </c>
      <c r="AM30" s="387" t="s">
        <v>2456</v>
      </c>
      <c r="AN30" s="388">
        <v>0.77083333333333337</v>
      </c>
      <c r="AO30" s="389">
        <v>0.77083333333333337</v>
      </c>
      <c r="AP30" s="176" t="s">
        <v>2457</v>
      </c>
      <c r="AQ30" s="176" t="s">
        <v>2473</v>
      </c>
      <c r="AR30" s="176" t="s">
        <v>2457</v>
      </c>
      <c r="AS30" s="176" t="s">
        <v>2473</v>
      </c>
      <c r="AT30" s="176" t="s">
        <v>2453</v>
      </c>
      <c r="AU30" s="391" t="s">
        <v>2453</v>
      </c>
      <c r="AV30" s="392"/>
      <c r="AW30" s="393" t="s">
        <v>9205</v>
      </c>
      <c r="AY30" s="210"/>
    </row>
    <row r="31" spans="2:95" ht="12.75" customHeight="1" x14ac:dyDescent="0.25">
      <c r="B31" s="223" t="s">
        <v>2749</v>
      </c>
      <c r="C31" s="176" t="s">
        <v>2750</v>
      </c>
      <c r="D31" s="176" t="s">
        <v>2751</v>
      </c>
      <c r="E31" s="176">
        <v>762</v>
      </c>
      <c r="F31" s="176" t="s">
        <v>2752</v>
      </c>
      <c r="G31" s="176" t="s">
        <v>9307</v>
      </c>
      <c r="H31" s="176" t="s">
        <v>2754</v>
      </c>
      <c r="I31" s="176" t="s">
        <v>2589</v>
      </c>
      <c r="J31" s="191" t="s">
        <v>2590</v>
      </c>
      <c r="K31" s="176" t="s">
        <v>2755</v>
      </c>
      <c r="L31" s="176" t="s">
        <v>9308</v>
      </c>
      <c r="M31" s="176" t="s">
        <v>9309</v>
      </c>
      <c r="N31" s="176" t="s">
        <v>9310</v>
      </c>
      <c r="O31" s="176" t="s">
        <v>9311</v>
      </c>
      <c r="P31" s="176" t="s">
        <v>2453</v>
      </c>
      <c r="Q31" s="176" t="s">
        <v>2470</v>
      </c>
      <c r="R31" s="176">
        <v>100</v>
      </c>
      <c r="S31" s="176">
        <v>1E-4</v>
      </c>
      <c r="T31" s="176">
        <v>0.01</v>
      </c>
      <c r="U31" s="176">
        <v>1E-4</v>
      </c>
      <c r="V31" s="176">
        <v>1E-4</v>
      </c>
      <c r="W31" s="176" t="s">
        <v>2455</v>
      </c>
      <c r="X31" s="176" t="s">
        <v>2455</v>
      </c>
      <c r="Y31" s="176">
        <v>0.01</v>
      </c>
      <c r="Z31" s="176">
        <v>999.98</v>
      </c>
      <c r="AA31" s="176" t="s">
        <v>9185</v>
      </c>
      <c r="AB31" s="176" t="s">
        <v>9192</v>
      </c>
      <c r="AC31" s="176" t="s">
        <v>2453</v>
      </c>
      <c r="AD31" s="176" t="s">
        <v>2453</v>
      </c>
      <c r="AE31" s="176" t="s">
        <v>2453</v>
      </c>
      <c r="AF31" s="176" t="s">
        <v>2453</v>
      </c>
      <c r="AG31" s="176" t="s">
        <v>2453</v>
      </c>
      <c r="AH31" s="176" t="s">
        <v>2453</v>
      </c>
      <c r="AI31" s="387">
        <v>0.33333333333333331</v>
      </c>
      <c r="AJ31" s="387">
        <v>0.72916666666666663</v>
      </c>
      <c r="AK31" s="387">
        <v>0.6875</v>
      </c>
      <c r="AL31" s="387" t="s">
        <v>2456</v>
      </c>
      <c r="AM31" s="387" t="s">
        <v>2456</v>
      </c>
      <c r="AN31" s="388">
        <v>0.77083333333333337</v>
      </c>
      <c r="AO31" s="389">
        <v>0.77083333333333337</v>
      </c>
      <c r="AP31" s="176" t="s">
        <v>2457</v>
      </c>
      <c r="AQ31" s="176" t="s">
        <v>2473</v>
      </c>
      <c r="AR31" s="176" t="s">
        <v>2457</v>
      </c>
      <c r="AS31" s="176" t="s">
        <v>2473</v>
      </c>
      <c r="AT31" s="176" t="s">
        <v>2453</v>
      </c>
      <c r="AU31" s="391" t="s">
        <v>2453</v>
      </c>
      <c r="AV31" s="392"/>
      <c r="AW31" s="393" t="s">
        <v>9243</v>
      </c>
      <c r="AY31" s="210"/>
    </row>
    <row r="32" spans="2:95" ht="12.75" customHeight="1" x14ac:dyDescent="0.25">
      <c r="B32" s="223" t="s">
        <v>1352</v>
      </c>
      <c r="C32" s="176" t="s">
        <v>2767</v>
      </c>
      <c r="D32" s="176" t="s">
        <v>2768</v>
      </c>
      <c r="E32" s="176">
        <v>788</v>
      </c>
      <c r="F32" s="176" t="s">
        <v>2769</v>
      </c>
      <c r="G32" s="176" t="s">
        <v>9312</v>
      </c>
      <c r="H32" s="176" t="s">
        <v>2771</v>
      </c>
      <c r="I32" s="176" t="s">
        <v>2526</v>
      </c>
      <c r="J32" s="191" t="s">
        <v>2527</v>
      </c>
      <c r="K32" s="176" t="s">
        <v>2772</v>
      </c>
      <c r="L32" s="176" t="s">
        <v>9313</v>
      </c>
      <c r="M32" s="176" t="s">
        <v>9314</v>
      </c>
      <c r="N32" s="176" t="s">
        <v>9315</v>
      </c>
      <c r="O32" s="176" t="s">
        <v>9316</v>
      </c>
      <c r="P32" s="176" t="s">
        <v>2453</v>
      </c>
      <c r="Q32" s="176" t="s">
        <v>2470</v>
      </c>
      <c r="R32" s="176">
        <v>100</v>
      </c>
      <c r="S32" s="176">
        <v>1E-4</v>
      </c>
      <c r="T32" s="176">
        <v>0.01</v>
      </c>
      <c r="U32" s="176">
        <v>1E-4</v>
      </c>
      <c r="V32" s="176">
        <v>1E-4</v>
      </c>
      <c r="W32" s="176" t="s">
        <v>2455</v>
      </c>
      <c r="X32" s="176" t="s">
        <v>2455</v>
      </c>
      <c r="Y32" s="176">
        <v>0.01</v>
      </c>
      <c r="Z32" s="176">
        <v>999.98</v>
      </c>
      <c r="AA32" s="176" t="s">
        <v>9185</v>
      </c>
      <c r="AB32" s="176" t="s">
        <v>9192</v>
      </c>
      <c r="AC32" s="176" t="s">
        <v>2453</v>
      </c>
      <c r="AD32" s="176" t="s">
        <v>2453</v>
      </c>
      <c r="AE32" s="176" t="s">
        <v>2453</v>
      </c>
      <c r="AF32" s="176" t="s">
        <v>2453</v>
      </c>
      <c r="AG32" s="176" t="s">
        <v>2453</v>
      </c>
      <c r="AH32" s="176" t="s">
        <v>2453</v>
      </c>
      <c r="AI32" s="387">
        <v>0.33333333333333331</v>
      </c>
      <c r="AJ32" s="387">
        <v>0.72916666666666663</v>
      </c>
      <c r="AK32" s="387">
        <v>0.6875</v>
      </c>
      <c r="AL32" s="387" t="s">
        <v>2456</v>
      </c>
      <c r="AM32" s="387" t="s">
        <v>2456</v>
      </c>
      <c r="AN32" s="388">
        <v>0.77083333333333337</v>
      </c>
      <c r="AO32" s="389">
        <v>0.77083333333333337</v>
      </c>
      <c r="AP32" s="176" t="s">
        <v>2457</v>
      </c>
      <c r="AQ32" s="176" t="s">
        <v>2473</v>
      </c>
      <c r="AR32" s="176" t="s">
        <v>2457</v>
      </c>
      <c r="AS32" s="176" t="s">
        <v>2473</v>
      </c>
      <c r="AT32" s="176" t="s">
        <v>2453</v>
      </c>
      <c r="AU32" s="391" t="s">
        <v>2453</v>
      </c>
      <c r="AV32" s="392"/>
      <c r="AW32" s="393" t="s">
        <v>9218</v>
      </c>
      <c r="AY32" s="210"/>
    </row>
    <row r="33" spans="2:51" ht="12.75" customHeight="1" x14ac:dyDescent="0.25">
      <c r="B33" s="223" t="s">
        <v>2802</v>
      </c>
      <c r="C33" s="176" t="s">
        <v>2803</v>
      </c>
      <c r="D33" s="176" t="s">
        <v>2804</v>
      </c>
      <c r="E33" s="176">
        <v>788</v>
      </c>
      <c r="F33" s="176" t="s">
        <v>2805</v>
      </c>
      <c r="G33" s="176" t="s">
        <v>2806</v>
      </c>
      <c r="H33" s="176" t="s">
        <v>2807</v>
      </c>
      <c r="I33" s="176" t="s">
        <v>2609</v>
      </c>
      <c r="J33" s="191" t="s">
        <v>2610</v>
      </c>
      <c r="K33" s="176" t="s">
        <v>2808</v>
      </c>
      <c r="L33" s="176" t="s">
        <v>9317</v>
      </c>
      <c r="M33" s="176" t="s">
        <v>9318</v>
      </c>
      <c r="N33" s="176" t="s">
        <v>9319</v>
      </c>
      <c r="O33" s="176" t="s">
        <v>9320</v>
      </c>
      <c r="P33" s="176" t="s">
        <v>2453</v>
      </c>
      <c r="Q33" s="176" t="s">
        <v>2470</v>
      </c>
      <c r="R33" s="176">
        <v>100</v>
      </c>
      <c r="S33" s="176">
        <v>1E-4</v>
      </c>
      <c r="T33" s="176">
        <v>0.01</v>
      </c>
      <c r="U33" s="176">
        <v>1E-4</v>
      </c>
      <c r="V33" s="176">
        <v>1E-4</v>
      </c>
      <c r="W33" s="176" t="s">
        <v>2455</v>
      </c>
      <c r="X33" s="176" t="s">
        <v>2455</v>
      </c>
      <c r="Y33" s="176">
        <v>0.01</v>
      </c>
      <c r="Z33" s="176">
        <v>999.98</v>
      </c>
      <c r="AA33" s="176" t="s">
        <v>9185</v>
      </c>
      <c r="AB33" s="176" t="s">
        <v>9192</v>
      </c>
      <c r="AC33" s="176" t="s">
        <v>2453</v>
      </c>
      <c r="AD33" s="176" t="s">
        <v>2453</v>
      </c>
      <c r="AE33" s="176" t="s">
        <v>2453</v>
      </c>
      <c r="AF33" s="176" t="s">
        <v>2453</v>
      </c>
      <c r="AG33" s="176" t="s">
        <v>2453</v>
      </c>
      <c r="AH33" s="176" t="s">
        <v>2453</v>
      </c>
      <c r="AI33" s="387">
        <v>0.33333333333333331</v>
      </c>
      <c r="AJ33" s="387">
        <v>0.72916666666666663</v>
      </c>
      <c r="AK33" s="387">
        <v>0.6875</v>
      </c>
      <c r="AL33" s="387" t="s">
        <v>2456</v>
      </c>
      <c r="AM33" s="387" t="s">
        <v>2456</v>
      </c>
      <c r="AN33" s="388">
        <v>0.77083333333333337</v>
      </c>
      <c r="AO33" s="389">
        <v>0.77083333333333337</v>
      </c>
      <c r="AP33" s="176" t="s">
        <v>2457</v>
      </c>
      <c r="AQ33" s="176" t="s">
        <v>2473</v>
      </c>
      <c r="AR33" s="176" t="s">
        <v>2457</v>
      </c>
      <c r="AS33" s="176" t="s">
        <v>2473</v>
      </c>
      <c r="AT33" s="176" t="s">
        <v>2453</v>
      </c>
      <c r="AU33" s="391" t="s">
        <v>2453</v>
      </c>
      <c r="AV33" s="392"/>
      <c r="AW33" s="393" t="s">
        <v>9252</v>
      </c>
      <c r="AY33" s="210"/>
    </row>
    <row r="34" spans="2:51" ht="12.75" customHeight="1" x14ac:dyDescent="0.25">
      <c r="B34" s="223" t="s">
        <v>38</v>
      </c>
      <c r="C34" s="169" t="s">
        <v>2820</v>
      </c>
      <c r="D34" s="176" t="s">
        <v>2821</v>
      </c>
      <c r="E34" s="176">
        <v>257</v>
      </c>
      <c r="F34" s="176" t="s">
        <v>2796</v>
      </c>
      <c r="G34" s="176" t="s">
        <v>2822</v>
      </c>
      <c r="H34" s="176" t="s">
        <v>2823</v>
      </c>
      <c r="I34" s="404" t="s">
        <v>2481</v>
      </c>
      <c r="J34" s="405" t="s">
        <v>2482</v>
      </c>
      <c r="K34" s="404" t="s">
        <v>2824</v>
      </c>
      <c r="L34" s="404" t="s">
        <v>9321</v>
      </c>
      <c r="M34" s="404" t="s">
        <v>9322</v>
      </c>
      <c r="N34" s="404" t="s">
        <v>9323</v>
      </c>
      <c r="O34" s="404" t="s">
        <v>9324</v>
      </c>
      <c r="P34" s="404" t="s">
        <v>2453</v>
      </c>
      <c r="Q34" s="404" t="s">
        <v>2486</v>
      </c>
      <c r="R34" s="404">
        <v>100</v>
      </c>
      <c r="S34" s="404">
        <v>1E-3</v>
      </c>
      <c r="T34" s="404">
        <v>0.1</v>
      </c>
      <c r="U34" s="404">
        <v>1E-3</v>
      </c>
      <c r="V34" s="404">
        <v>1E-3</v>
      </c>
      <c r="W34" s="404" t="s">
        <v>2455</v>
      </c>
      <c r="X34" s="404" t="s">
        <v>2455</v>
      </c>
      <c r="Y34" s="404">
        <v>0.1</v>
      </c>
      <c r="Z34" s="404">
        <v>9999.7999999999993</v>
      </c>
      <c r="AA34" s="404" t="s">
        <v>9185</v>
      </c>
      <c r="AB34" s="404" t="s">
        <v>9192</v>
      </c>
      <c r="AC34" s="404" t="s">
        <v>2453</v>
      </c>
      <c r="AD34" s="404" t="s">
        <v>2453</v>
      </c>
      <c r="AE34" s="404" t="s">
        <v>2453</v>
      </c>
      <c r="AF34" s="404" t="s">
        <v>2453</v>
      </c>
      <c r="AG34" s="404" t="s">
        <v>2453</v>
      </c>
      <c r="AH34" s="404" t="s">
        <v>2453</v>
      </c>
      <c r="AI34" s="406">
        <v>0.33333333333333331</v>
      </c>
      <c r="AJ34" s="406">
        <v>0.72916666666666663</v>
      </c>
      <c r="AK34" s="406">
        <v>0.6875</v>
      </c>
      <c r="AL34" s="406" t="s">
        <v>2456</v>
      </c>
      <c r="AM34" s="406" t="s">
        <v>2456</v>
      </c>
      <c r="AN34" s="407">
        <v>0.77083333333333337</v>
      </c>
      <c r="AO34" s="408">
        <v>0.77083333333333337</v>
      </c>
      <c r="AP34" s="404" t="s">
        <v>2457</v>
      </c>
      <c r="AQ34" s="390" t="s">
        <v>2473</v>
      </c>
      <c r="AR34" s="404" t="s">
        <v>2457</v>
      </c>
      <c r="AS34" s="390" t="s">
        <v>2473</v>
      </c>
      <c r="AT34" s="404" t="s">
        <v>2453</v>
      </c>
      <c r="AU34" s="409" t="s">
        <v>2453</v>
      </c>
      <c r="AV34" s="392"/>
      <c r="AW34" s="410" t="s">
        <v>9199</v>
      </c>
      <c r="AY34" s="210"/>
    </row>
    <row r="35" spans="2:51" ht="12.75" customHeight="1" x14ac:dyDescent="0.25">
      <c r="B35" s="194" t="s">
        <v>457</v>
      </c>
      <c r="C35" s="176" t="s">
        <v>2827</v>
      </c>
      <c r="D35" s="176" t="s">
        <v>2828</v>
      </c>
      <c r="E35" s="176">
        <v>627</v>
      </c>
      <c r="F35" s="176" t="s">
        <v>2829</v>
      </c>
      <c r="G35" s="176" t="s">
        <v>7991</v>
      </c>
      <c r="H35" s="176" t="s">
        <v>2831</v>
      </c>
      <c r="I35" s="176" t="s">
        <v>2449</v>
      </c>
      <c r="J35" s="191" t="s">
        <v>2450</v>
      </c>
      <c r="K35" s="176" t="s">
        <v>2832</v>
      </c>
      <c r="L35" s="176" t="s">
        <v>9325</v>
      </c>
      <c r="M35" s="176" t="s">
        <v>9326</v>
      </c>
      <c r="N35" s="176" t="s">
        <v>9327</v>
      </c>
      <c r="O35" s="176" t="s">
        <v>9328</v>
      </c>
      <c r="P35" s="394" t="s">
        <v>2832</v>
      </c>
      <c r="Q35" s="176" t="s">
        <v>2454</v>
      </c>
      <c r="R35" s="176">
        <v>1000</v>
      </c>
      <c r="S35" s="176">
        <v>0.01</v>
      </c>
      <c r="T35" s="176">
        <v>10</v>
      </c>
      <c r="U35" s="176">
        <v>0.01</v>
      </c>
      <c r="V35" s="176">
        <v>0.01</v>
      </c>
      <c r="W35" s="176" t="s">
        <v>2455</v>
      </c>
      <c r="X35" s="176" t="s">
        <v>2455</v>
      </c>
      <c r="Y35" s="176">
        <v>1</v>
      </c>
      <c r="Z35" s="176">
        <v>99998</v>
      </c>
      <c r="AA35" s="176" t="s">
        <v>9185</v>
      </c>
      <c r="AB35" s="176" t="s">
        <v>2532</v>
      </c>
      <c r="AC35" s="176">
        <v>250</v>
      </c>
      <c r="AD35" s="176">
        <v>1000</v>
      </c>
      <c r="AE35" s="176">
        <v>0.5</v>
      </c>
      <c r="AF35" s="176">
        <v>500</v>
      </c>
      <c r="AG35" s="176">
        <v>0.5</v>
      </c>
      <c r="AH35" s="176">
        <v>0.01</v>
      </c>
      <c r="AI35" s="387">
        <v>0.33333333333333331</v>
      </c>
      <c r="AJ35" s="387">
        <v>0.72916666666666663</v>
      </c>
      <c r="AK35" s="387">
        <v>0.6875</v>
      </c>
      <c r="AL35" s="387" t="s">
        <v>2456</v>
      </c>
      <c r="AM35" s="387" t="s">
        <v>2456</v>
      </c>
      <c r="AN35" s="388">
        <v>0.77083333333333337</v>
      </c>
      <c r="AO35" s="389">
        <v>0.77083333333333337</v>
      </c>
      <c r="AP35" s="176" t="s">
        <v>2457</v>
      </c>
      <c r="AQ35" s="176" t="s">
        <v>2473</v>
      </c>
      <c r="AR35" s="176" t="s">
        <v>2457</v>
      </c>
      <c r="AS35" s="176" t="s">
        <v>2473</v>
      </c>
      <c r="AT35" s="176" t="s">
        <v>2453</v>
      </c>
      <c r="AU35" s="391" t="s">
        <v>2453</v>
      </c>
      <c r="AV35" s="392"/>
      <c r="AW35" s="393" t="s">
        <v>9187</v>
      </c>
      <c r="AY35" s="210"/>
    </row>
    <row r="36" spans="2:51" ht="12.75" customHeight="1" x14ac:dyDescent="0.25">
      <c r="B36" s="223" t="s">
        <v>2834</v>
      </c>
      <c r="C36" s="176" t="s">
        <v>2835</v>
      </c>
      <c r="D36" s="176" t="s">
        <v>2836</v>
      </c>
      <c r="E36" s="176">
        <v>788</v>
      </c>
      <c r="F36" s="176" t="s">
        <v>2837</v>
      </c>
      <c r="G36" s="176" t="s">
        <v>9329</v>
      </c>
      <c r="H36" s="176" t="s">
        <v>2839</v>
      </c>
      <c r="I36" s="176" t="s">
        <v>2559</v>
      </c>
      <c r="J36" s="191" t="s">
        <v>2560</v>
      </c>
      <c r="K36" s="176" t="s">
        <v>2840</v>
      </c>
      <c r="L36" s="176" t="s">
        <v>9330</v>
      </c>
      <c r="M36" s="176" t="s">
        <v>9331</v>
      </c>
      <c r="N36" s="176" t="s">
        <v>9332</v>
      </c>
      <c r="O36" s="176" t="s">
        <v>9333</v>
      </c>
      <c r="P36" s="176" t="s">
        <v>2453</v>
      </c>
      <c r="Q36" s="176" t="s">
        <v>2470</v>
      </c>
      <c r="R36" s="176">
        <v>100</v>
      </c>
      <c r="S36" s="176">
        <v>1E-4</v>
      </c>
      <c r="T36" s="176">
        <v>0.01</v>
      </c>
      <c r="U36" s="176">
        <v>1E-4</v>
      </c>
      <c r="V36" s="176">
        <v>1E-4</v>
      </c>
      <c r="W36" s="176" t="s">
        <v>2455</v>
      </c>
      <c r="X36" s="176" t="s">
        <v>2455</v>
      </c>
      <c r="Y36" s="176">
        <v>0.01</v>
      </c>
      <c r="Z36" s="176">
        <v>999.98</v>
      </c>
      <c r="AA36" s="176" t="s">
        <v>9185</v>
      </c>
      <c r="AB36" s="176" t="s">
        <v>9192</v>
      </c>
      <c r="AC36" s="176" t="s">
        <v>2453</v>
      </c>
      <c r="AD36" s="176" t="s">
        <v>2453</v>
      </c>
      <c r="AE36" s="176" t="s">
        <v>2453</v>
      </c>
      <c r="AF36" s="176" t="s">
        <v>2453</v>
      </c>
      <c r="AG36" s="176" t="s">
        <v>2453</v>
      </c>
      <c r="AH36" s="176" t="s">
        <v>2453</v>
      </c>
      <c r="AI36" s="387">
        <v>0.33333333333333331</v>
      </c>
      <c r="AJ36" s="387">
        <v>0.72916666666666663</v>
      </c>
      <c r="AK36" s="387">
        <v>0.6875</v>
      </c>
      <c r="AL36" s="387" t="s">
        <v>2456</v>
      </c>
      <c r="AM36" s="387" t="s">
        <v>2456</v>
      </c>
      <c r="AN36" s="388">
        <v>0.77083333333333337</v>
      </c>
      <c r="AO36" s="389">
        <v>0.77083333333333337</v>
      </c>
      <c r="AP36" s="176" t="s">
        <v>2457</v>
      </c>
      <c r="AQ36" s="390" t="s">
        <v>2473</v>
      </c>
      <c r="AR36" s="176" t="s">
        <v>2457</v>
      </c>
      <c r="AS36" s="390" t="s">
        <v>2473</v>
      </c>
      <c r="AT36" s="176" t="s">
        <v>2453</v>
      </c>
      <c r="AU36" s="391" t="s">
        <v>2453</v>
      </c>
      <c r="AV36" s="392"/>
      <c r="AW36" s="393" t="s">
        <v>9228</v>
      </c>
      <c r="AY36" s="210"/>
    </row>
    <row r="37" spans="2:51" ht="12.75" customHeight="1" x14ac:dyDescent="0.25">
      <c r="B37" s="194" t="s">
        <v>2843</v>
      </c>
      <c r="C37" s="176" t="s">
        <v>2844</v>
      </c>
      <c r="D37" s="176" t="s">
        <v>2845</v>
      </c>
      <c r="E37" s="176">
        <v>627</v>
      </c>
      <c r="F37" s="176" t="s">
        <v>2846</v>
      </c>
      <c r="G37" s="176" t="s">
        <v>9334</v>
      </c>
      <c r="H37" s="176" t="s">
        <v>2848</v>
      </c>
      <c r="I37" s="176" t="s">
        <v>2449</v>
      </c>
      <c r="J37" s="191" t="s">
        <v>2450</v>
      </c>
      <c r="K37" s="176" t="s">
        <v>2849</v>
      </c>
      <c r="L37" s="176" t="s">
        <v>9335</v>
      </c>
      <c r="M37" s="176" t="s">
        <v>9336</v>
      </c>
      <c r="N37" s="176" t="s">
        <v>9337</v>
      </c>
      <c r="O37" s="176" t="s">
        <v>9338</v>
      </c>
      <c r="P37" s="394" t="s">
        <v>9339</v>
      </c>
      <c r="Q37" s="176" t="s">
        <v>2454</v>
      </c>
      <c r="R37" s="176">
        <v>1000</v>
      </c>
      <c r="S37" s="176">
        <v>0.01</v>
      </c>
      <c r="T37" s="176">
        <v>10</v>
      </c>
      <c r="U37" s="176">
        <v>0.01</v>
      </c>
      <c r="V37" s="176">
        <v>0.01</v>
      </c>
      <c r="W37" s="176" t="s">
        <v>2455</v>
      </c>
      <c r="X37" s="176" t="s">
        <v>2455</v>
      </c>
      <c r="Y37" s="176">
        <v>1</v>
      </c>
      <c r="Z37" s="176">
        <v>99998</v>
      </c>
      <c r="AA37" s="176" t="s">
        <v>9185</v>
      </c>
      <c r="AB37" s="176" t="s">
        <v>2532</v>
      </c>
      <c r="AC37" s="176">
        <v>250</v>
      </c>
      <c r="AD37" s="176">
        <v>1000</v>
      </c>
      <c r="AE37" s="176">
        <v>0.25</v>
      </c>
      <c r="AF37" s="176">
        <v>250</v>
      </c>
      <c r="AG37" s="176">
        <v>0.25</v>
      </c>
      <c r="AH37" s="176">
        <v>0.01</v>
      </c>
      <c r="AI37" s="387">
        <v>0.33333333333333331</v>
      </c>
      <c r="AJ37" s="387">
        <v>0.72916666666666663</v>
      </c>
      <c r="AK37" s="387">
        <v>0.6875</v>
      </c>
      <c r="AL37" s="387" t="s">
        <v>2456</v>
      </c>
      <c r="AM37" s="387" t="s">
        <v>2456</v>
      </c>
      <c r="AN37" s="388">
        <v>0.77083333333333337</v>
      </c>
      <c r="AO37" s="389">
        <v>0.77083333333333337</v>
      </c>
      <c r="AP37" s="176" t="s">
        <v>2457</v>
      </c>
      <c r="AQ37" s="176" t="s">
        <v>2473</v>
      </c>
      <c r="AR37" s="176" t="s">
        <v>2457</v>
      </c>
      <c r="AS37" s="176" t="s">
        <v>2473</v>
      </c>
      <c r="AT37" s="176" t="s">
        <v>2453</v>
      </c>
      <c r="AU37" s="391" t="s">
        <v>2453</v>
      </c>
      <c r="AV37" s="392"/>
      <c r="AW37" s="393" t="s">
        <v>9187</v>
      </c>
      <c r="AY37" s="210"/>
    </row>
    <row r="38" spans="2:51" ht="12.75" customHeight="1" x14ac:dyDescent="0.25">
      <c r="B38" s="223" t="s">
        <v>2864</v>
      </c>
      <c r="C38" s="176" t="s">
        <v>2865</v>
      </c>
      <c r="D38" s="176" t="s">
        <v>2866</v>
      </c>
      <c r="E38" s="176">
        <v>725</v>
      </c>
      <c r="F38" s="176" t="s">
        <v>2867</v>
      </c>
      <c r="G38" s="176" t="s">
        <v>9340</v>
      </c>
      <c r="H38" s="176" t="s">
        <v>2869</v>
      </c>
      <c r="I38" s="176" t="s">
        <v>2857</v>
      </c>
      <c r="J38" s="191" t="s">
        <v>2858</v>
      </c>
      <c r="K38" s="176" t="s">
        <v>2870</v>
      </c>
      <c r="L38" s="176" t="s">
        <v>9341</v>
      </c>
      <c r="M38" s="176" t="s">
        <v>9342</v>
      </c>
      <c r="N38" s="176" t="s">
        <v>9343</v>
      </c>
      <c r="O38" s="176" t="s">
        <v>9344</v>
      </c>
      <c r="P38" s="176" t="s">
        <v>2453</v>
      </c>
      <c r="Q38" s="176" t="s">
        <v>2862</v>
      </c>
      <c r="R38" s="176">
        <v>100</v>
      </c>
      <c r="S38" s="176">
        <v>0.01</v>
      </c>
      <c r="T38" s="176">
        <v>1</v>
      </c>
      <c r="U38" s="176">
        <v>0.01</v>
      </c>
      <c r="V38" s="176">
        <v>0.01</v>
      </c>
      <c r="W38" s="176" t="s">
        <v>2455</v>
      </c>
      <c r="X38" s="176" t="s">
        <v>2455</v>
      </c>
      <c r="Y38" s="176">
        <v>1</v>
      </c>
      <c r="Z38" s="176">
        <v>99998</v>
      </c>
      <c r="AA38" s="176" t="s">
        <v>9185</v>
      </c>
      <c r="AB38" s="176" t="s">
        <v>9192</v>
      </c>
      <c r="AC38" s="176" t="s">
        <v>2453</v>
      </c>
      <c r="AD38" s="176" t="s">
        <v>2453</v>
      </c>
      <c r="AE38" s="176" t="s">
        <v>2453</v>
      </c>
      <c r="AF38" s="176" t="s">
        <v>2453</v>
      </c>
      <c r="AG38" s="176" t="s">
        <v>2453</v>
      </c>
      <c r="AH38" s="176" t="s">
        <v>2453</v>
      </c>
      <c r="AI38" s="387">
        <v>0.33333333333333331</v>
      </c>
      <c r="AJ38" s="387">
        <v>0.72916666666666663</v>
      </c>
      <c r="AK38" s="387">
        <v>0.66666666666666663</v>
      </c>
      <c r="AL38" s="387" t="s">
        <v>2456</v>
      </c>
      <c r="AM38" s="387" t="s">
        <v>2456</v>
      </c>
      <c r="AN38" s="388">
        <v>0.77083333333333337</v>
      </c>
      <c r="AO38" s="389">
        <v>0.77083333333333337</v>
      </c>
      <c r="AP38" s="176" t="s">
        <v>2457</v>
      </c>
      <c r="AQ38" s="390" t="s">
        <v>2473</v>
      </c>
      <c r="AR38" s="176" t="s">
        <v>2457</v>
      </c>
      <c r="AS38" s="390" t="s">
        <v>2473</v>
      </c>
      <c r="AT38" s="176" t="s">
        <v>2453</v>
      </c>
      <c r="AU38" s="391" t="s">
        <v>2453</v>
      </c>
      <c r="AV38" s="392"/>
      <c r="AW38" s="393" t="s">
        <v>9345</v>
      </c>
      <c r="AY38" s="210"/>
    </row>
    <row r="39" spans="2:51" ht="12.75" customHeight="1" x14ac:dyDescent="0.25">
      <c r="B39" s="223" t="s">
        <v>2873</v>
      </c>
      <c r="C39" s="176" t="s">
        <v>2874</v>
      </c>
      <c r="D39" s="176" t="s">
        <v>2875</v>
      </c>
      <c r="E39" s="176">
        <v>788</v>
      </c>
      <c r="F39" s="176" t="s">
        <v>2876</v>
      </c>
      <c r="G39" s="176" t="s">
        <v>2877</v>
      </c>
      <c r="H39" s="176" t="s">
        <v>2878</v>
      </c>
      <c r="I39" s="176" t="s">
        <v>2609</v>
      </c>
      <c r="J39" s="191" t="s">
        <v>2610</v>
      </c>
      <c r="K39" s="176" t="s">
        <v>2879</v>
      </c>
      <c r="L39" s="176" t="s">
        <v>9346</v>
      </c>
      <c r="M39" s="176" t="s">
        <v>9347</v>
      </c>
      <c r="N39" s="176" t="s">
        <v>9348</v>
      </c>
      <c r="O39" s="176" t="s">
        <v>9349</v>
      </c>
      <c r="P39" s="176" t="s">
        <v>2453</v>
      </c>
      <c r="Q39" s="176" t="s">
        <v>2470</v>
      </c>
      <c r="R39" s="176">
        <v>100</v>
      </c>
      <c r="S39" s="176">
        <v>1E-4</v>
      </c>
      <c r="T39" s="176">
        <v>0.01</v>
      </c>
      <c r="U39" s="176">
        <v>1E-4</v>
      </c>
      <c r="V39" s="176">
        <v>1E-4</v>
      </c>
      <c r="W39" s="176" t="s">
        <v>2455</v>
      </c>
      <c r="X39" s="176" t="s">
        <v>2455</v>
      </c>
      <c r="Y39" s="176">
        <v>0.01</v>
      </c>
      <c r="Z39" s="176">
        <v>999.98</v>
      </c>
      <c r="AA39" s="176" t="s">
        <v>9185</v>
      </c>
      <c r="AB39" s="176" t="s">
        <v>9192</v>
      </c>
      <c r="AC39" s="176" t="s">
        <v>2453</v>
      </c>
      <c r="AD39" s="176" t="s">
        <v>2453</v>
      </c>
      <c r="AE39" s="176" t="s">
        <v>2453</v>
      </c>
      <c r="AF39" s="176" t="s">
        <v>2453</v>
      </c>
      <c r="AG39" s="176" t="s">
        <v>2453</v>
      </c>
      <c r="AH39" s="176" t="s">
        <v>2453</v>
      </c>
      <c r="AI39" s="387">
        <v>0.33333333333333331</v>
      </c>
      <c r="AJ39" s="387">
        <v>0.72916666666666663</v>
      </c>
      <c r="AK39" s="387">
        <v>0.6875</v>
      </c>
      <c r="AL39" s="387" t="s">
        <v>2456</v>
      </c>
      <c r="AM39" s="387" t="s">
        <v>2456</v>
      </c>
      <c r="AN39" s="388">
        <v>0.77083333333333337</v>
      </c>
      <c r="AO39" s="389">
        <v>0.77083333333333337</v>
      </c>
      <c r="AP39" s="176" t="s">
        <v>2457</v>
      </c>
      <c r="AQ39" s="390" t="s">
        <v>2473</v>
      </c>
      <c r="AR39" s="176" t="s">
        <v>2457</v>
      </c>
      <c r="AS39" s="390" t="s">
        <v>2473</v>
      </c>
      <c r="AT39" s="176" t="s">
        <v>2453</v>
      </c>
      <c r="AU39" s="391" t="s">
        <v>2453</v>
      </c>
      <c r="AV39" s="392"/>
      <c r="AW39" s="393" t="s">
        <v>9252</v>
      </c>
      <c r="AY39" s="210"/>
    </row>
    <row r="40" spans="2:51" ht="12.75" customHeight="1" x14ac:dyDescent="0.25">
      <c r="B40" s="223" t="s">
        <v>2890</v>
      </c>
      <c r="C40" s="176" t="s">
        <v>2891</v>
      </c>
      <c r="D40" s="176" t="s">
        <v>2892</v>
      </c>
      <c r="E40" s="176">
        <v>788</v>
      </c>
      <c r="F40" s="176" t="s">
        <v>2893</v>
      </c>
      <c r="G40" s="176" t="s">
        <v>9350</v>
      </c>
      <c r="H40" s="176" t="s">
        <v>2895</v>
      </c>
      <c r="I40" s="176" t="s">
        <v>2609</v>
      </c>
      <c r="J40" s="191" t="s">
        <v>2610</v>
      </c>
      <c r="K40" s="176" t="s">
        <v>2896</v>
      </c>
      <c r="L40" s="176" t="s">
        <v>9351</v>
      </c>
      <c r="M40" s="176" t="s">
        <v>9352</v>
      </c>
      <c r="N40" s="176" t="s">
        <v>9353</v>
      </c>
      <c r="O40" s="176" t="s">
        <v>9354</v>
      </c>
      <c r="P40" s="176" t="s">
        <v>2453</v>
      </c>
      <c r="Q40" s="176" t="s">
        <v>2470</v>
      </c>
      <c r="R40" s="176">
        <v>100</v>
      </c>
      <c r="S40" s="176">
        <v>1E-4</v>
      </c>
      <c r="T40" s="176">
        <v>0.01</v>
      </c>
      <c r="U40" s="176">
        <v>1E-4</v>
      </c>
      <c r="V40" s="176">
        <v>1E-4</v>
      </c>
      <c r="W40" s="176" t="s">
        <v>2455</v>
      </c>
      <c r="X40" s="176" t="s">
        <v>2455</v>
      </c>
      <c r="Y40" s="176">
        <v>0.01</v>
      </c>
      <c r="Z40" s="176">
        <v>999.98</v>
      </c>
      <c r="AA40" s="176" t="s">
        <v>9185</v>
      </c>
      <c r="AB40" s="176" t="s">
        <v>9192</v>
      </c>
      <c r="AC40" s="176" t="s">
        <v>2453</v>
      </c>
      <c r="AD40" s="176" t="s">
        <v>2453</v>
      </c>
      <c r="AE40" s="176" t="s">
        <v>2453</v>
      </c>
      <c r="AF40" s="176" t="s">
        <v>2453</v>
      </c>
      <c r="AG40" s="176" t="s">
        <v>2453</v>
      </c>
      <c r="AH40" s="176" t="s">
        <v>2453</v>
      </c>
      <c r="AI40" s="387">
        <v>0.33333333333333331</v>
      </c>
      <c r="AJ40" s="387">
        <v>0.72916666666666663</v>
      </c>
      <c r="AK40" s="387">
        <v>0.6875</v>
      </c>
      <c r="AL40" s="387" t="s">
        <v>2456</v>
      </c>
      <c r="AM40" s="387" t="s">
        <v>2456</v>
      </c>
      <c r="AN40" s="388">
        <v>0.77083333333333337</v>
      </c>
      <c r="AO40" s="389">
        <v>0.77083333333333337</v>
      </c>
      <c r="AP40" s="176" t="s">
        <v>2457</v>
      </c>
      <c r="AQ40" s="390" t="s">
        <v>2473</v>
      </c>
      <c r="AR40" s="176" t="s">
        <v>2457</v>
      </c>
      <c r="AS40" s="390" t="s">
        <v>2473</v>
      </c>
      <c r="AT40" s="176" t="s">
        <v>2453</v>
      </c>
      <c r="AU40" s="391" t="s">
        <v>2453</v>
      </c>
      <c r="AV40" s="392"/>
      <c r="AW40" s="393" t="s">
        <v>9252</v>
      </c>
      <c r="AY40" s="210"/>
    </row>
    <row r="41" spans="2:51" ht="12.75" customHeight="1" x14ac:dyDescent="0.25">
      <c r="B41" s="223" t="s">
        <v>1097</v>
      </c>
      <c r="C41" s="176" t="s">
        <v>2899</v>
      </c>
      <c r="D41" s="176" t="s">
        <v>2900</v>
      </c>
      <c r="E41" s="176">
        <v>788</v>
      </c>
      <c r="F41" s="176" t="s">
        <v>2901</v>
      </c>
      <c r="G41" s="176" t="s">
        <v>2902</v>
      </c>
      <c r="H41" s="176" t="s">
        <v>2903</v>
      </c>
      <c r="I41" s="176" t="s">
        <v>2609</v>
      </c>
      <c r="J41" s="191" t="s">
        <v>2610</v>
      </c>
      <c r="K41" s="176" t="s">
        <v>2904</v>
      </c>
      <c r="L41" s="176" t="s">
        <v>9355</v>
      </c>
      <c r="M41" s="176" t="s">
        <v>9356</v>
      </c>
      <c r="N41" s="176" t="s">
        <v>9357</v>
      </c>
      <c r="O41" s="176" t="s">
        <v>9358</v>
      </c>
      <c r="P41" s="176" t="s">
        <v>2453</v>
      </c>
      <c r="Q41" s="176" t="s">
        <v>2470</v>
      </c>
      <c r="R41" s="176">
        <v>100</v>
      </c>
      <c r="S41" s="176">
        <v>1E-4</v>
      </c>
      <c r="T41" s="176">
        <v>0.01</v>
      </c>
      <c r="U41" s="176">
        <v>1E-4</v>
      </c>
      <c r="V41" s="176">
        <v>1E-4</v>
      </c>
      <c r="W41" s="176" t="s">
        <v>2455</v>
      </c>
      <c r="X41" s="176" t="s">
        <v>2455</v>
      </c>
      <c r="Y41" s="176">
        <v>0.01</v>
      </c>
      <c r="Z41" s="176">
        <v>999.98</v>
      </c>
      <c r="AA41" s="176" t="s">
        <v>9185</v>
      </c>
      <c r="AB41" s="176" t="s">
        <v>9192</v>
      </c>
      <c r="AC41" s="176" t="s">
        <v>2453</v>
      </c>
      <c r="AD41" s="176" t="s">
        <v>2453</v>
      </c>
      <c r="AE41" s="176" t="s">
        <v>2453</v>
      </c>
      <c r="AF41" s="176" t="s">
        <v>2453</v>
      </c>
      <c r="AG41" s="176" t="s">
        <v>2453</v>
      </c>
      <c r="AH41" s="176" t="s">
        <v>2453</v>
      </c>
      <c r="AI41" s="387">
        <v>0.33333333333333331</v>
      </c>
      <c r="AJ41" s="387">
        <v>0.72916666666666663</v>
      </c>
      <c r="AK41" s="387">
        <v>0.6875</v>
      </c>
      <c r="AL41" s="387" t="s">
        <v>2456</v>
      </c>
      <c r="AM41" s="387" t="s">
        <v>2456</v>
      </c>
      <c r="AN41" s="388">
        <v>0.77083333333333337</v>
      </c>
      <c r="AO41" s="389">
        <v>0.77083333333333337</v>
      </c>
      <c r="AP41" s="176" t="s">
        <v>2457</v>
      </c>
      <c r="AQ41" s="390" t="s">
        <v>2473</v>
      </c>
      <c r="AR41" s="176" t="s">
        <v>2457</v>
      </c>
      <c r="AS41" s="390" t="s">
        <v>2473</v>
      </c>
      <c r="AT41" s="176" t="s">
        <v>2453</v>
      </c>
      <c r="AU41" s="391" t="s">
        <v>2453</v>
      </c>
      <c r="AV41" s="392"/>
      <c r="AW41" s="393" t="s">
        <v>9252</v>
      </c>
      <c r="AY41" s="210"/>
    </row>
    <row r="42" spans="2:51" ht="12.75" customHeight="1" x14ac:dyDescent="0.25">
      <c r="B42" s="223" t="s">
        <v>2908</v>
      </c>
      <c r="C42" s="176" t="s">
        <v>2909</v>
      </c>
      <c r="D42" s="176" t="s">
        <v>2910</v>
      </c>
      <c r="E42" s="176">
        <v>788</v>
      </c>
      <c r="F42" s="176" t="s">
        <v>2911</v>
      </c>
      <c r="G42" s="176" t="s">
        <v>9359</v>
      </c>
      <c r="H42" s="176" t="s">
        <v>2913</v>
      </c>
      <c r="I42" s="176" t="s">
        <v>2526</v>
      </c>
      <c r="J42" s="191" t="s">
        <v>2527</v>
      </c>
      <c r="K42" s="176" t="s">
        <v>2914</v>
      </c>
      <c r="L42" s="176" t="s">
        <v>9360</v>
      </c>
      <c r="M42" s="176" t="s">
        <v>9361</v>
      </c>
      <c r="N42" s="176" t="s">
        <v>9362</v>
      </c>
      <c r="O42" s="176" t="s">
        <v>9363</v>
      </c>
      <c r="P42" s="176" t="s">
        <v>2453</v>
      </c>
      <c r="Q42" s="176" t="s">
        <v>2470</v>
      </c>
      <c r="R42" s="176">
        <v>100</v>
      </c>
      <c r="S42" s="176">
        <v>1E-4</v>
      </c>
      <c r="T42" s="176">
        <f>R42*S42</f>
        <v>0.01</v>
      </c>
      <c r="U42" s="176">
        <v>1E-4</v>
      </c>
      <c r="V42" s="176">
        <v>1E-4</v>
      </c>
      <c r="W42" s="176" t="s">
        <v>2455</v>
      </c>
      <c r="X42" s="176" t="s">
        <v>2455</v>
      </c>
      <c r="Y42" s="176">
        <v>0.01</v>
      </c>
      <c r="Z42" s="176">
        <v>999.98</v>
      </c>
      <c r="AA42" s="176" t="s">
        <v>9185</v>
      </c>
      <c r="AB42" s="176" t="s">
        <v>9192</v>
      </c>
      <c r="AC42" s="176" t="s">
        <v>2453</v>
      </c>
      <c r="AD42" s="176" t="s">
        <v>2453</v>
      </c>
      <c r="AE42" s="176" t="s">
        <v>2453</v>
      </c>
      <c r="AF42" s="176" t="s">
        <v>2453</v>
      </c>
      <c r="AG42" s="176" t="s">
        <v>2453</v>
      </c>
      <c r="AH42" s="176" t="s">
        <v>2453</v>
      </c>
      <c r="AI42" s="387">
        <v>0.33333333333333331</v>
      </c>
      <c r="AJ42" s="387">
        <v>0.72916666666666663</v>
      </c>
      <c r="AK42" s="387">
        <v>0.6875</v>
      </c>
      <c r="AL42" s="387" t="s">
        <v>2456</v>
      </c>
      <c r="AM42" s="387" t="s">
        <v>2456</v>
      </c>
      <c r="AN42" s="388">
        <v>0.77083333333333337</v>
      </c>
      <c r="AO42" s="389">
        <v>0.77083333333333337</v>
      </c>
      <c r="AP42" s="176" t="s">
        <v>2457</v>
      </c>
      <c r="AQ42" s="390" t="s">
        <v>2473</v>
      </c>
      <c r="AR42" s="176" t="s">
        <v>2457</v>
      </c>
      <c r="AS42" s="390" t="s">
        <v>2473</v>
      </c>
      <c r="AT42" s="176" t="s">
        <v>2453</v>
      </c>
      <c r="AU42" s="391" t="s">
        <v>2453</v>
      </c>
      <c r="AV42" s="392"/>
      <c r="AW42" s="393" t="s">
        <v>9218</v>
      </c>
      <c r="AY42" s="210"/>
    </row>
    <row r="43" spans="2:51" ht="12.75" customHeight="1" x14ac:dyDescent="0.25">
      <c r="B43" s="194" t="s">
        <v>2925</v>
      </c>
      <c r="C43" s="176" t="s">
        <v>2926</v>
      </c>
      <c r="D43" s="176" t="s">
        <v>2927</v>
      </c>
      <c r="E43" s="176">
        <v>627</v>
      </c>
      <c r="F43" s="176" t="s">
        <v>2928</v>
      </c>
      <c r="G43" s="176" t="s">
        <v>2929</v>
      </c>
      <c r="H43" s="176" t="s">
        <v>2930</v>
      </c>
      <c r="I43" s="176" t="s">
        <v>2449</v>
      </c>
      <c r="J43" s="191" t="s">
        <v>2450</v>
      </c>
      <c r="K43" s="176" t="s">
        <v>2931</v>
      </c>
      <c r="L43" s="176" t="s">
        <v>9364</v>
      </c>
      <c r="M43" s="176" t="s">
        <v>9365</v>
      </c>
      <c r="N43" s="176" t="s">
        <v>9366</v>
      </c>
      <c r="O43" s="176" t="s">
        <v>9367</v>
      </c>
      <c r="P43" s="394" t="s">
        <v>9368</v>
      </c>
      <c r="Q43" s="176" t="s">
        <v>2454</v>
      </c>
      <c r="R43" s="176">
        <v>1000</v>
      </c>
      <c r="S43" s="176">
        <v>0.01</v>
      </c>
      <c r="T43" s="176">
        <v>10</v>
      </c>
      <c r="U43" s="176">
        <v>0.01</v>
      </c>
      <c r="V43" s="176">
        <v>0.01</v>
      </c>
      <c r="W43" s="176" t="s">
        <v>2455</v>
      </c>
      <c r="X43" s="176" t="s">
        <v>2455</v>
      </c>
      <c r="Y43" s="176">
        <v>1</v>
      </c>
      <c r="Z43" s="176">
        <v>99998</v>
      </c>
      <c r="AA43" s="176" t="s">
        <v>9185</v>
      </c>
      <c r="AB43" s="176" t="s">
        <v>2532</v>
      </c>
      <c r="AC43" s="176">
        <v>250</v>
      </c>
      <c r="AD43" s="176">
        <v>1000</v>
      </c>
      <c r="AE43" s="176">
        <v>0.25</v>
      </c>
      <c r="AF43" s="176">
        <v>250</v>
      </c>
      <c r="AG43" s="176">
        <v>0.25</v>
      </c>
      <c r="AH43" s="176">
        <v>0.01</v>
      </c>
      <c r="AI43" s="387">
        <v>0.33333333333333331</v>
      </c>
      <c r="AJ43" s="387">
        <v>0.72916666666666663</v>
      </c>
      <c r="AK43" s="387">
        <v>0.6875</v>
      </c>
      <c r="AL43" s="387" t="s">
        <v>2456</v>
      </c>
      <c r="AM43" s="387" t="s">
        <v>2456</v>
      </c>
      <c r="AN43" s="388">
        <v>0.77083333333333337</v>
      </c>
      <c r="AO43" s="389">
        <v>0.77083333333333337</v>
      </c>
      <c r="AP43" s="176" t="s">
        <v>2457</v>
      </c>
      <c r="AQ43" s="390" t="s">
        <v>2473</v>
      </c>
      <c r="AR43" s="176" t="s">
        <v>2457</v>
      </c>
      <c r="AS43" s="390" t="s">
        <v>2473</v>
      </c>
      <c r="AT43" s="176" t="s">
        <v>2453</v>
      </c>
      <c r="AU43" s="391" t="s">
        <v>2453</v>
      </c>
      <c r="AV43" s="392"/>
      <c r="AW43" s="393" t="s">
        <v>9187</v>
      </c>
      <c r="AY43" s="210"/>
    </row>
    <row r="44" spans="2:51" ht="12.75" customHeight="1" x14ac:dyDescent="0.25">
      <c r="B44" s="189" t="s">
        <v>2933</v>
      </c>
      <c r="C44" s="190" t="s">
        <v>2934</v>
      </c>
      <c r="D44" s="190" t="s">
        <v>2935</v>
      </c>
      <c r="E44" s="190">
        <v>788</v>
      </c>
      <c r="F44" s="190" t="s">
        <v>2936</v>
      </c>
      <c r="G44" s="190" t="s">
        <v>2937</v>
      </c>
      <c r="H44" s="197" t="s">
        <v>2938</v>
      </c>
      <c r="I44" s="190" t="s">
        <v>2609</v>
      </c>
      <c r="J44" s="191" t="s">
        <v>2610</v>
      </c>
      <c r="K44" s="197" t="s">
        <v>2939</v>
      </c>
      <c r="L44" s="197" t="s">
        <v>2939</v>
      </c>
      <c r="M44" s="197" t="s">
        <v>9369</v>
      </c>
      <c r="N44" s="197" t="s">
        <v>9370</v>
      </c>
      <c r="O44" s="197" t="s">
        <v>9371</v>
      </c>
      <c r="P44" s="176" t="s">
        <v>2453</v>
      </c>
      <c r="Q44" s="190" t="s">
        <v>2470</v>
      </c>
      <c r="R44" s="197">
        <v>100</v>
      </c>
      <c r="S44" s="197">
        <v>1E-4</v>
      </c>
      <c r="T44" s="197">
        <v>0.01</v>
      </c>
      <c r="U44" s="197">
        <v>1E-4</v>
      </c>
      <c r="V44" s="190">
        <v>1E-4</v>
      </c>
      <c r="W44" s="190" t="s">
        <v>2455</v>
      </c>
      <c r="X44" s="190" t="s">
        <v>2455</v>
      </c>
      <c r="Y44" s="190">
        <v>0.01</v>
      </c>
      <c r="Z44" s="176">
        <v>999.98</v>
      </c>
      <c r="AA44" s="190" t="s">
        <v>9185</v>
      </c>
      <c r="AB44" s="190" t="s">
        <v>9192</v>
      </c>
      <c r="AC44" s="176" t="s">
        <v>2453</v>
      </c>
      <c r="AD44" s="176" t="s">
        <v>2453</v>
      </c>
      <c r="AE44" s="176" t="s">
        <v>2453</v>
      </c>
      <c r="AF44" s="176" t="s">
        <v>2453</v>
      </c>
      <c r="AG44" s="176" t="s">
        <v>2453</v>
      </c>
      <c r="AH44" s="176" t="s">
        <v>2453</v>
      </c>
      <c r="AI44" s="411">
        <v>0.33333333333333331</v>
      </c>
      <c r="AJ44" s="411">
        <v>0.72916666666666663</v>
      </c>
      <c r="AK44" s="387">
        <v>0.6875</v>
      </c>
      <c r="AL44" s="411" t="s">
        <v>2456</v>
      </c>
      <c r="AM44" s="411" t="s">
        <v>2456</v>
      </c>
      <c r="AN44" s="412">
        <v>0.77083333333333337</v>
      </c>
      <c r="AO44" s="412">
        <v>0.77083333333333337</v>
      </c>
      <c r="AP44" s="190" t="s">
        <v>2457</v>
      </c>
      <c r="AQ44" s="390" t="s">
        <v>2473</v>
      </c>
      <c r="AR44" s="190" t="s">
        <v>2457</v>
      </c>
      <c r="AS44" s="390" t="s">
        <v>2473</v>
      </c>
      <c r="AT44" s="176" t="s">
        <v>2453</v>
      </c>
      <c r="AU44" s="391" t="s">
        <v>2453</v>
      </c>
      <c r="AV44" s="392"/>
      <c r="AW44" s="393" t="s">
        <v>9252</v>
      </c>
      <c r="AY44" s="210"/>
    </row>
    <row r="45" spans="2:51" ht="12.75" customHeight="1" x14ac:dyDescent="0.25">
      <c r="B45" s="223" t="s">
        <v>2000</v>
      </c>
      <c r="C45" s="176" t="s">
        <v>2942</v>
      </c>
      <c r="D45" s="176" t="s">
        <v>2943</v>
      </c>
      <c r="E45" s="176">
        <v>788</v>
      </c>
      <c r="F45" s="176" t="s">
        <v>2944</v>
      </c>
      <c r="G45" s="176" t="s">
        <v>9372</v>
      </c>
      <c r="H45" s="176" t="s">
        <v>2946</v>
      </c>
      <c r="I45" s="176" t="s">
        <v>2609</v>
      </c>
      <c r="J45" s="191" t="s">
        <v>2610</v>
      </c>
      <c r="K45" s="176" t="s">
        <v>2947</v>
      </c>
      <c r="L45" s="176" t="s">
        <v>9373</v>
      </c>
      <c r="M45" s="176" t="s">
        <v>9374</v>
      </c>
      <c r="N45" s="176" t="s">
        <v>9375</v>
      </c>
      <c r="O45" s="176" t="s">
        <v>9376</v>
      </c>
      <c r="P45" s="176" t="s">
        <v>2453</v>
      </c>
      <c r="Q45" s="176" t="s">
        <v>2470</v>
      </c>
      <c r="R45" s="176">
        <v>100</v>
      </c>
      <c r="S45" s="176">
        <v>1E-4</v>
      </c>
      <c r="T45" s="176">
        <v>0.01</v>
      </c>
      <c r="U45" s="176">
        <v>1E-4</v>
      </c>
      <c r="V45" s="176">
        <v>1E-4</v>
      </c>
      <c r="W45" s="176" t="s">
        <v>2455</v>
      </c>
      <c r="X45" s="176" t="s">
        <v>2455</v>
      </c>
      <c r="Y45" s="176">
        <v>0.01</v>
      </c>
      <c r="Z45" s="176">
        <v>999.98</v>
      </c>
      <c r="AA45" s="176" t="s">
        <v>9185</v>
      </c>
      <c r="AB45" s="176" t="s">
        <v>9192</v>
      </c>
      <c r="AC45" s="176" t="s">
        <v>2453</v>
      </c>
      <c r="AD45" s="176" t="s">
        <v>2453</v>
      </c>
      <c r="AE45" s="176" t="s">
        <v>2453</v>
      </c>
      <c r="AF45" s="176" t="s">
        <v>2453</v>
      </c>
      <c r="AG45" s="176" t="s">
        <v>2453</v>
      </c>
      <c r="AH45" s="176" t="s">
        <v>2453</v>
      </c>
      <c r="AI45" s="387">
        <v>0.33333333333333331</v>
      </c>
      <c r="AJ45" s="387">
        <v>0.72916666666666663</v>
      </c>
      <c r="AK45" s="387">
        <v>0.6875</v>
      </c>
      <c r="AL45" s="387" t="s">
        <v>2456</v>
      </c>
      <c r="AM45" s="387" t="s">
        <v>2456</v>
      </c>
      <c r="AN45" s="388">
        <v>0.77083333333333337</v>
      </c>
      <c r="AO45" s="389">
        <v>0.77083333333333337</v>
      </c>
      <c r="AP45" s="176" t="s">
        <v>2457</v>
      </c>
      <c r="AQ45" s="390" t="s">
        <v>2473</v>
      </c>
      <c r="AR45" s="176" t="s">
        <v>2457</v>
      </c>
      <c r="AS45" s="390" t="s">
        <v>2473</v>
      </c>
      <c r="AT45" s="176" t="s">
        <v>2453</v>
      </c>
      <c r="AU45" s="391" t="s">
        <v>2453</v>
      </c>
      <c r="AV45" s="392"/>
      <c r="AW45" s="393" t="s">
        <v>9252</v>
      </c>
      <c r="AY45" s="210"/>
    </row>
    <row r="46" spans="2:51" ht="12.75" customHeight="1" x14ac:dyDescent="0.25">
      <c r="B46" s="194" t="s">
        <v>2950</v>
      </c>
      <c r="C46" s="176" t="s">
        <v>2951</v>
      </c>
      <c r="D46" s="176" t="s">
        <v>2952</v>
      </c>
      <c r="E46" s="176">
        <v>627</v>
      </c>
      <c r="F46" s="176" t="s">
        <v>2953</v>
      </c>
      <c r="G46" s="176" t="s">
        <v>2954</v>
      </c>
      <c r="H46" s="176" t="s">
        <v>2955</v>
      </c>
      <c r="I46" s="176" t="s">
        <v>2449</v>
      </c>
      <c r="J46" s="191" t="s">
        <v>2450</v>
      </c>
      <c r="K46" s="176" t="s">
        <v>2956</v>
      </c>
      <c r="L46" s="176" t="s">
        <v>2453</v>
      </c>
      <c r="M46" s="176" t="s">
        <v>2453</v>
      </c>
      <c r="N46" s="176" t="s">
        <v>2453</v>
      </c>
      <c r="O46" s="176" t="s">
        <v>2453</v>
      </c>
      <c r="P46" s="394" t="s">
        <v>9377</v>
      </c>
      <c r="Q46" s="176" t="s">
        <v>2454</v>
      </c>
      <c r="R46" s="176">
        <v>1000</v>
      </c>
      <c r="S46" s="176">
        <v>0.01</v>
      </c>
      <c r="T46" s="176">
        <v>10</v>
      </c>
      <c r="U46" s="176">
        <v>0.01</v>
      </c>
      <c r="V46" s="176">
        <v>0.01</v>
      </c>
      <c r="W46" s="176" t="s">
        <v>2455</v>
      </c>
      <c r="X46" s="176" t="s">
        <v>2455</v>
      </c>
      <c r="Y46" s="176">
        <v>1</v>
      </c>
      <c r="Z46" s="176">
        <v>99998</v>
      </c>
      <c r="AA46" s="176" t="s">
        <v>9185</v>
      </c>
      <c r="AB46" s="176" t="s">
        <v>2532</v>
      </c>
      <c r="AC46" s="176">
        <v>250</v>
      </c>
      <c r="AD46" s="176">
        <v>1000</v>
      </c>
      <c r="AE46" s="176">
        <v>0.25</v>
      </c>
      <c r="AF46" s="176">
        <v>250</v>
      </c>
      <c r="AG46" s="176">
        <v>0.25</v>
      </c>
      <c r="AH46" s="176">
        <v>0.01</v>
      </c>
      <c r="AI46" s="387">
        <v>0.33333333333333331</v>
      </c>
      <c r="AJ46" s="387">
        <v>0.72916666666666663</v>
      </c>
      <c r="AK46" s="387">
        <v>0.6875</v>
      </c>
      <c r="AL46" s="387" t="s">
        <v>2456</v>
      </c>
      <c r="AM46" s="387" t="s">
        <v>2456</v>
      </c>
      <c r="AN46" s="388">
        <v>0.77083333333333337</v>
      </c>
      <c r="AO46" s="389">
        <v>0.77083333333333337</v>
      </c>
      <c r="AP46" s="176" t="s">
        <v>2457</v>
      </c>
      <c r="AQ46" s="390" t="s">
        <v>2473</v>
      </c>
      <c r="AR46" s="176" t="s">
        <v>2457</v>
      </c>
      <c r="AS46" s="390" t="s">
        <v>2473</v>
      </c>
      <c r="AT46" s="176" t="s">
        <v>2453</v>
      </c>
      <c r="AU46" s="391" t="s">
        <v>2453</v>
      </c>
      <c r="AV46" s="392"/>
      <c r="AW46" s="393" t="s">
        <v>9187</v>
      </c>
      <c r="AY46" s="210"/>
    </row>
    <row r="47" spans="2:51" ht="12.75" customHeight="1" x14ac:dyDescent="0.25">
      <c r="B47" s="223" t="s">
        <v>1507</v>
      </c>
      <c r="C47" s="176" t="s">
        <v>2958</v>
      </c>
      <c r="D47" s="176" t="s">
        <v>2959</v>
      </c>
      <c r="E47" s="176">
        <v>725</v>
      </c>
      <c r="F47" s="176" t="s">
        <v>2960</v>
      </c>
      <c r="G47" s="176" t="s">
        <v>9378</v>
      </c>
      <c r="H47" s="176" t="s">
        <v>2962</v>
      </c>
      <c r="I47" s="176" t="s">
        <v>2493</v>
      </c>
      <c r="J47" s="191" t="s">
        <v>2494</v>
      </c>
      <c r="K47" s="176" t="s">
        <v>2963</v>
      </c>
      <c r="L47" s="176" t="s">
        <v>9379</v>
      </c>
      <c r="M47" s="176" t="s">
        <v>9380</v>
      </c>
      <c r="N47" s="176" t="s">
        <v>9381</v>
      </c>
      <c r="O47" s="176" t="s">
        <v>9382</v>
      </c>
      <c r="P47" s="176" t="s">
        <v>2453</v>
      </c>
      <c r="Q47" s="176" t="s">
        <v>2498</v>
      </c>
      <c r="R47" s="176">
        <v>100</v>
      </c>
      <c r="S47" s="176">
        <v>1E-4</v>
      </c>
      <c r="T47" s="176">
        <v>0.01</v>
      </c>
      <c r="U47" s="176">
        <v>1E-4</v>
      </c>
      <c r="V47" s="176">
        <v>1E-4</v>
      </c>
      <c r="W47" s="176" t="s">
        <v>2455</v>
      </c>
      <c r="X47" s="176" t="s">
        <v>2455</v>
      </c>
      <c r="Y47" s="176">
        <v>0.01</v>
      </c>
      <c r="Z47" s="176">
        <v>999.98</v>
      </c>
      <c r="AA47" s="176" t="s">
        <v>9185</v>
      </c>
      <c r="AB47" s="176" t="s">
        <v>9192</v>
      </c>
      <c r="AC47" s="176" t="s">
        <v>2453</v>
      </c>
      <c r="AD47" s="176" t="s">
        <v>2453</v>
      </c>
      <c r="AE47" s="176" t="s">
        <v>2453</v>
      </c>
      <c r="AF47" s="176" t="s">
        <v>2453</v>
      </c>
      <c r="AG47" s="176" t="s">
        <v>2453</v>
      </c>
      <c r="AH47" s="176" t="s">
        <v>2453</v>
      </c>
      <c r="AI47" s="387">
        <v>0.33333333333333331</v>
      </c>
      <c r="AJ47" s="387">
        <v>0.72916666666666663</v>
      </c>
      <c r="AK47" s="387">
        <v>0.6875</v>
      </c>
      <c r="AL47" s="387" t="s">
        <v>2456</v>
      </c>
      <c r="AM47" s="387" t="s">
        <v>2456</v>
      </c>
      <c r="AN47" s="388">
        <v>0.77083333333333337</v>
      </c>
      <c r="AO47" s="389">
        <v>0.77083333333333337</v>
      </c>
      <c r="AP47" s="176" t="s">
        <v>2457</v>
      </c>
      <c r="AQ47" s="176" t="s">
        <v>2473</v>
      </c>
      <c r="AR47" s="176" t="s">
        <v>2457</v>
      </c>
      <c r="AS47" s="176" t="s">
        <v>2473</v>
      </c>
      <c r="AT47" s="176" t="s">
        <v>2453</v>
      </c>
      <c r="AU47" s="391" t="s">
        <v>2453</v>
      </c>
      <c r="AV47" s="392"/>
      <c r="AW47" s="393" t="s">
        <v>9205</v>
      </c>
      <c r="AY47" s="210"/>
    </row>
    <row r="48" spans="2:51" ht="12.75" customHeight="1" x14ac:dyDescent="0.25">
      <c r="B48" s="223" t="s">
        <v>2966</v>
      </c>
      <c r="C48" s="176" t="s">
        <v>2967</v>
      </c>
      <c r="D48" s="176" t="s">
        <v>2968</v>
      </c>
      <c r="E48" s="176">
        <v>2500</v>
      </c>
      <c r="F48" s="176" t="s">
        <v>2969</v>
      </c>
      <c r="G48" s="176" t="s">
        <v>9383</v>
      </c>
      <c r="H48" s="176" t="s">
        <v>2971</v>
      </c>
      <c r="I48" s="176" t="s">
        <v>2465</v>
      </c>
      <c r="J48" s="191" t="s">
        <v>2466</v>
      </c>
      <c r="K48" s="176" t="s">
        <v>2972</v>
      </c>
      <c r="L48" s="176" t="s">
        <v>2453</v>
      </c>
      <c r="M48" s="176" t="s">
        <v>9384</v>
      </c>
      <c r="N48" s="176" t="s">
        <v>9385</v>
      </c>
      <c r="O48" s="176" t="s">
        <v>9386</v>
      </c>
      <c r="P48" s="176" t="s">
        <v>2453</v>
      </c>
      <c r="Q48" s="176" t="s">
        <v>2470</v>
      </c>
      <c r="R48" s="176">
        <v>1000</v>
      </c>
      <c r="S48" s="176">
        <v>1E-4</v>
      </c>
      <c r="T48" s="176">
        <v>0.1</v>
      </c>
      <c r="U48" s="176">
        <v>1E-4</v>
      </c>
      <c r="V48" s="176">
        <v>1E-4</v>
      </c>
      <c r="W48" s="176" t="s">
        <v>2455</v>
      </c>
      <c r="X48" s="176" t="s">
        <v>2455</v>
      </c>
      <c r="Y48" s="176">
        <v>0.01</v>
      </c>
      <c r="Z48" s="176">
        <v>999.98</v>
      </c>
      <c r="AA48" s="176" t="s">
        <v>9185</v>
      </c>
      <c r="AB48" s="176" t="s">
        <v>9192</v>
      </c>
      <c r="AC48" s="176" t="s">
        <v>2453</v>
      </c>
      <c r="AD48" s="176" t="s">
        <v>2453</v>
      </c>
      <c r="AE48" s="176" t="s">
        <v>2453</v>
      </c>
      <c r="AF48" s="176" t="s">
        <v>2453</v>
      </c>
      <c r="AG48" s="176" t="s">
        <v>2453</v>
      </c>
      <c r="AH48" s="176" t="s">
        <v>2453</v>
      </c>
      <c r="AI48" s="387">
        <v>0.33333333333333331</v>
      </c>
      <c r="AJ48" s="387">
        <v>0.72916666666666663</v>
      </c>
      <c r="AK48" s="387">
        <v>0.6875</v>
      </c>
      <c r="AL48" s="387" t="s">
        <v>2456</v>
      </c>
      <c r="AM48" s="387" t="s">
        <v>2456</v>
      </c>
      <c r="AN48" s="388">
        <v>0.77083333333333337</v>
      </c>
      <c r="AO48" s="389">
        <v>0.77083333333333337</v>
      </c>
      <c r="AP48" s="176" t="s">
        <v>2453</v>
      </c>
      <c r="AQ48" s="390" t="s">
        <v>2473</v>
      </c>
      <c r="AR48" s="176" t="s">
        <v>2457</v>
      </c>
      <c r="AS48" s="390" t="s">
        <v>2473</v>
      </c>
      <c r="AT48" s="176" t="s">
        <v>2453</v>
      </c>
      <c r="AU48" s="391" t="s">
        <v>2453</v>
      </c>
      <c r="AV48" s="392"/>
      <c r="AW48" s="393" t="s">
        <v>9194</v>
      </c>
      <c r="AY48" s="210"/>
    </row>
    <row r="49" spans="2:51" ht="12.75" customHeight="1" x14ac:dyDescent="0.25">
      <c r="B49" s="194" t="s">
        <v>2976</v>
      </c>
      <c r="C49" s="176" t="s">
        <v>2977</v>
      </c>
      <c r="D49" s="176" t="s">
        <v>2978</v>
      </c>
      <c r="E49" s="176">
        <v>627</v>
      </c>
      <c r="F49" s="176" t="s">
        <v>2979</v>
      </c>
      <c r="G49" s="176" t="s">
        <v>9387</v>
      </c>
      <c r="H49" s="176" t="s">
        <v>2981</v>
      </c>
      <c r="I49" s="176" t="s">
        <v>2449</v>
      </c>
      <c r="J49" s="191" t="s">
        <v>2450</v>
      </c>
      <c r="K49" s="176" t="s">
        <v>2982</v>
      </c>
      <c r="L49" s="176" t="s">
        <v>9388</v>
      </c>
      <c r="M49" s="176" t="s">
        <v>9389</v>
      </c>
      <c r="N49" s="176" t="s">
        <v>9390</v>
      </c>
      <c r="O49" s="176" t="s">
        <v>9391</v>
      </c>
      <c r="P49" s="394" t="s">
        <v>9392</v>
      </c>
      <c r="Q49" s="176" t="s">
        <v>2454</v>
      </c>
      <c r="R49" s="176">
        <v>1000</v>
      </c>
      <c r="S49" s="176">
        <v>0.01</v>
      </c>
      <c r="T49" s="176">
        <v>10</v>
      </c>
      <c r="U49" s="176">
        <v>0.01</v>
      </c>
      <c r="V49" s="176">
        <v>0.01</v>
      </c>
      <c r="W49" s="176" t="s">
        <v>2455</v>
      </c>
      <c r="X49" s="176" t="s">
        <v>2455</v>
      </c>
      <c r="Y49" s="176">
        <v>1</v>
      </c>
      <c r="Z49" s="176">
        <v>99998</v>
      </c>
      <c r="AA49" s="176" t="s">
        <v>9185</v>
      </c>
      <c r="AB49" s="176" t="s">
        <v>2532</v>
      </c>
      <c r="AC49" s="176">
        <v>100</v>
      </c>
      <c r="AD49" s="176">
        <v>1000</v>
      </c>
      <c r="AE49" s="176">
        <v>0.25</v>
      </c>
      <c r="AF49" s="176">
        <v>250</v>
      </c>
      <c r="AG49" s="176">
        <v>0.25</v>
      </c>
      <c r="AH49" s="176">
        <v>0.01</v>
      </c>
      <c r="AI49" s="387">
        <v>0.33333333333333331</v>
      </c>
      <c r="AJ49" s="387">
        <v>0.72916666666666663</v>
      </c>
      <c r="AK49" s="387">
        <v>0.6875</v>
      </c>
      <c r="AL49" s="387" t="s">
        <v>2456</v>
      </c>
      <c r="AM49" s="387" t="s">
        <v>2456</v>
      </c>
      <c r="AN49" s="388">
        <v>0.77083333333333337</v>
      </c>
      <c r="AO49" s="389">
        <v>0.77083333333333337</v>
      </c>
      <c r="AP49" s="176" t="s">
        <v>2457</v>
      </c>
      <c r="AQ49" s="176" t="s">
        <v>2473</v>
      </c>
      <c r="AR49" s="176" t="s">
        <v>2457</v>
      </c>
      <c r="AS49" s="176" t="s">
        <v>2473</v>
      </c>
      <c r="AT49" s="176" t="s">
        <v>2453</v>
      </c>
      <c r="AU49" s="391" t="s">
        <v>2453</v>
      </c>
      <c r="AV49" s="392"/>
      <c r="AW49" s="393" t="s">
        <v>9187</v>
      </c>
      <c r="AY49" s="210"/>
    </row>
    <row r="50" spans="2:51" ht="12.75" customHeight="1" x14ac:dyDescent="0.25">
      <c r="B50" s="223" t="s">
        <v>2992</v>
      </c>
      <c r="C50" s="176" t="s">
        <v>2985</v>
      </c>
      <c r="D50" s="176" t="s">
        <v>2993</v>
      </c>
      <c r="E50" s="176">
        <v>725</v>
      </c>
      <c r="F50" s="176" t="s">
        <v>2987</v>
      </c>
      <c r="G50" s="176" t="s">
        <v>9393</v>
      </c>
      <c r="H50" s="176" t="s">
        <v>2995</v>
      </c>
      <c r="I50" s="176" t="s">
        <v>2493</v>
      </c>
      <c r="J50" s="191" t="s">
        <v>2494</v>
      </c>
      <c r="K50" s="176" t="s">
        <v>2996</v>
      </c>
      <c r="L50" s="176" t="s">
        <v>9394</v>
      </c>
      <c r="M50" s="176" t="s">
        <v>9395</v>
      </c>
      <c r="N50" s="176" t="s">
        <v>9396</v>
      </c>
      <c r="O50" s="176" t="s">
        <v>9397</v>
      </c>
      <c r="P50" s="176" t="s">
        <v>2453</v>
      </c>
      <c r="Q50" s="176" t="s">
        <v>2498</v>
      </c>
      <c r="R50" s="176">
        <v>100</v>
      </c>
      <c r="S50" s="176">
        <v>1E-4</v>
      </c>
      <c r="T50" s="176">
        <v>0.01</v>
      </c>
      <c r="U50" s="176">
        <v>1E-4</v>
      </c>
      <c r="V50" s="176">
        <v>1E-4</v>
      </c>
      <c r="W50" s="176" t="s">
        <v>2455</v>
      </c>
      <c r="X50" s="176" t="s">
        <v>2455</v>
      </c>
      <c r="Y50" s="176">
        <v>0.01</v>
      </c>
      <c r="Z50" s="176">
        <v>999.98</v>
      </c>
      <c r="AA50" s="176" t="s">
        <v>9185</v>
      </c>
      <c r="AB50" s="176" t="s">
        <v>9192</v>
      </c>
      <c r="AC50" s="176" t="s">
        <v>2453</v>
      </c>
      <c r="AD50" s="176" t="s">
        <v>2453</v>
      </c>
      <c r="AE50" s="176" t="s">
        <v>2453</v>
      </c>
      <c r="AF50" s="176" t="s">
        <v>2453</v>
      </c>
      <c r="AG50" s="176" t="s">
        <v>2453</v>
      </c>
      <c r="AH50" s="176" t="s">
        <v>2453</v>
      </c>
      <c r="AI50" s="387">
        <v>0.33333333333333331</v>
      </c>
      <c r="AJ50" s="387">
        <v>0.72916666666666663</v>
      </c>
      <c r="AK50" s="387">
        <v>0.6875</v>
      </c>
      <c r="AL50" s="387" t="s">
        <v>2456</v>
      </c>
      <c r="AM50" s="387" t="s">
        <v>2456</v>
      </c>
      <c r="AN50" s="388">
        <v>0.77083333333333337</v>
      </c>
      <c r="AO50" s="389">
        <v>0.77083333333333337</v>
      </c>
      <c r="AP50" s="176" t="s">
        <v>2457</v>
      </c>
      <c r="AQ50" s="390" t="s">
        <v>2473</v>
      </c>
      <c r="AR50" s="176" t="s">
        <v>2457</v>
      </c>
      <c r="AS50" s="390" t="s">
        <v>2473</v>
      </c>
      <c r="AT50" s="176" t="s">
        <v>2453</v>
      </c>
      <c r="AU50" s="391" t="s">
        <v>2453</v>
      </c>
      <c r="AV50" s="392" t="s">
        <v>9398</v>
      </c>
      <c r="AW50" s="393" t="s">
        <v>9205</v>
      </c>
      <c r="AY50" s="210"/>
    </row>
    <row r="51" spans="2:51" ht="12.75" customHeight="1" x14ac:dyDescent="0.25">
      <c r="B51" s="194" t="s">
        <v>2984</v>
      </c>
      <c r="C51" s="176" t="s">
        <v>2985</v>
      </c>
      <c r="D51" s="176" t="s">
        <v>2986</v>
      </c>
      <c r="E51" s="176">
        <v>627</v>
      </c>
      <c r="F51" s="176" t="s">
        <v>2987</v>
      </c>
      <c r="G51" s="176" t="s">
        <v>9399</v>
      </c>
      <c r="H51" s="176" t="s">
        <v>2989</v>
      </c>
      <c r="I51" s="176" t="s">
        <v>2449</v>
      </c>
      <c r="J51" s="191" t="s">
        <v>2450</v>
      </c>
      <c r="K51" s="176" t="s">
        <v>2990</v>
      </c>
      <c r="L51" s="176" t="s">
        <v>9400</v>
      </c>
      <c r="M51" s="176" t="s">
        <v>9401</v>
      </c>
      <c r="N51" s="176" t="s">
        <v>9402</v>
      </c>
      <c r="O51" s="176" t="s">
        <v>9403</v>
      </c>
      <c r="P51" s="394" t="s">
        <v>2990</v>
      </c>
      <c r="Q51" s="176" t="s">
        <v>2454</v>
      </c>
      <c r="R51" s="176">
        <v>1000</v>
      </c>
      <c r="S51" s="176">
        <v>0.01</v>
      </c>
      <c r="T51" s="176">
        <v>10</v>
      </c>
      <c r="U51" s="176">
        <v>0.01</v>
      </c>
      <c r="V51" s="176">
        <v>0.01</v>
      </c>
      <c r="W51" s="176" t="s">
        <v>2455</v>
      </c>
      <c r="X51" s="176" t="s">
        <v>2455</v>
      </c>
      <c r="Y51" s="176">
        <v>1</v>
      </c>
      <c r="Z51" s="176">
        <v>99998</v>
      </c>
      <c r="AA51" s="176" t="s">
        <v>9185</v>
      </c>
      <c r="AB51" s="176" t="s">
        <v>2532</v>
      </c>
      <c r="AC51" s="176">
        <v>100</v>
      </c>
      <c r="AD51" s="176">
        <v>1000</v>
      </c>
      <c r="AE51" s="176">
        <v>0.5</v>
      </c>
      <c r="AF51" s="176">
        <v>500</v>
      </c>
      <c r="AG51" s="176">
        <v>0.5</v>
      </c>
      <c r="AH51" s="176">
        <v>0.01</v>
      </c>
      <c r="AI51" s="387">
        <v>0.33333333333333331</v>
      </c>
      <c r="AJ51" s="387">
        <v>0.72916666666666663</v>
      </c>
      <c r="AK51" s="387">
        <v>0.6875</v>
      </c>
      <c r="AL51" s="387" t="s">
        <v>2456</v>
      </c>
      <c r="AM51" s="387" t="s">
        <v>2456</v>
      </c>
      <c r="AN51" s="388">
        <v>0.77083333333333337</v>
      </c>
      <c r="AO51" s="389">
        <v>0.77083333333333337</v>
      </c>
      <c r="AP51" s="176" t="s">
        <v>2457</v>
      </c>
      <c r="AQ51" s="176" t="s">
        <v>2473</v>
      </c>
      <c r="AR51" s="176" t="s">
        <v>2457</v>
      </c>
      <c r="AS51" s="176" t="s">
        <v>2473</v>
      </c>
      <c r="AT51" s="176" t="s">
        <v>2453</v>
      </c>
      <c r="AU51" s="391" t="s">
        <v>2453</v>
      </c>
      <c r="AV51" s="392" t="s">
        <v>9404</v>
      </c>
      <c r="AW51" s="393" t="s">
        <v>9187</v>
      </c>
      <c r="AY51" s="210"/>
    </row>
    <row r="52" spans="2:51" ht="12.75" customHeight="1" x14ac:dyDescent="0.25">
      <c r="B52" s="223" t="s">
        <v>305</v>
      </c>
      <c r="C52" s="176" t="s">
        <v>3014</v>
      </c>
      <c r="D52" s="176" t="s">
        <v>3015</v>
      </c>
      <c r="E52" s="176">
        <v>725</v>
      </c>
      <c r="F52" s="176" t="s">
        <v>3016</v>
      </c>
      <c r="G52" s="176" t="s">
        <v>9405</v>
      </c>
      <c r="H52" s="176" t="s">
        <v>3018</v>
      </c>
      <c r="I52" s="176" t="s">
        <v>2493</v>
      </c>
      <c r="J52" s="191" t="s">
        <v>2494</v>
      </c>
      <c r="K52" s="176" t="s">
        <v>3019</v>
      </c>
      <c r="L52" s="176" t="s">
        <v>9406</v>
      </c>
      <c r="M52" s="176" t="s">
        <v>9407</v>
      </c>
      <c r="N52" s="176" t="s">
        <v>9408</v>
      </c>
      <c r="O52" s="176" t="s">
        <v>9409</v>
      </c>
      <c r="P52" s="176" t="s">
        <v>2453</v>
      </c>
      <c r="Q52" s="176" t="s">
        <v>2498</v>
      </c>
      <c r="R52" s="176">
        <v>100</v>
      </c>
      <c r="S52" s="176">
        <v>1E-4</v>
      </c>
      <c r="T52" s="176">
        <v>0.01</v>
      </c>
      <c r="U52" s="176">
        <v>1E-4</v>
      </c>
      <c r="V52" s="176">
        <v>1E-4</v>
      </c>
      <c r="W52" s="176" t="s">
        <v>2455</v>
      </c>
      <c r="X52" s="176" t="s">
        <v>2455</v>
      </c>
      <c r="Y52" s="176">
        <v>0.01</v>
      </c>
      <c r="Z52" s="176">
        <v>999.98</v>
      </c>
      <c r="AA52" s="176" t="s">
        <v>9185</v>
      </c>
      <c r="AB52" s="176" t="s">
        <v>9192</v>
      </c>
      <c r="AC52" s="176" t="s">
        <v>2453</v>
      </c>
      <c r="AD52" s="176" t="s">
        <v>2453</v>
      </c>
      <c r="AE52" s="176" t="s">
        <v>2453</v>
      </c>
      <c r="AF52" s="176" t="s">
        <v>2453</v>
      </c>
      <c r="AG52" s="176" t="s">
        <v>2453</v>
      </c>
      <c r="AH52" s="176" t="s">
        <v>2453</v>
      </c>
      <c r="AI52" s="387">
        <v>0.33333333333333331</v>
      </c>
      <c r="AJ52" s="387">
        <v>0.72916666666666663</v>
      </c>
      <c r="AK52" s="387">
        <v>0.6875</v>
      </c>
      <c r="AL52" s="387" t="s">
        <v>2456</v>
      </c>
      <c r="AM52" s="387" t="s">
        <v>2456</v>
      </c>
      <c r="AN52" s="388">
        <v>0.77083333333333337</v>
      </c>
      <c r="AO52" s="389">
        <v>0.77083333333333337</v>
      </c>
      <c r="AP52" s="176" t="s">
        <v>2457</v>
      </c>
      <c r="AQ52" s="176" t="s">
        <v>2473</v>
      </c>
      <c r="AR52" s="176" t="s">
        <v>2457</v>
      </c>
      <c r="AS52" s="176" t="s">
        <v>2473</v>
      </c>
      <c r="AT52" s="176" t="s">
        <v>2453</v>
      </c>
      <c r="AU52" s="391" t="s">
        <v>2453</v>
      </c>
      <c r="AV52" s="392" t="s">
        <v>9186</v>
      </c>
      <c r="AW52" s="393" t="s">
        <v>9205</v>
      </c>
      <c r="AY52" s="210"/>
    </row>
    <row r="53" spans="2:51" ht="12.75" customHeight="1" x14ac:dyDescent="0.25">
      <c r="B53" s="223" t="s">
        <v>3030</v>
      </c>
      <c r="C53" s="176" t="s">
        <v>11467</v>
      </c>
      <c r="D53" s="176" t="s">
        <v>3031</v>
      </c>
      <c r="E53" s="176">
        <v>788</v>
      </c>
      <c r="F53" s="176" t="s">
        <v>3032</v>
      </c>
      <c r="G53" s="176" t="s">
        <v>9410</v>
      </c>
      <c r="H53" s="176" t="s">
        <v>3034</v>
      </c>
      <c r="I53" s="176" t="s">
        <v>2526</v>
      </c>
      <c r="J53" s="191" t="s">
        <v>2527</v>
      </c>
      <c r="K53" s="176" t="s">
        <v>3035</v>
      </c>
      <c r="L53" s="176" t="s">
        <v>9411</v>
      </c>
      <c r="M53" s="176" t="s">
        <v>9412</v>
      </c>
      <c r="N53" s="176" t="s">
        <v>9413</v>
      </c>
      <c r="O53" s="176" t="s">
        <v>9414</v>
      </c>
      <c r="P53" s="176" t="s">
        <v>2453</v>
      </c>
      <c r="Q53" s="176" t="s">
        <v>2470</v>
      </c>
      <c r="R53" s="176">
        <v>100</v>
      </c>
      <c r="S53" s="176">
        <v>1E-4</v>
      </c>
      <c r="T53" s="176">
        <f>R53*S53</f>
        <v>0.01</v>
      </c>
      <c r="U53" s="176">
        <v>1E-4</v>
      </c>
      <c r="V53" s="176">
        <v>1E-4</v>
      </c>
      <c r="W53" s="176" t="s">
        <v>2455</v>
      </c>
      <c r="X53" s="176" t="s">
        <v>2455</v>
      </c>
      <c r="Y53" s="176">
        <v>0.01</v>
      </c>
      <c r="Z53" s="176">
        <v>999.98</v>
      </c>
      <c r="AA53" s="176" t="s">
        <v>9185</v>
      </c>
      <c r="AB53" s="176" t="s">
        <v>9192</v>
      </c>
      <c r="AC53" s="176" t="s">
        <v>2453</v>
      </c>
      <c r="AD53" s="176" t="s">
        <v>2453</v>
      </c>
      <c r="AE53" s="176" t="s">
        <v>2453</v>
      </c>
      <c r="AF53" s="176" t="s">
        <v>2453</v>
      </c>
      <c r="AG53" s="176" t="s">
        <v>2453</v>
      </c>
      <c r="AH53" s="176" t="s">
        <v>2453</v>
      </c>
      <c r="AI53" s="387">
        <v>0.33333333333333331</v>
      </c>
      <c r="AJ53" s="387">
        <v>0.72916666666666663</v>
      </c>
      <c r="AK53" s="387">
        <v>0.6875</v>
      </c>
      <c r="AL53" s="387" t="s">
        <v>2456</v>
      </c>
      <c r="AM53" s="387" t="s">
        <v>2456</v>
      </c>
      <c r="AN53" s="388">
        <v>0.77083333333333337</v>
      </c>
      <c r="AO53" s="389">
        <v>0.77083333333333337</v>
      </c>
      <c r="AP53" s="176" t="s">
        <v>2457</v>
      </c>
      <c r="AQ53" s="390" t="s">
        <v>2473</v>
      </c>
      <c r="AR53" s="176" t="s">
        <v>2457</v>
      </c>
      <c r="AS53" s="390" t="s">
        <v>2473</v>
      </c>
      <c r="AT53" s="176" t="s">
        <v>2453</v>
      </c>
      <c r="AU53" s="391" t="s">
        <v>2453</v>
      </c>
      <c r="AV53" s="392" t="s">
        <v>9415</v>
      </c>
      <c r="AW53" s="393" t="s">
        <v>9218</v>
      </c>
      <c r="AY53" s="210"/>
    </row>
    <row r="54" spans="2:51" ht="12.75" customHeight="1" x14ac:dyDescent="0.25">
      <c r="B54" s="194" t="s">
        <v>9416</v>
      </c>
      <c r="C54" s="176" t="s">
        <v>9417</v>
      </c>
      <c r="D54" s="176" t="s">
        <v>9418</v>
      </c>
      <c r="E54" s="176">
        <v>627</v>
      </c>
      <c r="F54" s="176" t="s">
        <v>9419</v>
      </c>
      <c r="G54" s="176" t="s">
        <v>9420</v>
      </c>
      <c r="H54" s="176" t="s">
        <v>9421</v>
      </c>
      <c r="I54" s="176" t="s">
        <v>2449</v>
      </c>
      <c r="J54" s="191" t="s">
        <v>2450</v>
      </c>
      <c r="K54" s="176" t="s">
        <v>9422</v>
      </c>
      <c r="L54" s="176" t="s">
        <v>9423</v>
      </c>
      <c r="M54" s="176" t="s">
        <v>9424</v>
      </c>
      <c r="N54" s="176" t="s">
        <v>9425</v>
      </c>
      <c r="O54" s="176" t="s">
        <v>9426</v>
      </c>
      <c r="P54" s="394" t="s">
        <v>9427</v>
      </c>
      <c r="Q54" s="176" t="s">
        <v>2454</v>
      </c>
      <c r="R54" s="176">
        <v>1000</v>
      </c>
      <c r="S54" s="176">
        <v>0.01</v>
      </c>
      <c r="T54" s="176">
        <v>10</v>
      </c>
      <c r="U54" s="176">
        <v>0.01</v>
      </c>
      <c r="V54" s="176">
        <v>0.01</v>
      </c>
      <c r="W54" s="176" t="s">
        <v>2455</v>
      </c>
      <c r="X54" s="176" t="s">
        <v>2455</v>
      </c>
      <c r="Y54" s="176">
        <v>1</v>
      </c>
      <c r="Z54" s="176">
        <v>99998</v>
      </c>
      <c r="AA54" s="176" t="s">
        <v>9185</v>
      </c>
      <c r="AB54" s="176" t="s">
        <v>2532</v>
      </c>
      <c r="AC54" s="176">
        <v>250</v>
      </c>
      <c r="AD54" s="176">
        <v>1000</v>
      </c>
      <c r="AE54" s="176">
        <v>0.25</v>
      </c>
      <c r="AF54" s="176">
        <v>250</v>
      </c>
      <c r="AG54" s="176">
        <v>0.25</v>
      </c>
      <c r="AH54" s="176">
        <v>0.01</v>
      </c>
      <c r="AI54" s="387">
        <v>0.33333333333333331</v>
      </c>
      <c r="AJ54" s="387">
        <v>0.72916666666666663</v>
      </c>
      <c r="AK54" s="387">
        <v>0.6875</v>
      </c>
      <c r="AL54" s="387" t="s">
        <v>2456</v>
      </c>
      <c r="AM54" s="387" t="s">
        <v>2456</v>
      </c>
      <c r="AN54" s="388">
        <v>0.77083333333333337</v>
      </c>
      <c r="AO54" s="389">
        <v>0.77083333333333337</v>
      </c>
      <c r="AP54" s="176" t="s">
        <v>2457</v>
      </c>
      <c r="AQ54" s="390" t="s">
        <v>2473</v>
      </c>
      <c r="AR54" s="176" t="s">
        <v>2457</v>
      </c>
      <c r="AS54" s="390" t="s">
        <v>2473</v>
      </c>
      <c r="AT54" s="176" t="s">
        <v>2453</v>
      </c>
      <c r="AU54" s="391" t="s">
        <v>2453</v>
      </c>
      <c r="AV54" s="392" t="s">
        <v>9193</v>
      </c>
      <c r="AW54" s="393" t="s">
        <v>9187</v>
      </c>
      <c r="AY54" s="210"/>
    </row>
    <row r="55" spans="2:51" ht="12.75" customHeight="1" x14ac:dyDescent="0.25">
      <c r="B55" s="194" t="s">
        <v>3056</v>
      </c>
      <c r="C55" s="176" t="s">
        <v>3057</v>
      </c>
      <c r="D55" s="176" t="s">
        <v>3058</v>
      </c>
      <c r="E55" s="176">
        <v>627</v>
      </c>
      <c r="F55" s="176" t="s">
        <v>3059</v>
      </c>
      <c r="G55" s="176" t="s">
        <v>8028</v>
      </c>
      <c r="H55" s="176" t="s">
        <v>3061</v>
      </c>
      <c r="I55" s="176" t="s">
        <v>2449</v>
      </c>
      <c r="J55" s="191" t="s">
        <v>2450</v>
      </c>
      <c r="K55" s="176" t="s">
        <v>3062</v>
      </c>
      <c r="L55" s="176" t="s">
        <v>9428</v>
      </c>
      <c r="M55" s="176" t="s">
        <v>9429</v>
      </c>
      <c r="N55" s="176" t="s">
        <v>9430</v>
      </c>
      <c r="O55" s="176" t="s">
        <v>9431</v>
      </c>
      <c r="P55" s="394" t="s">
        <v>3062</v>
      </c>
      <c r="Q55" s="176" t="s">
        <v>2454</v>
      </c>
      <c r="R55" s="176">
        <v>1000</v>
      </c>
      <c r="S55" s="176">
        <v>0.01</v>
      </c>
      <c r="T55" s="176">
        <v>10</v>
      </c>
      <c r="U55" s="176">
        <v>0.01</v>
      </c>
      <c r="V55" s="176">
        <v>0.01</v>
      </c>
      <c r="W55" s="176" t="s">
        <v>2455</v>
      </c>
      <c r="X55" s="176" t="s">
        <v>2455</v>
      </c>
      <c r="Y55" s="176">
        <v>1</v>
      </c>
      <c r="Z55" s="176">
        <v>99998</v>
      </c>
      <c r="AA55" s="176" t="s">
        <v>9185</v>
      </c>
      <c r="AB55" s="176" t="s">
        <v>2532</v>
      </c>
      <c r="AC55" s="176">
        <v>250</v>
      </c>
      <c r="AD55" s="176">
        <v>1000</v>
      </c>
      <c r="AE55" s="176">
        <v>0.25</v>
      </c>
      <c r="AF55" s="176">
        <v>250</v>
      </c>
      <c r="AG55" s="176">
        <v>0.25</v>
      </c>
      <c r="AH55" s="176">
        <v>0.01</v>
      </c>
      <c r="AI55" s="387">
        <v>0.33333333333333331</v>
      </c>
      <c r="AJ55" s="387">
        <v>0.72916666666666663</v>
      </c>
      <c r="AK55" s="387">
        <v>0.6875</v>
      </c>
      <c r="AL55" s="387" t="s">
        <v>2456</v>
      </c>
      <c r="AM55" s="387" t="s">
        <v>2456</v>
      </c>
      <c r="AN55" s="388">
        <v>0.77083333333333337</v>
      </c>
      <c r="AO55" s="389">
        <v>0.77083333333333337</v>
      </c>
      <c r="AP55" s="176" t="s">
        <v>2457</v>
      </c>
      <c r="AQ55" s="390" t="s">
        <v>2473</v>
      </c>
      <c r="AR55" s="176" t="s">
        <v>2457</v>
      </c>
      <c r="AS55" s="390" t="s">
        <v>2473</v>
      </c>
      <c r="AT55" s="176" t="s">
        <v>2453</v>
      </c>
      <c r="AU55" s="391" t="s">
        <v>2453</v>
      </c>
      <c r="AV55" s="392" t="s">
        <v>9193</v>
      </c>
      <c r="AW55" s="393" t="s">
        <v>9187</v>
      </c>
      <c r="AY55" s="210"/>
    </row>
    <row r="56" spans="2:51" ht="12.75" customHeight="1" x14ac:dyDescent="0.25">
      <c r="B56" s="223" t="s">
        <v>3064</v>
      </c>
      <c r="C56" s="176" t="s">
        <v>3065</v>
      </c>
      <c r="D56" s="176" t="s">
        <v>3066</v>
      </c>
      <c r="E56" s="176">
        <v>788</v>
      </c>
      <c r="F56" s="176" t="s">
        <v>3067</v>
      </c>
      <c r="G56" s="176" t="s">
        <v>9432</v>
      </c>
      <c r="H56" s="176" t="s">
        <v>3069</v>
      </c>
      <c r="I56" s="176" t="s">
        <v>2526</v>
      </c>
      <c r="J56" s="191" t="s">
        <v>2527</v>
      </c>
      <c r="K56" s="176" t="s">
        <v>3070</v>
      </c>
      <c r="L56" s="176" t="s">
        <v>9433</v>
      </c>
      <c r="M56" s="176" t="s">
        <v>9434</v>
      </c>
      <c r="N56" s="176" t="s">
        <v>9435</v>
      </c>
      <c r="O56" s="176" t="s">
        <v>9436</v>
      </c>
      <c r="P56" s="176" t="s">
        <v>2453</v>
      </c>
      <c r="Q56" s="176" t="s">
        <v>2470</v>
      </c>
      <c r="R56" s="176">
        <v>100</v>
      </c>
      <c r="S56" s="176">
        <v>1E-4</v>
      </c>
      <c r="T56" s="176">
        <v>0.01</v>
      </c>
      <c r="U56" s="176">
        <v>1E-4</v>
      </c>
      <c r="V56" s="176">
        <v>1E-4</v>
      </c>
      <c r="W56" s="176" t="s">
        <v>2455</v>
      </c>
      <c r="X56" s="176" t="s">
        <v>2455</v>
      </c>
      <c r="Y56" s="176">
        <v>0.01</v>
      </c>
      <c r="Z56" s="176">
        <v>999.98</v>
      </c>
      <c r="AA56" s="176" t="s">
        <v>9185</v>
      </c>
      <c r="AB56" s="176" t="s">
        <v>9192</v>
      </c>
      <c r="AC56" s="176" t="s">
        <v>2453</v>
      </c>
      <c r="AD56" s="176" t="s">
        <v>2453</v>
      </c>
      <c r="AE56" s="176" t="s">
        <v>2453</v>
      </c>
      <c r="AF56" s="176" t="s">
        <v>2453</v>
      </c>
      <c r="AG56" s="176" t="s">
        <v>2453</v>
      </c>
      <c r="AH56" s="176" t="s">
        <v>2453</v>
      </c>
      <c r="AI56" s="387">
        <v>0.33333333333333331</v>
      </c>
      <c r="AJ56" s="387">
        <v>0.72916666666666663</v>
      </c>
      <c r="AK56" s="387">
        <v>0.6875</v>
      </c>
      <c r="AL56" s="387" t="s">
        <v>2456</v>
      </c>
      <c r="AM56" s="387" t="s">
        <v>2456</v>
      </c>
      <c r="AN56" s="388">
        <v>0.77083333333333337</v>
      </c>
      <c r="AO56" s="389">
        <v>0.77083333333333337</v>
      </c>
      <c r="AP56" s="176" t="s">
        <v>2457</v>
      </c>
      <c r="AQ56" s="390" t="s">
        <v>2473</v>
      </c>
      <c r="AR56" s="176" t="s">
        <v>2457</v>
      </c>
      <c r="AS56" s="390" t="s">
        <v>2473</v>
      </c>
      <c r="AT56" s="176" t="s">
        <v>2453</v>
      </c>
      <c r="AU56" s="391" t="s">
        <v>2453</v>
      </c>
      <c r="AV56" s="392" t="s">
        <v>9217</v>
      </c>
      <c r="AW56" s="393" t="s">
        <v>9218</v>
      </c>
      <c r="AY56" s="210"/>
    </row>
    <row r="57" spans="2:51" ht="12.75" customHeight="1" x14ac:dyDescent="0.25">
      <c r="B57" s="223" t="s">
        <v>3074</v>
      </c>
      <c r="C57" s="176" t="s">
        <v>3075</v>
      </c>
      <c r="D57" s="176" t="s">
        <v>3076</v>
      </c>
      <c r="E57" s="176">
        <v>2500</v>
      </c>
      <c r="F57" s="176" t="s">
        <v>3077</v>
      </c>
      <c r="G57" s="176" t="s">
        <v>3078</v>
      </c>
      <c r="H57" s="176" t="s">
        <v>3079</v>
      </c>
      <c r="I57" s="176" t="s">
        <v>2465</v>
      </c>
      <c r="J57" s="191" t="s">
        <v>2466</v>
      </c>
      <c r="K57" s="176" t="s">
        <v>3080</v>
      </c>
      <c r="L57" s="176" t="s">
        <v>2453</v>
      </c>
      <c r="M57" s="176" t="s">
        <v>9437</v>
      </c>
      <c r="N57" s="176" t="s">
        <v>9438</v>
      </c>
      <c r="O57" s="176" t="s">
        <v>9439</v>
      </c>
      <c r="P57" s="176" t="s">
        <v>2453</v>
      </c>
      <c r="Q57" s="176" t="s">
        <v>2470</v>
      </c>
      <c r="R57" s="176">
        <v>1000</v>
      </c>
      <c r="S57" s="176">
        <v>1E-4</v>
      </c>
      <c r="T57" s="176">
        <v>0.1</v>
      </c>
      <c r="U57" s="176">
        <v>1E-4</v>
      </c>
      <c r="V57" s="176">
        <v>1E-4</v>
      </c>
      <c r="W57" s="176" t="s">
        <v>2455</v>
      </c>
      <c r="X57" s="176" t="s">
        <v>2455</v>
      </c>
      <c r="Y57" s="176">
        <v>0.01</v>
      </c>
      <c r="Z57" s="176">
        <v>999.98</v>
      </c>
      <c r="AA57" s="176" t="s">
        <v>9185</v>
      </c>
      <c r="AB57" s="176" t="s">
        <v>9192</v>
      </c>
      <c r="AC57" s="176" t="s">
        <v>2453</v>
      </c>
      <c r="AD57" s="176" t="s">
        <v>2453</v>
      </c>
      <c r="AE57" s="176" t="s">
        <v>2453</v>
      </c>
      <c r="AF57" s="176" t="s">
        <v>2453</v>
      </c>
      <c r="AG57" s="176" t="s">
        <v>2453</v>
      </c>
      <c r="AH57" s="176" t="s">
        <v>2453</v>
      </c>
      <c r="AI57" s="387">
        <v>0.33333333333333331</v>
      </c>
      <c r="AJ57" s="387">
        <v>0.72916666666666663</v>
      </c>
      <c r="AK57" s="387">
        <v>0.6875</v>
      </c>
      <c r="AL57" s="387" t="s">
        <v>2456</v>
      </c>
      <c r="AM57" s="387" t="s">
        <v>2456</v>
      </c>
      <c r="AN57" s="388">
        <v>0.77083333333333337</v>
      </c>
      <c r="AO57" s="389">
        <v>0.77083333333333337</v>
      </c>
      <c r="AP57" s="176" t="s">
        <v>2453</v>
      </c>
      <c r="AQ57" s="390" t="s">
        <v>2473</v>
      </c>
      <c r="AR57" s="176" t="s">
        <v>2457</v>
      </c>
      <c r="AS57" s="390" t="s">
        <v>2473</v>
      </c>
      <c r="AT57" s="176" t="s">
        <v>2453</v>
      </c>
      <c r="AU57" s="391" t="s">
        <v>2453</v>
      </c>
      <c r="AV57" s="392" t="s">
        <v>9193</v>
      </c>
      <c r="AW57" s="393" t="s">
        <v>9194</v>
      </c>
      <c r="AY57" s="210"/>
    </row>
    <row r="58" spans="2:51" ht="12.75" customHeight="1" x14ac:dyDescent="0.25">
      <c r="B58" s="194" t="s">
        <v>9440</v>
      </c>
      <c r="C58" s="176" t="s">
        <v>9441</v>
      </c>
      <c r="D58" s="176" t="s">
        <v>9442</v>
      </c>
      <c r="E58" s="176">
        <v>627</v>
      </c>
      <c r="F58" s="176" t="s">
        <v>9443</v>
      </c>
      <c r="G58" s="176" t="s">
        <v>9444</v>
      </c>
      <c r="H58" s="176" t="s">
        <v>9445</v>
      </c>
      <c r="I58" s="176" t="s">
        <v>2449</v>
      </c>
      <c r="J58" s="191" t="s">
        <v>2450</v>
      </c>
      <c r="K58" s="176" t="s">
        <v>9446</v>
      </c>
      <c r="L58" s="176" t="s">
        <v>9447</v>
      </c>
      <c r="M58" s="176" t="s">
        <v>9448</v>
      </c>
      <c r="N58" s="176" t="s">
        <v>9449</v>
      </c>
      <c r="O58" s="176" t="s">
        <v>9450</v>
      </c>
      <c r="P58" s="394" t="s">
        <v>9451</v>
      </c>
      <c r="Q58" s="176" t="s">
        <v>2454</v>
      </c>
      <c r="R58" s="176">
        <v>1000</v>
      </c>
      <c r="S58" s="176">
        <v>0.01</v>
      </c>
      <c r="T58" s="176">
        <v>10</v>
      </c>
      <c r="U58" s="176">
        <v>0.01</v>
      </c>
      <c r="V58" s="176">
        <v>0.01</v>
      </c>
      <c r="W58" s="176" t="s">
        <v>2455</v>
      </c>
      <c r="X58" s="176" t="s">
        <v>2455</v>
      </c>
      <c r="Y58" s="176">
        <v>1</v>
      </c>
      <c r="Z58" s="176">
        <v>99998</v>
      </c>
      <c r="AA58" s="176" t="s">
        <v>9185</v>
      </c>
      <c r="AB58" s="176" t="s">
        <v>2532</v>
      </c>
      <c r="AC58" s="176">
        <v>250</v>
      </c>
      <c r="AD58" s="176">
        <v>1000</v>
      </c>
      <c r="AE58" s="176">
        <v>0.25</v>
      </c>
      <c r="AF58" s="176">
        <v>250</v>
      </c>
      <c r="AG58" s="176">
        <v>0.25</v>
      </c>
      <c r="AH58" s="176">
        <v>0.01</v>
      </c>
      <c r="AI58" s="387">
        <v>0.33333333333333331</v>
      </c>
      <c r="AJ58" s="387">
        <v>0.72916666666666663</v>
      </c>
      <c r="AK58" s="387">
        <v>0.6875</v>
      </c>
      <c r="AL58" s="387" t="s">
        <v>2456</v>
      </c>
      <c r="AM58" s="387" t="s">
        <v>2456</v>
      </c>
      <c r="AN58" s="388">
        <v>0.77083333333333337</v>
      </c>
      <c r="AO58" s="389">
        <v>0.77083333333333337</v>
      </c>
      <c r="AP58" s="176" t="s">
        <v>2457</v>
      </c>
      <c r="AQ58" s="176" t="s">
        <v>2473</v>
      </c>
      <c r="AR58" s="176" t="s">
        <v>2457</v>
      </c>
      <c r="AS58" s="176" t="s">
        <v>2473</v>
      </c>
      <c r="AT58" s="176" t="s">
        <v>2453</v>
      </c>
      <c r="AU58" s="391" t="s">
        <v>2453</v>
      </c>
      <c r="AV58" s="392" t="s">
        <v>9404</v>
      </c>
      <c r="AW58" s="393" t="s">
        <v>9187</v>
      </c>
      <c r="AY58" s="210"/>
    </row>
    <row r="59" spans="2:51" ht="12.75" customHeight="1" x14ac:dyDescent="0.25">
      <c r="B59" s="194" t="s">
        <v>8034</v>
      </c>
      <c r="C59" s="176" t="s">
        <v>3084</v>
      </c>
      <c r="D59" s="176" t="s">
        <v>3085</v>
      </c>
      <c r="E59" s="176">
        <v>627</v>
      </c>
      <c r="F59" s="176" t="s">
        <v>3086</v>
      </c>
      <c r="G59" s="176" t="s">
        <v>3087</v>
      </c>
      <c r="H59" s="176" t="s">
        <v>3088</v>
      </c>
      <c r="I59" s="176" t="s">
        <v>2449</v>
      </c>
      <c r="J59" s="191" t="s">
        <v>2450</v>
      </c>
      <c r="K59" s="176" t="s">
        <v>3089</v>
      </c>
      <c r="L59" s="176" t="s">
        <v>9452</v>
      </c>
      <c r="M59" s="176" t="s">
        <v>9453</v>
      </c>
      <c r="N59" s="176" t="s">
        <v>9454</v>
      </c>
      <c r="O59" s="176" t="s">
        <v>9455</v>
      </c>
      <c r="P59" s="394" t="s">
        <v>3089</v>
      </c>
      <c r="Q59" s="176" t="s">
        <v>2454</v>
      </c>
      <c r="R59" s="176">
        <v>1000</v>
      </c>
      <c r="S59" s="176">
        <v>0.01</v>
      </c>
      <c r="T59" s="176">
        <v>10</v>
      </c>
      <c r="U59" s="176">
        <v>0.01</v>
      </c>
      <c r="V59" s="176">
        <v>0.01</v>
      </c>
      <c r="W59" s="176" t="s">
        <v>2455</v>
      </c>
      <c r="X59" s="176" t="s">
        <v>2455</v>
      </c>
      <c r="Y59" s="176">
        <v>1</v>
      </c>
      <c r="Z59" s="176">
        <v>99998</v>
      </c>
      <c r="AA59" s="176" t="s">
        <v>9185</v>
      </c>
      <c r="AB59" s="176" t="s">
        <v>2532</v>
      </c>
      <c r="AC59" s="176">
        <v>250</v>
      </c>
      <c r="AD59" s="176">
        <v>1000</v>
      </c>
      <c r="AE59" s="176">
        <v>0.5</v>
      </c>
      <c r="AF59" s="176">
        <v>500</v>
      </c>
      <c r="AG59" s="176">
        <v>0.5</v>
      </c>
      <c r="AH59" s="176">
        <v>0.01</v>
      </c>
      <c r="AI59" s="387">
        <v>0.33333333333333331</v>
      </c>
      <c r="AJ59" s="387">
        <v>0.72916666666666663</v>
      </c>
      <c r="AK59" s="387">
        <v>0.6875</v>
      </c>
      <c r="AL59" s="387" t="s">
        <v>2456</v>
      </c>
      <c r="AM59" s="387" t="s">
        <v>2456</v>
      </c>
      <c r="AN59" s="388">
        <v>0.77083333333333337</v>
      </c>
      <c r="AO59" s="389">
        <v>0.77083333333333337</v>
      </c>
      <c r="AP59" s="176" t="s">
        <v>2457</v>
      </c>
      <c r="AQ59" s="390" t="s">
        <v>2473</v>
      </c>
      <c r="AR59" s="176" t="s">
        <v>2457</v>
      </c>
      <c r="AS59" s="390" t="s">
        <v>2473</v>
      </c>
      <c r="AT59" s="176" t="s">
        <v>2453</v>
      </c>
      <c r="AU59" s="391" t="s">
        <v>2453</v>
      </c>
      <c r="AV59" s="392" t="s">
        <v>9456</v>
      </c>
      <c r="AW59" s="393" t="s">
        <v>9187</v>
      </c>
      <c r="AY59" s="210"/>
    </row>
    <row r="60" spans="2:51" ht="12.75" customHeight="1" x14ac:dyDescent="0.25">
      <c r="B60" s="194" t="s">
        <v>3091</v>
      </c>
      <c r="C60" s="176" t="s">
        <v>3092</v>
      </c>
      <c r="D60" s="176" t="s">
        <v>3093</v>
      </c>
      <c r="E60" s="176">
        <v>627</v>
      </c>
      <c r="F60" s="176" t="s">
        <v>3094</v>
      </c>
      <c r="G60" s="176" t="s">
        <v>9457</v>
      </c>
      <c r="H60" s="176" t="s">
        <v>3096</v>
      </c>
      <c r="I60" s="176" t="s">
        <v>2449</v>
      </c>
      <c r="J60" s="191" t="s">
        <v>2450</v>
      </c>
      <c r="K60" s="176" t="s">
        <v>3097</v>
      </c>
      <c r="L60" s="176" t="s">
        <v>9458</v>
      </c>
      <c r="M60" s="176" t="s">
        <v>9459</v>
      </c>
      <c r="N60" s="176" t="s">
        <v>9460</v>
      </c>
      <c r="O60" s="176" t="s">
        <v>9461</v>
      </c>
      <c r="P60" s="394" t="s">
        <v>3097</v>
      </c>
      <c r="Q60" s="176" t="s">
        <v>2454</v>
      </c>
      <c r="R60" s="176">
        <v>1000</v>
      </c>
      <c r="S60" s="176">
        <v>0.01</v>
      </c>
      <c r="T60" s="176">
        <v>10</v>
      </c>
      <c r="U60" s="176">
        <v>0.01</v>
      </c>
      <c r="V60" s="176">
        <v>0.01</v>
      </c>
      <c r="W60" s="176" t="s">
        <v>2455</v>
      </c>
      <c r="X60" s="176" t="s">
        <v>2455</v>
      </c>
      <c r="Y60" s="176">
        <v>1</v>
      </c>
      <c r="Z60" s="176">
        <v>99998</v>
      </c>
      <c r="AA60" s="176" t="s">
        <v>9185</v>
      </c>
      <c r="AB60" s="176" t="s">
        <v>2532</v>
      </c>
      <c r="AC60" s="176">
        <v>250</v>
      </c>
      <c r="AD60" s="176">
        <v>1000</v>
      </c>
      <c r="AE60" s="176">
        <v>0.25</v>
      </c>
      <c r="AF60" s="176">
        <v>250</v>
      </c>
      <c r="AG60" s="176">
        <v>0.25</v>
      </c>
      <c r="AH60" s="176">
        <v>0.01</v>
      </c>
      <c r="AI60" s="387">
        <v>0.33333333333333331</v>
      </c>
      <c r="AJ60" s="387">
        <v>0.72916666666666663</v>
      </c>
      <c r="AK60" s="387">
        <v>0.6875</v>
      </c>
      <c r="AL60" s="387" t="s">
        <v>2456</v>
      </c>
      <c r="AM60" s="387" t="s">
        <v>2456</v>
      </c>
      <c r="AN60" s="388">
        <v>0.77083333333333337</v>
      </c>
      <c r="AO60" s="389">
        <v>0.77083333333333337</v>
      </c>
      <c r="AP60" s="176" t="s">
        <v>2457</v>
      </c>
      <c r="AQ60" s="176" t="s">
        <v>2473</v>
      </c>
      <c r="AR60" s="176" t="s">
        <v>2457</v>
      </c>
      <c r="AS60" s="176" t="s">
        <v>2473</v>
      </c>
      <c r="AT60" s="176" t="s">
        <v>2453</v>
      </c>
      <c r="AU60" s="391" t="s">
        <v>2453</v>
      </c>
      <c r="AV60" s="392" t="s">
        <v>9186</v>
      </c>
      <c r="AW60" s="393" t="s">
        <v>9187</v>
      </c>
      <c r="AY60" s="210"/>
    </row>
    <row r="61" spans="2:51" ht="12.75" customHeight="1" x14ac:dyDescent="0.25">
      <c r="B61" s="223" t="s">
        <v>3107</v>
      </c>
      <c r="C61" s="176" t="s">
        <v>3108</v>
      </c>
      <c r="D61" s="176" t="s">
        <v>3109</v>
      </c>
      <c r="E61" s="176">
        <v>257</v>
      </c>
      <c r="F61" s="176" t="s">
        <v>3110</v>
      </c>
      <c r="G61" s="176" t="s">
        <v>3111</v>
      </c>
      <c r="H61" s="176" t="s">
        <v>3112</v>
      </c>
      <c r="I61" s="176" t="s">
        <v>2481</v>
      </c>
      <c r="J61" s="191" t="s">
        <v>2482</v>
      </c>
      <c r="K61" s="176" t="s">
        <v>3113</v>
      </c>
      <c r="L61" s="176" t="s">
        <v>9462</v>
      </c>
      <c r="M61" s="176" t="s">
        <v>9463</v>
      </c>
      <c r="N61" s="176" t="s">
        <v>9464</v>
      </c>
      <c r="O61" s="176" t="s">
        <v>9465</v>
      </c>
      <c r="P61" s="176" t="s">
        <v>2453</v>
      </c>
      <c r="Q61" s="176" t="s">
        <v>2486</v>
      </c>
      <c r="R61" s="176">
        <v>100</v>
      </c>
      <c r="S61" s="176">
        <v>1E-3</v>
      </c>
      <c r="T61" s="176">
        <v>0.1</v>
      </c>
      <c r="U61" s="176">
        <v>1E-3</v>
      </c>
      <c r="V61" s="176">
        <v>1E-3</v>
      </c>
      <c r="W61" s="176" t="s">
        <v>2455</v>
      </c>
      <c r="X61" s="176" t="s">
        <v>2455</v>
      </c>
      <c r="Y61" s="176">
        <v>0.1</v>
      </c>
      <c r="Z61" s="176">
        <v>9999.7999999999993</v>
      </c>
      <c r="AA61" s="176" t="s">
        <v>9185</v>
      </c>
      <c r="AB61" s="176" t="s">
        <v>9192</v>
      </c>
      <c r="AC61" s="176" t="s">
        <v>2453</v>
      </c>
      <c r="AD61" s="176" t="s">
        <v>2453</v>
      </c>
      <c r="AE61" s="176" t="s">
        <v>2453</v>
      </c>
      <c r="AF61" s="176" t="s">
        <v>2453</v>
      </c>
      <c r="AG61" s="176" t="s">
        <v>2453</v>
      </c>
      <c r="AH61" s="176" t="s">
        <v>2453</v>
      </c>
      <c r="AI61" s="387">
        <v>0.33333333333333331</v>
      </c>
      <c r="AJ61" s="387">
        <v>0.72916666666666663</v>
      </c>
      <c r="AK61" s="387">
        <v>0.6875</v>
      </c>
      <c r="AL61" s="387" t="s">
        <v>2456</v>
      </c>
      <c r="AM61" s="387" t="s">
        <v>2456</v>
      </c>
      <c r="AN61" s="388">
        <v>0.77083333333333337</v>
      </c>
      <c r="AO61" s="389">
        <v>0.77083333333333337</v>
      </c>
      <c r="AP61" s="176" t="s">
        <v>2457</v>
      </c>
      <c r="AQ61" s="176" t="s">
        <v>2473</v>
      </c>
      <c r="AR61" s="176" t="s">
        <v>2457</v>
      </c>
      <c r="AS61" s="176" t="s">
        <v>2473</v>
      </c>
      <c r="AT61" s="176" t="s">
        <v>2453</v>
      </c>
      <c r="AU61" s="391" t="s">
        <v>2453</v>
      </c>
      <c r="AV61" s="392"/>
      <c r="AW61" s="393" t="s">
        <v>9199</v>
      </c>
      <c r="AY61" s="210"/>
    </row>
    <row r="62" spans="2:51" ht="12.75" customHeight="1" x14ac:dyDescent="0.25">
      <c r="B62" s="223" t="s">
        <v>3116</v>
      </c>
      <c r="C62" s="176" t="s">
        <v>3117</v>
      </c>
      <c r="D62" s="176" t="s">
        <v>3118</v>
      </c>
      <c r="E62" s="176">
        <v>788</v>
      </c>
      <c r="F62" s="176" t="s">
        <v>3119</v>
      </c>
      <c r="G62" s="176" t="s">
        <v>9466</v>
      </c>
      <c r="H62" s="176" t="s">
        <v>3121</v>
      </c>
      <c r="I62" s="176" t="s">
        <v>2609</v>
      </c>
      <c r="J62" s="191" t="s">
        <v>2610</v>
      </c>
      <c r="K62" s="176" t="s">
        <v>3122</v>
      </c>
      <c r="L62" s="176" t="s">
        <v>9467</v>
      </c>
      <c r="M62" s="176" t="s">
        <v>9468</v>
      </c>
      <c r="N62" s="176" t="s">
        <v>9469</v>
      </c>
      <c r="O62" s="176" t="s">
        <v>9470</v>
      </c>
      <c r="P62" s="176" t="s">
        <v>2453</v>
      </c>
      <c r="Q62" s="176" t="s">
        <v>2470</v>
      </c>
      <c r="R62" s="176">
        <v>100</v>
      </c>
      <c r="S62" s="176">
        <v>1E-4</v>
      </c>
      <c r="T62" s="176">
        <v>0.01</v>
      </c>
      <c r="U62" s="176">
        <v>1E-4</v>
      </c>
      <c r="V62" s="176">
        <v>1E-4</v>
      </c>
      <c r="W62" s="176" t="s">
        <v>2455</v>
      </c>
      <c r="X62" s="176" t="s">
        <v>2455</v>
      </c>
      <c r="Y62" s="176">
        <v>0.01</v>
      </c>
      <c r="Z62" s="176">
        <v>999.98</v>
      </c>
      <c r="AA62" s="176" t="s">
        <v>9185</v>
      </c>
      <c r="AB62" s="176" t="s">
        <v>9192</v>
      </c>
      <c r="AC62" s="176" t="s">
        <v>2453</v>
      </c>
      <c r="AD62" s="176" t="s">
        <v>2453</v>
      </c>
      <c r="AE62" s="176" t="s">
        <v>2453</v>
      </c>
      <c r="AF62" s="176" t="s">
        <v>2453</v>
      </c>
      <c r="AG62" s="176" t="s">
        <v>2453</v>
      </c>
      <c r="AH62" s="176" t="s">
        <v>2453</v>
      </c>
      <c r="AI62" s="387">
        <v>0.33333333333333331</v>
      </c>
      <c r="AJ62" s="387">
        <v>0.72916666666666663</v>
      </c>
      <c r="AK62" s="387">
        <v>0.6875</v>
      </c>
      <c r="AL62" s="387" t="s">
        <v>2456</v>
      </c>
      <c r="AM62" s="387" t="s">
        <v>2456</v>
      </c>
      <c r="AN62" s="388">
        <v>0.77083333333333337</v>
      </c>
      <c r="AO62" s="389">
        <v>0.77083333333333337</v>
      </c>
      <c r="AP62" s="176" t="s">
        <v>2457</v>
      </c>
      <c r="AQ62" s="176" t="s">
        <v>2473</v>
      </c>
      <c r="AR62" s="176" t="s">
        <v>2457</v>
      </c>
      <c r="AS62" s="176" t="s">
        <v>2473</v>
      </c>
      <c r="AT62" s="176" t="s">
        <v>2453</v>
      </c>
      <c r="AU62" s="391" t="s">
        <v>2453</v>
      </c>
      <c r="AV62" s="392" t="s">
        <v>9217</v>
      </c>
      <c r="AW62" s="393" t="s">
        <v>9252</v>
      </c>
      <c r="AY62" s="210"/>
    </row>
    <row r="63" spans="2:51" ht="12.75" customHeight="1" x14ac:dyDescent="0.25">
      <c r="B63" s="223" t="s">
        <v>3125</v>
      </c>
      <c r="C63" s="176" t="s">
        <v>3126</v>
      </c>
      <c r="D63" s="176" t="s">
        <v>3127</v>
      </c>
      <c r="E63" s="176">
        <v>966</v>
      </c>
      <c r="F63" s="176" t="s">
        <v>3128</v>
      </c>
      <c r="G63" s="176" t="s">
        <v>9471</v>
      </c>
      <c r="H63" s="176" t="s">
        <v>3130</v>
      </c>
      <c r="I63" s="176" t="s">
        <v>2514</v>
      </c>
      <c r="J63" s="191" t="s">
        <v>2515</v>
      </c>
      <c r="K63" s="176" t="s">
        <v>3131</v>
      </c>
      <c r="L63" s="176" t="s">
        <v>9472</v>
      </c>
      <c r="M63" s="176" t="s">
        <v>9473</v>
      </c>
      <c r="N63" s="176" t="s">
        <v>9474</v>
      </c>
      <c r="O63" s="176" t="s">
        <v>9475</v>
      </c>
      <c r="P63" s="176" t="s">
        <v>2453</v>
      </c>
      <c r="Q63" s="176" t="s">
        <v>2470</v>
      </c>
      <c r="R63" s="176">
        <v>100</v>
      </c>
      <c r="S63" s="176">
        <v>1E-4</v>
      </c>
      <c r="T63" s="176">
        <v>0.01</v>
      </c>
      <c r="U63" s="176">
        <v>1E-4</v>
      </c>
      <c r="V63" s="176">
        <v>1E-4</v>
      </c>
      <c r="W63" s="176" t="s">
        <v>2455</v>
      </c>
      <c r="X63" s="176" t="s">
        <v>2455</v>
      </c>
      <c r="Y63" s="176">
        <v>0.01</v>
      </c>
      <c r="Z63" s="176">
        <v>999.98</v>
      </c>
      <c r="AA63" s="176" t="s">
        <v>9185</v>
      </c>
      <c r="AB63" s="176" t="s">
        <v>9192</v>
      </c>
      <c r="AC63" s="176" t="s">
        <v>2453</v>
      </c>
      <c r="AD63" s="176" t="s">
        <v>2453</v>
      </c>
      <c r="AE63" s="176" t="s">
        <v>2453</v>
      </c>
      <c r="AF63" s="176" t="s">
        <v>2453</v>
      </c>
      <c r="AG63" s="176" t="s">
        <v>2453</v>
      </c>
      <c r="AH63" s="176" t="s">
        <v>2453</v>
      </c>
      <c r="AI63" s="387">
        <v>0.33333333333333331</v>
      </c>
      <c r="AJ63" s="387">
        <v>0.72916666666666663</v>
      </c>
      <c r="AK63" s="387">
        <v>0.6875</v>
      </c>
      <c r="AL63" s="387" t="s">
        <v>2456</v>
      </c>
      <c r="AM63" s="387" t="s">
        <v>2456</v>
      </c>
      <c r="AN63" s="388">
        <v>0.77083333333333337</v>
      </c>
      <c r="AO63" s="389">
        <v>0.77083333333333337</v>
      </c>
      <c r="AP63" s="176" t="s">
        <v>2457</v>
      </c>
      <c r="AQ63" s="176" t="s">
        <v>2473</v>
      </c>
      <c r="AR63" s="176" t="s">
        <v>2457</v>
      </c>
      <c r="AS63" s="176" t="s">
        <v>2473</v>
      </c>
      <c r="AT63" s="176" t="s">
        <v>2453</v>
      </c>
      <c r="AU63" s="391" t="s">
        <v>2453</v>
      </c>
      <c r="AV63" s="392" t="s">
        <v>9186</v>
      </c>
      <c r="AW63" s="393" t="s">
        <v>9211</v>
      </c>
      <c r="AY63" s="210"/>
    </row>
    <row r="64" spans="2:51" ht="12.75" customHeight="1" x14ac:dyDescent="0.25">
      <c r="B64" s="177" t="s">
        <v>3134</v>
      </c>
      <c r="C64" s="169" t="s">
        <v>3135</v>
      </c>
      <c r="D64" s="169" t="s">
        <v>3136</v>
      </c>
      <c r="E64" s="169">
        <v>2500</v>
      </c>
      <c r="F64" s="169" t="s">
        <v>3137</v>
      </c>
      <c r="G64" s="169" t="s">
        <v>3138</v>
      </c>
      <c r="H64" s="169" t="s">
        <v>3139</v>
      </c>
      <c r="I64" s="169" t="s">
        <v>2465</v>
      </c>
      <c r="J64" s="231" t="s">
        <v>2466</v>
      </c>
      <c r="K64" s="169" t="s">
        <v>3140</v>
      </c>
      <c r="L64" s="176" t="s">
        <v>2453</v>
      </c>
      <c r="M64" s="176" t="s">
        <v>9476</v>
      </c>
      <c r="N64" s="176" t="s">
        <v>9477</v>
      </c>
      <c r="O64" s="176" t="s">
        <v>9478</v>
      </c>
      <c r="P64" s="176" t="s">
        <v>2453</v>
      </c>
      <c r="Q64" s="176" t="s">
        <v>2470</v>
      </c>
      <c r="R64" s="176">
        <v>1000</v>
      </c>
      <c r="S64" s="176">
        <v>1E-4</v>
      </c>
      <c r="T64" s="176">
        <v>0.1</v>
      </c>
      <c r="U64" s="176">
        <v>1E-4</v>
      </c>
      <c r="V64" s="176">
        <v>1E-4</v>
      </c>
      <c r="W64" s="176" t="s">
        <v>2455</v>
      </c>
      <c r="X64" s="176" t="s">
        <v>2455</v>
      </c>
      <c r="Y64" s="176">
        <v>0.01</v>
      </c>
      <c r="Z64" s="176">
        <v>999.98</v>
      </c>
      <c r="AA64" s="176" t="s">
        <v>9185</v>
      </c>
      <c r="AB64" s="176" t="s">
        <v>9192</v>
      </c>
      <c r="AC64" s="176" t="s">
        <v>2453</v>
      </c>
      <c r="AD64" s="176" t="s">
        <v>2453</v>
      </c>
      <c r="AE64" s="176" t="s">
        <v>2453</v>
      </c>
      <c r="AF64" s="176" t="s">
        <v>2453</v>
      </c>
      <c r="AG64" s="176" t="s">
        <v>2453</v>
      </c>
      <c r="AH64" s="176" t="s">
        <v>2453</v>
      </c>
      <c r="AI64" s="387">
        <v>0.33333333333333331</v>
      </c>
      <c r="AJ64" s="387">
        <v>0.72916666666666663</v>
      </c>
      <c r="AK64" s="387">
        <v>0.6875</v>
      </c>
      <c r="AL64" s="387" t="s">
        <v>2456</v>
      </c>
      <c r="AM64" s="387" t="s">
        <v>2456</v>
      </c>
      <c r="AN64" s="388">
        <v>0.77083333333333337</v>
      </c>
      <c r="AO64" s="389">
        <v>0.77083333333333337</v>
      </c>
      <c r="AP64" s="176" t="s">
        <v>2453</v>
      </c>
      <c r="AQ64" s="176" t="s">
        <v>2473</v>
      </c>
      <c r="AR64" s="176" t="s">
        <v>2457</v>
      </c>
      <c r="AS64" s="176" t="s">
        <v>2473</v>
      </c>
      <c r="AT64" s="176" t="s">
        <v>2453</v>
      </c>
      <c r="AU64" s="391" t="s">
        <v>2453</v>
      </c>
      <c r="AV64" s="392" t="s">
        <v>9186</v>
      </c>
      <c r="AW64" s="393" t="s">
        <v>9194</v>
      </c>
      <c r="AY64" s="210"/>
    </row>
    <row r="65" spans="2:51" ht="12.75" customHeight="1" x14ac:dyDescent="0.25">
      <c r="B65" s="223" t="s">
        <v>3143</v>
      </c>
      <c r="C65" s="176" t="s">
        <v>3144</v>
      </c>
      <c r="D65" s="176" t="s">
        <v>3145</v>
      </c>
      <c r="E65" s="176">
        <v>966</v>
      </c>
      <c r="F65" s="176" t="s">
        <v>3146</v>
      </c>
      <c r="G65" s="176" t="s">
        <v>9479</v>
      </c>
      <c r="H65" s="176" t="s">
        <v>3148</v>
      </c>
      <c r="I65" s="176" t="s">
        <v>2514</v>
      </c>
      <c r="J65" s="191" t="s">
        <v>2515</v>
      </c>
      <c r="K65" s="176" t="s">
        <v>3149</v>
      </c>
      <c r="L65" s="176" t="s">
        <v>9480</v>
      </c>
      <c r="M65" s="176" t="s">
        <v>9481</v>
      </c>
      <c r="N65" s="176" t="s">
        <v>9482</v>
      </c>
      <c r="O65" s="176" t="s">
        <v>9483</v>
      </c>
      <c r="P65" s="176" t="s">
        <v>2453</v>
      </c>
      <c r="Q65" s="176" t="s">
        <v>2470</v>
      </c>
      <c r="R65" s="176">
        <v>100</v>
      </c>
      <c r="S65" s="176">
        <v>1E-4</v>
      </c>
      <c r="T65" s="176">
        <v>0.01</v>
      </c>
      <c r="U65" s="176">
        <v>1E-4</v>
      </c>
      <c r="V65" s="176">
        <v>1E-4</v>
      </c>
      <c r="W65" s="176" t="s">
        <v>2455</v>
      </c>
      <c r="X65" s="176" t="s">
        <v>2455</v>
      </c>
      <c r="Y65" s="176">
        <v>0.01</v>
      </c>
      <c r="Z65" s="176">
        <v>999.98</v>
      </c>
      <c r="AA65" s="176" t="s">
        <v>9185</v>
      </c>
      <c r="AB65" s="176" t="s">
        <v>9192</v>
      </c>
      <c r="AC65" s="176" t="s">
        <v>2453</v>
      </c>
      <c r="AD65" s="176" t="s">
        <v>2453</v>
      </c>
      <c r="AE65" s="176" t="s">
        <v>2453</v>
      </c>
      <c r="AF65" s="176" t="s">
        <v>2453</v>
      </c>
      <c r="AG65" s="176" t="s">
        <v>2453</v>
      </c>
      <c r="AH65" s="176" t="s">
        <v>2453</v>
      </c>
      <c r="AI65" s="387">
        <v>0.33333333333333331</v>
      </c>
      <c r="AJ65" s="387">
        <v>0.72916666666666663</v>
      </c>
      <c r="AK65" s="387">
        <v>0.6875</v>
      </c>
      <c r="AL65" s="387" t="s">
        <v>2456</v>
      </c>
      <c r="AM65" s="387" t="s">
        <v>2456</v>
      </c>
      <c r="AN65" s="388">
        <v>0.77083333333333337</v>
      </c>
      <c r="AO65" s="389">
        <v>0.77083333333333337</v>
      </c>
      <c r="AP65" s="176" t="s">
        <v>2457</v>
      </c>
      <c r="AQ65" s="176" t="s">
        <v>2473</v>
      </c>
      <c r="AR65" s="176" t="s">
        <v>2457</v>
      </c>
      <c r="AS65" s="176" t="s">
        <v>2473</v>
      </c>
      <c r="AT65" s="176" t="s">
        <v>2453</v>
      </c>
      <c r="AU65" s="391" t="s">
        <v>2453</v>
      </c>
      <c r="AV65" s="392" t="s">
        <v>9484</v>
      </c>
      <c r="AW65" s="393" t="s">
        <v>9211</v>
      </c>
      <c r="AY65" s="210"/>
    </row>
    <row r="66" spans="2:51" ht="12.75" customHeight="1" x14ac:dyDescent="0.25">
      <c r="B66" s="223" t="s">
        <v>3152</v>
      </c>
      <c r="C66" s="176" t="s">
        <v>3153</v>
      </c>
      <c r="D66" s="176" t="s">
        <v>3154</v>
      </c>
      <c r="E66" s="176">
        <v>966</v>
      </c>
      <c r="F66" s="176" t="s">
        <v>3155</v>
      </c>
      <c r="G66" s="176" t="s">
        <v>9485</v>
      </c>
      <c r="H66" s="176" t="s">
        <v>3157</v>
      </c>
      <c r="I66" s="176" t="s">
        <v>2514</v>
      </c>
      <c r="J66" s="191" t="s">
        <v>2515</v>
      </c>
      <c r="K66" s="176" t="s">
        <v>3158</v>
      </c>
      <c r="L66" s="176" t="s">
        <v>9486</v>
      </c>
      <c r="M66" s="176" t="s">
        <v>9487</v>
      </c>
      <c r="N66" s="176" t="s">
        <v>9488</v>
      </c>
      <c r="O66" s="176" t="s">
        <v>9489</v>
      </c>
      <c r="P66" s="176" t="s">
        <v>2453</v>
      </c>
      <c r="Q66" s="176" t="s">
        <v>2470</v>
      </c>
      <c r="R66" s="176">
        <v>100</v>
      </c>
      <c r="S66" s="176">
        <v>1E-4</v>
      </c>
      <c r="T66" s="176">
        <v>0.01</v>
      </c>
      <c r="U66" s="176">
        <v>1E-4</v>
      </c>
      <c r="V66" s="176">
        <v>1E-4</v>
      </c>
      <c r="W66" s="176" t="s">
        <v>2455</v>
      </c>
      <c r="X66" s="176" t="s">
        <v>2455</v>
      </c>
      <c r="Y66" s="176">
        <v>0.01</v>
      </c>
      <c r="Z66" s="176">
        <v>999.98</v>
      </c>
      <c r="AA66" s="176" t="s">
        <v>9185</v>
      </c>
      <c r="AB66" s="176" t="s">
        <v>9192</v>
      </c>
      <c r="AC66" s="176" t="s">
        <v>2453</v>
      </c>
      <c r="AD66" s="176" t="s">
        <v>2453</v>
      </c>
      <c r="AE66" s="176" t="s">
        <v>2453</v>
      </c>
      <c r="AF66" s="176" t="s">
        <v>2453</v>
      </c>
      <c r="AG66" s="176" t="s">
        <v>2453</v>
      </c>
      <c r="AH66" s="176" t="s">
        <v>2453</v>
      </c>
      <c r="AI66" s="387">
        <v>0.33333333333333331</v>
      </c>
      <c r="AJ66" s="387">
        <v>0.72916666666666663</v>
      </c>
      <c r="AK66" s="387">
        <v>0.6875</v>
      </c>
      <c r="AL66" s="387" t="s">
        <v>2456</v>
      </c>
      <c r="AM66" s="387" t="s">
        <v>2456</v>
      </c>
      <c r="AN66" s="388">
        <v>0.77083333333333337</v>
      </c>
      <c r="AO66" s="389">
        <v>0.77083333333333337</v>
      </c>
      <c r="AP66" s="176" t="s">
        <v>2457</v>
      </c>
      <c r="AQ66" s="176" t="s">
        <v>2473</v>
      </c>
      <c r="AR66" s="176" t="s">
        <v>2457</v>
      </c>
      <c r="AS66" s="176" t="s">
        <v>2473</v>
      </c>
      <c r="AT66" s="176" t="s">
        <v>2453</v>
      </c>
      <c r="AU66" s="391" t="s">
        <v>2453</v>
      </c>
      <c r="AV66" s="392" t="s">
        <v>9193</v>
      </c>
      <c r="AW66" s="393" t="s">
        <v>9211</v>
      </c>
      <c r="AY66" s="210"/>
    </row>
    <row r="67" spans="2:51" ht="12.75" customHeight="1" x14ac:dyDescent="0.25">
      <c r="B67" s="223" t="s">
        <v>3177</v>
      </c>
      <c r="C67" s="176" t="s">
        <v>3178</v>
      </c>
      <c r="D67" s="176" t="s">
        <v>3179</v>
      </c>
      <c r="E67" s="176">
        <v>966</v>
      </c>
      <c r="F67" s="176" t="s">
        <v>3180</v>
      </c>
      <c r="G67" s="176" t="s">
        <v>9490</v>
      </c>
      <c r="H67" s="176" t="s">
        <v>3182</v>
      </c>
      <c r="I67" s="176" t="s">
        <v>2514</v>
      </c>
      <c r="J67" s="191" t="s">
        <v>2515</v>
      </c>
      <c r="K67" s="176" t="s">
        <v>3183</v>
      </c>
      <c r="L67" s="176" t="s">
        <v>9491</v>
      </c>
      <c r="M67" s="176" t="s">
        <v>9492</v>
      </c>
      <c r="N67" s="176" t="s">
        <v>9493</v>
      </c>
      <c r="O67" s="176" t="s">
        <v>9494</v>
      </c>
      <c r="P67" s="176" t="s">
        <v>2453</v>
      </c>
      <c r="Q67" s="176" t="s">
        <v>2470</v>
      </c>
      <c r="R67" s="176">
        <v>100</v>
      </c>
      <c r="S67" s="176">
        <v>1E-4</v>
      </c>
      <c r="T67" s="176">
        <v>0.01</v>
      </c>
      <c r="U67" s="176">
        <v>1E-4</v>
      </c>
      <c r="V67" s="176">
        <v>1E-4</v>
      </c>
      <c r="W67" s="176" t="s">
        <v>2455</v>
      </c>
      <c r="X67" s="176" t="s">
        <v>2455</v>
      </c>
      <c r="Y67" s="176">
        <v>0.01</v>
      </c>
      <c r="Z67" s="176">
        <v>999.98</v>
      </c>
      <c r="AA67" s="176" t="s">
        <v>9185</v>
      </c>
      <c r="AB67" s="176" t="s">
        <v>9192</v>
      </c>
      <c r="AC67" s="176" t="s">
        <v>2453</v>
      </c>
      <c r="AD67" s="176" t="s">
        <v>2453</v>
      </c>
      <c r="AE67" s="176" t="s">
        <v>2453</v>
      </c>
      <c r="AF67" s="176" t="s">
        <v>2453</v>
      </c>
      <c r="AG67" s="176" t="s">
        <v>2453</v>
      </c>
      <c r="AH67" s="176" t="s">
        <v>2453</v>
      </c>
      <c r="AI67" s="387">
        <v>0.33333333333333331</v>
      </c>
      <c r="AJ67" s="387">
        <v>0.72916666666666663</v>
      </c>
      <c r="AK67" s="387">
        <v>0.6875</v>
      </c>
      <c r="AL67" s="387" t="s">
        <v>2456</v>
      </c>
      <c r="AM67" s="387" t="s">
        <v>2456</v>
      </c>
      <c r="AN67" s="388">
        <v>0.77083333333333337</v>
      </c>
      <c r="AO67" s="389">
        <v>0.77083333333333337</v>
      </c>
      <c r="AP67" s="176" t="s">
        <v>2457</v>
      </c>
      <c r="AQ67" s="176" t="s">
        <v>2473</v>
      </c>
      <c r="AR67" s="176" t="s">
        <v>2457</v>
      </c>
      <c r="AS67" s="176" t="s">
        <v>2473</v>
      </c>
      <c r="AT67" s="176" t="s">
        <v>2453</v>
      </c>
      <c r="AU67" s="391" t="s">
        <v>2453</v>
      </c>
      <c r="AV67" s="392" t="s">
        <v>9415</v>
      </c>
      <c r="AW67" s="393" t="s">
        <v>9211</v>
      </c>
      <c r="AY67" s="210"/>
    </row>
    <row r="68" spans="2:51" ht="12.75" customHeight="1" x14ac:dyDescent="0.25">
      <c r="B68" s="194" t="s">
        <v>3186</v>
      </c>
      <c r="C68" s="176" t="s">
        <v>3187</v>
      </c>
      <c r="D68" s="176" t="s">
        <v>3188</v>
      </c>
      <c r="E68" s="176">
        <v>627</v>
      </c>
      <c r="F68" s="176" t="s">
        <v>3189</v>
      </c>
      <c r="G68" s="176" t="s">
        <v>9495</v>
      </c>
      <c r="H68" s="176" t="s">
        <v>3191</v>
      </c>
      <c r="I68" s="176" t="s">
        <v>2449</v>
      </c>
      <c r="J68" s="191" t="s">
        <v>2450</v>
      </c>
      <c r="K68" s="176" t="s">
        <v>3192</v>
      </c>
      <c r="L68" s="176" t="s">
        <v>9496</v>
      </c>
      <c r="M68" s="176" t="s">
        <v>9497</v>
      </c>
      <c r="N68" s="176" t="s">
        <v>9498</v>
      </c>
      <c r="O68" s="176" t="s">
        <v>9499</v>
      </c>
      <c r="P68" s="394" t="s">
        <v>3192</v>
      </c>
      <c r="Q68" s="176" t="s">
        <v>2454</v>
      </c>
      <c r="R68" s="176">
        <v>1000</v>
      </c>
      <c r="S68" s="176">
        <v>0.01</v>
      </c>
      <c r="T68" s="176">
        <v>10</v>
      </c>
      <c r="U68" s="176">
        <v>0.01</v>
      </c>
      <c r="V68" s="176">
        <v>0.01</v>
      </c>
      <c r="W68" s="176" t="s">
        <v>2455</v>
      </c>
      <c r="X68" s="176" t="s">
        <v>2455</v>
      </c>
      <c r="Y68" s="176">
        <v>1</v>
      </c>
      <c r="Z68" s="176">
        <v>99998</v>
      </c>
      <c r="AA68" s="176" t="s">
        <v>9185</v>
      </c>
      <c r="AB68" s="176" t="s">
        <v>2532</v>
      </c>
      <c r="AC68" s="176">
        <v>250</v>
      </c>
      <c r="AD68" s="176">
        <v>1000</v>
      </c>
      <c r="AE68" s="176">
        <v>0.25</v>
      </c>
      <c r="AF68" s="176">
        <v>250</v>
      </c>
      <c r="AG68" s="176">
        <v>0.25</v>
      </c>
      <c r="AH68" s="176">
        <v>0.01</v>
      </c>
      <c r="AI68" s="387">
        <v>0.33333333333333331</v>
      </c>
      <c r="AJ68" s="387">
        <v>0.72916666666666663</v>
      </c>
      <c r="AK68" s="387">
        <v>0.6875</v>
      </c>
      <c r="AL68" s="387" t="s">
        <v>2456</v>
      </c>
      <c r="AM68" s="387" t="s">
        <v>2456</v>
      </c>
      <c r="AN68" s="388">
        <v>0.77083333333333337</v>
      </c>
      <c r="AO68" s="389">
        <v>0.77083333333333337</v>
      </c>
      <c r="AP68" s="176" t="s">
        <v>2457</v>
      </c>
      <c r="AQ68" s="390" t="s">
        <v>2473</v>
      </c>
      <c r="AR68" s="176" t="s">
        <v>2457</v>
      </c>
      <c r="AS68" s="390" t="s">
        <v>2473</v>
      </c>
      <c r="AT68" s="176" t="s">
        <v>2453</v>
      </c>
      <c r="AU68" s="391" t="s">
        <v>2453</v>
      </c>
      <c r="AV68" s="392" t="s">
        <v>9415</v>
      </c>
      <c r="AW68" s="393" t="s">
        <v>9187</v>
      </c>
      <c r="AY68" s="210"/>
    </row>
    <row r="69" spans="2:51" ht="12.75" customHeight="1" x14ac:dyDescent="0.25">
      <c r="B69" s="177" t="s">
        <v>3194</v>
      </c>
      <c r="C69" s="169" t="s">
        <v>3195</v>
      </c>
      <c r="D69" s="169" t="s">
        <v>3196</v>
      </c>
      <c r="E69" s="169">
        <v>627</v>
      </c>
      <c r="F69" s="169" t="s">
        <v>3197</v>
      </c>
      <c r="G69" s="169" t="s">
        <v>3198</v>
      </c>
      <c r="H69" s="169" t="s">
        <v>3199</v>
      </c>
      <c r="I69" s="176" t="s">
        <v>2449</v>
      </c>
      <c r="J69" s="191" t="s">
        <v>2450</v>
      </c>
      <c r="K69" s="176" t="s">
        <v>3200</v>
      </c>
      <c r="L69" s="176" t="s">
        <v>9500</v>
      </c>
      <c r="M69" s="176" t="s">
        <v>9501</v>
      </c>
      <c r="N69" s="176" t="s">
        <v>9502</v>
      </c>
      <c r="O69" s="176" t="s">
        <v>9503</v>
      </c>
      <c r="P69" s="394" t="s">
        <v>9504</v>
      </c>
      <c r="Q69" s="176" t="s">
        <v>2454</v>
      </c>
      <c r="R69" s="176">
        <v>1000</v>
      </c>
      <c r="S69" s="176">
        <v>0.01</v>
      </c>
      <c r="T69" s="176">
        <v>10</v>
      </c>
      <c r="U69" s="176">
        <v>0.01</v>
      </c>
      <c r="V69" s="176">
        <v>0.01</v>
      </c>
      <c r="W69" s="176" t="s">
        <v>2455</v>
      </c>
      <c r="X69" s="176" t="s">
        <v>2455</v>
      </c>
      <c r="Y69" s="176">
        <v>1</v>
      </c>
      <c r="Z69" s="176">
        <v>99998</v>
      </c>
      <c r="AA69" s="176" t="s">
        <v>9185</v>
      </c>
      <c r="AB69" s="176" t="s">
        <v>2532</v>
      </c>
      <c r="AC69" s="176">
        <v>250</v>
      </c>
      <c r="AD69" s="176">
        <v>1000</v>
      </c>
      <c r="AE69" s="176">
        <v>0.25</v>
      </c>
      <c r="AF69" s="176">
        <v>250</v>
      </c>
      <c r="AG69" s="176">
        <v>0.25</v>
      </c>
      <c r="AH69" s="176">
        <v>0.01</v>
      </c>
      <c r="AI69" s="387">
        <v>0.33333333333333331</v>
      </c>
      <c r="AJ69" s="387">
        <v>0.72916666666666663</v>
      </c>
      <c r="AK69" s="387">
        <v>0.6875</v>
      </c>
      <c r="AL69" s="387" t="s">
        <v>2456</v>
      </c>
      <c r="AM69" s="387" t="s">
        <v>2456</v>
      </c>
      <c r="AN69" s="388">
        <v>0.77083333333333337</v>
      </c>
      <c r="AO69" s="389">
        <v>0.77083333333333337</v>
      </c>
      <c r="AP69" s="176" t="s">
        <v>2457</v>
      </c>
      <c r="AQ69" s="390" t="s">
        <v>2473</v>
      </c>
      <c r="AR69" s="176" t="s">
        <v>2457</v>
      </c>
      <c r="AS69" s="390" t="s">
        <v>2473</v>
      </c>
      <c r="AT69" s="176" t="s">
        <v>2453</v>
      </c>
      <c r="AU69" s="391" t="s">
        <v>2453</v>
      </c>
      <c r="AV69" s="392" t="s">
        <v>9186</v>
      </c>
      <c r="AW69" s="393" t="s">
        <v>9187</v>
      </c>
      <c r="AY69" s="210"/>
    </row>
    <row r="70" spans="2:51" ht="12.75" customHeight="1" x14ac:dyDescent="0.25">
      <c r="B70" s="223" t="s">
        <v>3219</v>
      </c>
      <c r="C70" s="176" t="s">
        <v>3220</v>
      </c>
      <c r="D70" s="176" t="s">
        <v>3221</v>
      </c>
      <c r="E70" s="176">
        <v>762</v>
      </c>
      <c r="F70" s="176" t="s">
        <v>3222</v>
      </c>
      <c r="G70" s="176" t="s">
        <v>9505</v>
      </c>
      <c r="H70" s="176" t="s">
        <v>3224</v>
      </c>
      <c r="I70" s="176" t="s">
        <v>2589</v>
      </c>
      <c r="J70" s="191" t="s">
        <v>2590</v>
      </c>
      <c r="K70" s="176" t="s">
        <v>3225</v>
      </c>
      <c r="L70" s="176" t="s">
        <v>9506</v>
      </c>
      <c r="M70" s="176" t="s">
        <v>9507</v>
      </c>
      <c r="N70" s="176" t="s">
        <v>9508</v>
      </c>
      <c r="O70" s="176" t="s">
        <v>9509</v>
      </c>
      <c r="P70" s="176" t="s">
        <v>2453</v>
      </c>
      <c r="Q70" s="176" t="s">
        <v>2470</v>
      </c>
      <c r="R70" s="176">
        <v>100</v>
      </c>
      <c r="S70" s="176">
        <v>1E-4</v>
      </c>
      <c r="T70" s="176">
        <v>0.01</v>
      </c>
      <c r="U70" s="176">
        <v>1E-4</v>
      </c>
      <c r="V70" s="176">
        <v>1E-4</v>
      </c>
      <c r="W70" s="176" t="s">
        <v>2455</v>
      </c>
      <c r="X70" s="176" t="s">
        <v>2455</v>
      </c>
      <c r="Y70" s="176">
        <v>0.01</v>
      </c>
      <c r="Z70" s="176">
        <v>999.98</v>
      </c>
      <c r="AA70" s="176" t="s">
        <v>9185</v>
      </c>
      <c r="AB70" s="176" t="s">
        <v>9192</v>
      </c>
      <c r="AC70" s="176" t="s">
        <v>2453</v>
      </c>
      <c r="AD70" s="176" t="s">
        <v>2453</v>
      </c>
      <c r="AE70" s="176" t="s">
        <v>2453</v>
      </c>
      <c r="AF70" s="176" t="s">
        <v>2453</v>
      </c>
      <c r="AG70" s="176" t="s">
        <v>2453</v>
      </c>
      <c r="AH70" s="176" t="s">
        <v>2453</v>
      </c>
      <c r="AI70" s="387">
        <v>0.33333333333333331</v>
      </c>
      <c r="AJ70" s="387">
        <v>0.72916666666666663</v>
      </c>
      <c r="AK70" s="387">
        <v>0.6875</v>
      </c>
      <c r="AL70" s="387" t="s">
        <v>2456</v>
      </c>
      <c r="AM70" s="387" t="s">
        <v>2456</v>
      </c>
      <c r="AN70" s="388">
        <v>0.77083333333333337</v>
      </c>
      <c r="AO70" s="389">
        <v>0.77083333333333337</v>
      </c>
      <c r="AP70" s="176" t="s">
        <v>2457</v>
      </c>
      <c r="AQ70" s="176" t="s">
        <v>2473</v>
      </c>
      <c r="AR70" s="176" t="s">
        <v>2457</v>
      </c>
      <c r="AS70" s="176" t="s">
        <v>2473</v>
      </c>
      <c r="AT70" s="176" t="s">
        <v>2453</v>
      </c>
      <c r="AU70" s="391" t="s">
        <v>2453</v>
      </c>
      <c r="AV70" s="392" t="s">
        <v>9398</v>
      </c>
      <c r="AW70" s="393" t="s">
        <v>9243</v>
      </c>
      <c r="AY70" s="210"/>
    </row>
    <row r="71" spans="2:51" ht="12.75" customHeight="1" x14ac:dyDescent="0.25">
      <c r="B71" s="223" t="s">
        <v>3228</v>
      </c>
      <c r="C71" s="176" t="s">
        <v>3229</v>
      </c>
      <c r="D71" s="176" t="s">
        <v>3230</v>
      </c>
      <c r="E71" s="176">
        <v>762</v>
      </c>
      <c r="F71" s="176" t="s">
        <v>3231</v>
      </c>
      <c r="G71" s="176" t="s">
        <v>3232</v>
      </c>
      <c r="H71" s="176" t="s">
        <v>3233</v>
      </c>
      <c r="I71" s="176" t="s">
        <v>2589</v>
      </c>
      <c r="J71" s="191" t="s">
        <v>2590</v>
      </c>
      <c r="K71" s="176" t="s">
        <v>3234</v>
      </c>
      <c r="L71" s="176" t="s">
        <v>9510</v>
      </c>
      <c r="M71" s="176" t="s">
        <v>9511</v>
      </c>
      <c r="N71" s="176" t="s">
        <v>9512</v>
      </c>
      <c r="O71" s="176" t="s">
        <v>9513</v>
      </c>
      <c r="P71" s="176" t="s">
        <v>2453</v>
      </c>
      <c r="Q71" s="176" t="s">
        <v>2470</v>
      </c>
      <c r="R71" s="176">
        <v>100</v>
      </c>
      <c r="S71" s="176">
        <v>1E-4</v>
      </c>
      <c r="T71" s="176">
        <v>0.01</v>
      </c>
      <c r="U71" s="176">
        <v>1E-4</v>
      </c>
      <c r="V71" s="176">
        <v>1E-4</v>
      </c>
      <c r="W71" s="176" t="s">
        <v>2455</v>
      </c>
      <c r="X71" s="176" t="s">
        <v>2455</v>
      </c>
      <c r="Y71" s="176">
        <v>0.01</v>
      </c>
      <c r="Z71" s="176">
        <v>999.98</v>
      </c>
      <c r="AA71" s="176" t="s">
        <v>9185</v>
      </c>
      <c r="AB71" s="176" t="s">
        <v>9192</v>
      </c>
      <c r="AC71" s="176" t="s">
        <v>2453</v>
      </c>
      <c r="AD71" s="176" t="s">
        <v>2453</v>
      </c>
      <c r="AE71" s="176" t="s">
        <v>2453</v>
      </c>
      <c r="AF71" s="176" t="s">
        <v>2453</v>
      </c>
      <c r="AG71" s="176" t="s">
        <v>2453</v>
      </c>
      <c r="AH71" s="176" t="s">
        <v>2453</v>
      </c>
      <c r="AI71" s="387">
        <v>0.33333333333333331</v>
      </c>
      <c r="AJ71" s="387">
        <v>0.72916666666666663</v>
      </c>
      <c r="AK71" s="387">
        <v>0.6875</v>
      </c>
      <c r="AL71" s="387" t="s">
        <v>2456</v>
      </c>
      <c r="AM71" s="387" t="s">
        <v>2456</v>
      </c>
      <c r="AN71" s="388">
        <v>0.77083333333333337</v>
      </c>
      <c r="AO71" s="389">
        <v>0.77083333333333337</v>
      </c>
      <c r="AP71" s="176" t="s">
        <v>2457</v>
      </c>
      <c r="AQ71" s="176" t="s">
        <v>2473</v>
      </c>
      <c r="AR71" s="176" t="s">
        <v>2457</v>
      </c>
      <c r="AS71" s="176" t="s">
        <v>2473</v>
      </c>
      <c r="AT71" s="176" t="s">
        <v>2453</v>
      </c>
      <c r="AU71" s="391" t="s">
        <v>2453</v>
      </c>
      <c r="AV71" s="392" t="s">
        <v>9415</v>
      </c>
      <c r="AW71" s="393" t="s">
        <v>9243</v>
      </c>
      <c r="AY71" s="210"/>
    </row>
    <row r="72" spans="2:51" ht="12.75" customHeight="1" x14ac:dyDescent="0.25">
      <c r="B72" s="223" t="s">
        <v>3237</v>
      </c>
      <c r="C72" s="176" t="s">
        <v>3238</v>
      </c>
      <c r="D72" s="176" t="s">
        <v>3239</v>
      </c>
      <c r="E72" s="176">
        <v>762</v>
      </c>
      <c r="F72" s="176" t="s">
        <v>3240</v>
      </c>
      <c r="G72" s="176" t="s">
        <v>8075</v>
      </c>
      <c r="H72" s="176" t="s">
        <v>3242</v>
      </c>
      <c r="I72" s="176" t="s">
        <v>2589</v>
      </c>
      <c r="J72" s="191" t="s">
        <v>2590</v>
      </c>
      <c r="K72" s="176" t="s">
        <v>3243</v>
      </c>
      <c r="L72" s="176" t="s">
        <v>9514</v>
      </c>
      <c r="M72" s="176" t="s">
        <v>9515</v>
      </c>
      <c r="N72" s="176" t="s">
        <v>9516</v>
      </c>
      <c r="O72" s="176" t="s">
        <v>9517</v>
      </c>
      <c r="P72" s="176" t="s">
        <v>2453</v>
      </c>
      <c r="Q72" s="176" t="s">
        <v>2470</v>
      </c>
      <c r="R72" s="176">
        <v>100</v>
      </c>
      <c r="S72" s="176">
        <v>1E-4</v>
      </c>
      <c r="T72" s="176">
        <v>0.01</v>
      </c>
      <c r="U72" s="176">
        <v>1E-4</v>
      </c>
      <c r="V72" s="176">
        <v>1E-4</v>
      </c>
      <c r="W72" s="176" t="s">
        <v>2455</v>
      </c>
      <c r="X72" s="176" t="s">
        <v>2455</v>
      </c>
      <c r="Y72" s="176">
        <v>0.01</v>
      </c>
      <c r="Z72" s="176">
        <v>999.98</v>
      </c>
      <c r="AA72" s="176" t="s">
        <v>9185</v>
      </c>
      <c r="AB72" s="176" t="s">
        <v>9192</v>
      </c>
      <c r="AC72" s="176" t="s">
        <v>2453</v>
      </c>
      <c r="AD72" s="176" t="s">
        <v>2453</v>
      </c>
      <c r="AE72" s="176" t="s">
        <v>2453</v>
      </c>
      <c r="AF72" s="176" t="s">
        <v>2453</v>
      </c>
      <c r="AG72" s="176" t="s">
        <v>2453</v>
      </c>
      <c r="AH72" s="176" t="s">
        <v>2453</v>
      </c>
      <c r="AI72" s="387">
        <v>0.33333333333333331</v>
      </c>
      <c r="AJ72" s="387">
        <v>0.72916666666666663</v>
      </c>
      <c r="AK72" s="387">
        <v>0.6875</v>
      </c>
      <c r="AL72" s="387" t="s">
        <v>2456</v>
      </c>
      <c r="AM72" s="387" t="s">
        <v>2456</v>
      </c>
      <c r="AN72" s="388">
        <v>0.77083333333333337</v>
      </c>
      <c r="AO72" s="389">
        <v>0.77083333333333337</v>
      </c>
      <c r="AP72" s="176" t="s">
        <v>2457</v>
      </c>
      <c r="AQ72" s="390" t="s">
        <v>2473</v>
      </c>
      <c r="AR72" s="176" t="s">
        <v>2457</v>
      </c>
      <c r="AS72" s="390" t="s">
        <v>2473</v>
      </c>
      <c r="AT72" s="176" t="s">
        <v>2453</v>
      </c>
      <c r="AU72" s="391" t="s">
        <v>2453</v>
      </c>
      <c r="AV72" s="392" t="s">
        <v>9193</v>
      </c>
      <c r="AW72" s="393" t="s">
        <v>9243</v>
      </c>
      <c r="AY72" s="210"/>
    </row>
    <row r="73" spans="2:51" ht="12.75" customHeight="1" x14ac:dyDescent="0.25">
      <c r="B73" s="223" t="s">
        <v>3263</v>
      </c>
      <c r="C73" s="176" t="s">
        <v>3264</v>
      </c>
      <c r="D73" s="176" t="s">
        <v>3265</v>
      </c>
      <c r="E73" s="176">
        <v>762</v>
      </c>
      <c r="F73" s="176" t="s">
        <v>3266</v>
      </c>
      <c r="G73" s="176" t="s">
        <v>9518</v>
      </c>
      <c r="H73" s="176" t="s">
        <v>3268</v>
      </c>
      <c r="I73" s="176" t="s">
        <v>2589</v>
      </c>
      <c r="J73" s="191" t="s">
        <v>2590</v>
      </c>
      <c r="K73" s="176" t="s">
        <v>3269</v>
      </c>
      <c r="L73" s="176" t="s">
        <v>9519</v>
      </c>
      <c r="M73" s="176" t="s">
        <v>9520</v>
      </c>
      <c r="N73" s="176" t="s">
        <v>9521</v>
      </c>
      <c r="O73" s="176" t="s">
        <v>9522</v>
      </c>
      <c r="P73" s="176" t="s">
        <v>2453</v>
      </c>
      <c r="Q73" s="176" t="s">
        <v>2470</v>
      </c>
      <c r="R73" s="176">
        <v>100</v>
      </c>
      <c r="S73" s="176">
        <v>1E-4</v>
      </c>
      <c r="T73" s="176">
        <v>0.01</v>
      </c>
      <c r="U73" s="176">
        <v>1E-4</v>
      </c>
      <c r="V73" s="176">
        <v>1E-4</v>
      </c>
      <c r="W73" s="176" t="s">
        <v>2455</v>
      </c>
      <c r="X73" s="176" t="s">
        <v>2455</v>
      </c>
      <c r="Y73" s="176">
        <v>0.01</v>
      </c>
      <c r="Z73" s="176">
        <v>999.98</v>
      </c>
      <c r="AA73" s="176" t="s">
        <v>9185</v>
      </c>
      <c r="AB73" s="176" t="s">
        <v>9192</v>
      </c>
      <c r="AC73" s="176" t="s">
        <v>2453</v>
      </c>
      <c r="AD73" s="176" t="s">
        <v>2453</v>
      </c>
      <c r="AE73" s="176" t="s">
        <v>2453</v>
      </c>
      <c r="AF73" s="176" t="s">
        <v>2453</v>
      </c>
      <c r="AG73" s="176" t="s">
        <v>2453</v>
      </c>
      <c r="AH73" s="176" t="s">
        <v>2453</v>
      </c>
      <c r="AI73" s="387">
        <v>0.33333333333333331</v>
      </c>
      <c r="AJ73" s="387">
        <v>0.72916666666666663</v>
      </c>
      <c r="AK73" s="387">
        <v>0.6875</v>
      </c>
      <c r="AL73" s="387" t="s">
        <v>2456</v>
      </c>
      <c r="AM73" s="387" t="s">
        <v>2456</v>
      </c>
      <c r="AN73" s="388">
        <v>0.77083333333333337</v>
      </c>
      <c r="AO73" s="389">
        <v>0.77083333333333337</v>
      </c>
      <c r="AP73" s="176" t="s">
        <v>2457</v>
      </c>
      <c r="AQ73" s="390" t="s">
        <v>2473</v>
      </c>
      <c r="AR73" s="176" t="s">
        <v>2457</v>
      </c>
      <c r="AS73" s="390" t="s">
        <v>2473</v>
      </c>
      <c r="AT73" s="176" t="s">
        <v>2453</v>
      </c>
      <c r="AU73" s="391" t="s">
        <v>2453</v>
      </c>
      <c r="AV73" s="392" t="s">
        <v>9217</v>
      </c>
      <c r="AW73" s="393" t="s">
        <v>9243</v>
      </c>
      <c r="AY73" s="210"/>
    </row>
    <row r="74" spans="2:51" ht="12.75" customHeight="1" x14ac:dyDescent="0.25">
      <c r="B74" s="413" t="s">
        <v>9523</v>
      </c>
      <c r="C74" s="220" t="s">
        <v>3289</v>
      </c>
      <c r="D74" s="220" t="s">
        <v>3290</v>
      </c>
      <c r="E74" s="220">
        <v>627</v>
      </c>
      <c r="F74" s="220" t="s">
        <v>3291</v>
      </c>
      <c r="G74" s="220" t="s">
        <v>3292</v>
      </c>
      <c r="H74" s="220" t="s">
        <v>8087</v>
      </c>
      <c r="I74" s="243" t="s">
        <v>2449</v>
      </c>
      <c r="J74" s="220" t="s">
        <v>6809</v>
      </c>
      <c r="K74" s="220" t="s">
        <v>3294</v>
      </c>
      <c r="L74" s="176" t="s">
        <v>2453</v>
      </c>
      <c r="M74" s="176" t="s">
        <v>2453</v>
      </c>
      <c r="N74" s="176" t="s">
        <v>2453</v>
      </c>
      <c r="O74" s="176" t="s">
        <v>2453</v>
      </c>
      <c r="P74" s="394" t="s">
        <v>9524</v>
      </c>
      <c r="Q74" s="176" t="s">
        <v>2454</v>
      </c>
      <c r="R74" s="176">
        <v>1000</v>
      </c>
      <c r="S74" s="176">
        <v>0.01</v>
      </c>
      <c r="T74" s="176">
        <v>10</v>
      </c>
      <c r="U74" s="176">
        <v>0.01</v>
      </c>
      <c r="V74" s="176">
        <v>0.01</v>
      </c>
      <c r="W74" s="176" t="s">
        <v>2455</v>
      </c>
      <c r="X74" s="176" t="s">
        <v>2455</v>
      </c>
      <c r="Y74" s="176">
        <v>1</v>
      </c>
      <c r="Z74" s="176">
        <v>99998</v>
      </c>
      <c r="AA74" s="176" t="s">
        <v>9185</v>
      </c>
      <c r="AB74" s="176" t="s">
        <v>2532</v>
      </c>
      <c r="AC74" s="176">
        <v>250</v>
      </c>
      <c r="AD74" s="176">
        <v>1000</v>
      </c>
      <c r="AE74" s="176">
        <v>0.25</v>
      </c>
      <c r="AF74" s="176">
        <v>250</v>
      </c>
      <c r="AG74" s="176">
        <v>0.25</v>
      </c>
      <c r="AH74" s="176">
        <v>0.01</v>
      </c>
      <c r="AI74" s="387">
        <v>0.33333333333333331</v>
      </c>
      <c r="AJ74" s="387">
        <v>0.72916666666666663</v>
      </c>
      <c r="AK74" s="387">
        <v>0.6875</v>
      </c>
      <c r="AL74" s="387" t="s">
        <v>2456</v>
      </c>
      <c r="AM74" s="387" t="s">
        <v>2456</v>
      </c>
      <c r="AN74" s="388">
        <v>0.77083333333333337</v>
      </c>
      <c r="AO74" s="389">
        <v>0.77083333333333337</v>
      </c>
      <c r="AP74" s="176" t="s">
        <v>2457</v>
      </c>
      <c r="AQ74" s="390" t="s">
        <v>2473</v>
      </c>
      <c r="AR74" s="176" t="s">
        <v>2457</v>
      </c>
      <c r="AS74" s="390" t="s">
        <v>2473</v>
      </c>
      <c r="AT74" s="176" t="s">
        <v>2453</v>
      </c>
      <c r="AU74" s="391" t="s">
        <v>2453</v>
      </c>
      <c r="AV74" s="392" t="s">
        <v>9193</v>
      </c>
      <c r="AW74" s="393" t="s">
        <v>9187</v>
      </c>
      <c r="AY74" s="210"/>
    </row>
    <row r="75" spans="2:51" ht="12.75" customHeight="1" x14ac:dyDescent="0.25">
      <c r="B75" s="177" t="s">
        <v>3296</v>
      </c>
      <c r="C75" s="176" t="s">
        <v>3297</v>
      </c>
      <c r="D75" s="169" t="s">
        <v>3298</v>
      </c>
      <c r="E75" s="169">
        <v>627</v>
      </c>
      <c r="F75" s="169" t="s">
        <v>3299</v>
      </c>
      <c r="G75" s="169" t="s">
        <v>3300</v>
      </c>
      <c r="H75" s="169" t="s">
        <v>3301</v>
      </c>
      <c r="I75" s="176" t="s">
        <v>2449</v>
      </c>
      <c r="J75" s="191" t="s">
        <v>2450</v>
      </c>
      <c r="K75" s="176" t="s">
        <v>3302</v>
      </c>
      <c r="L75" s="176" t="s">
        <v>9525</v>
      </c>
      <c r="M75" s="176" t="s">
        <v>9526</v>
      </c>
      <c r="N75" s="176" t="s">
        <v>9527</v>
      </c>
      <c r="O75" s="176" t="s">
        <v>9528</v>
      </c>
      <c r="P75" s="394" t="s">
        <v>3302</v>
      </c>
      <c r="Q75" s="176" t="s">
        <v>2454</v>
      </c>
      <c r="R75" s="176">
        <v>1000</v>
      </c>
      <c r="S75" s="176">
        <v>0.01</v>
      </c>
      <c r="T75" s="176">
        <v>10</v>
      </c>
      <c r="U75" s="176">
        <v>0.01</v>
      </c>
      <c r="V75" s="176">
        <v>0.01</v>
      </c>
      <c r="W75" s="176" t="s">
        <v>2455</v>
      </c>
      <c r="X75" s="176" t="s">
        <v>2455</v>
      </c>
      <c r="Y75" s="176">
        <v>1</v>
      </c>
      <c r="Z75" s="176">
        <v>99998</v>
      </c>
      <c r="AA75" s="176" t="s">
        <v>9185</v>
      </c>
      <c r="AB75" s="176" t="s">
        <v>2532</v>
      </c>
      <c r="AC75" s="176">
        <v>250</v>
      </c>
      <c r="AD75" s="176">
        <v>1000</v>
      </c>
      <c r="AE75" s="176">
        <v>0.5</v>
      </c>
      <c r="AF75" s="176">
        <v>500</v>
      </c>
      <c r="AG75" s="176">
        <v>0.5</v>
      </c>
      <c r="AH75" s="176">
        <v>0.01</v>
      </c>
      <c r="AI75" s="387">
        <v>0.33333333333333331</v>
      </c>
      <c r="AJ75" s="387">
        <v>0.72916666666666663</v>
      </c>
      <c r="AK75" s="387">
        <v>0.6875</v>
      </c>
      <c r="AL75" s="387" t="s">
        <v>2456</v>
      </c>
      <c r="AM75" s="387" t="s">
        <v>2456</v>
      </c>
      <c r="AN75" s="388">
        <v>0.77083333333333337</v>
      </c>
      <c r="AO75" s="389">
        <v>0.77083333333333337</v>
      </c>
      <c r="AP75" s="176" t="s">
        <v>2457</v>
      </c>
      <c r="AQ75" s="176" t="s">
        <v>2473</v>
      </c>
      <c r="AR75" s="176" t="s">
        <v>2457</v>
      </c>
      <c r="AS75" s="176" t="s">
        <v>2473</v>
      </c>
      <c r="AT75" s="176" t="s">
        <v>2453</v>
      </c>
      <c r="AU75" s="391" t="s">
        <v>2453</v>
      </c>
      <c r="AV75" s="392" t="s">
        <v>9193</v>
      </c>
      <c r="AW75" s="393" t="s">
        <v>9187</v>
      </c>
      <c r="AY75" s="210"/>
    </row>
    <row r="76" spans="2:51" ht="12.75" customHeight="1" x14ac:dyDescent="0.25">
      <c r="B76" s="223" t="s">
        <v>3320</v>
      </c>
      <c r="C76" s="176" t="s">
        <v>3321</v>
      </c>
      <c r="D76" s="176" t="s">
        <v>3322</v>
      </c>
      <c r="E76" s="176">
        <v>788</v>
      </c>
      <c r="F76" s="176" t="s">
        <v>3323</v>
      </c>
      <c r="G76" s="176" t="s">
        <v>9529</v>
      </c>
      <c r="H76" s="176" t="s">
        <v>3325</v>
      </c>
      <c r="I76" s="176" t="s">
        <v>2526</v>
      </c>
      <c r="J76" s="191" t="s">
        <v>2527</v>
      </c>
      <c r="K76" s="176" t="s">
        <v>3326</v>
      </c>
      <c r="L76" s="176" t="s">
        <v>9530</v>
      </c>
      <c r="M76" s="176" t="s">
        <v>9531</v>
      </c>
      <c r="N76" s="176" t="s">
        <v>9532</v>
      </c>
      <c r="O76" s="176" t="s">
        <v>9533</v>
      </c>
      <c r="P76" s="176" t="s">
        <v>2453</v>
      </c>
      <c r="Q76" s="176" t="s">
        <v>2470</v>
      </c>
      <c r="R76" s="176">
        <v>100</v>
      </c>
      <c r="S76" s="176">
        <v>1E-4</v>
      </c>
      <c r="T76" s="176">
        <v>0.01</v>
      </c>
      <c r="U76" s="176">
        <v>1E-4</v>
      </c>
      <c r="V76" s="176">
        <v>1E-4</v>
      </c>
      <c r="W76" s="176" t="s">
        <v>2455</v>
      </c>
      <c r="X76" s="176" t="s">
        <v>2455</v>
      </c>
      <c r="Y76" s="176">
        <v>0.01</v>
      </c>
      <c r="Z76" s="176">
        <v>999.98</v>
      </c>
      <c r="AA76" s="176" t="s">
        <v>9185</v>
      </c>
      <c r="AB76" s="176" t="s">
        <v>9192</v>
      </c>
      <c r="AC76" s="176" t="s">
        <v>2453</v>
      </c>
      <c r="AD76" s="176" t="s">
        <v>2453</v>
      </c>
      <c r="AE76" s="176" t="s">
        <v>2453</v>
      </c>
      <c r="AF76" s="176" t="s">
        <v>2453</v>
      </c>
      <c r="AG76" s="176" t="s">
        <v>2453</v>
      </c>
      <c r="AH76" s="176" t="s">
        <v>2453</v>
      </c>
      <c r="AI76" s="387">
        <v>0.33333333333333331</v>
      </c>
      <c r="AJ76" s="387">
        <v>0.72916666666666663</v>
      </c>
      <c r="AK76" s="387">
        <v>0.6875</v>
      </c>
      <c r="AL76" s="387" t="s">
        <v>2456</v>
      </c>
      <c r="AM76" s="387" t="s">
        <v>2456</v>
      </c>
      <c r="AN76" s="388">
        <v>0.77083333333333337</v>
      </c>
      <c r="AO76" s="389">
        <v>0.77083333333333337</v>
      </c>
      <c r="AP76" s="176" t="s">
        <v>2457</v>
      </c>
      <c r="AQ76" s="176" t="s">
        <v>2473</v>
      </c>
      <c r="AR76" s="176" t="s">
        <v>2457</v>
      </c>
      <c r="AS76" s="176" t="s">
        <v>2473</v>
      </c>
      <c r="AT76" s="176" t="s">
        <v>2453</v>
      </c>
      <c r="AU76" s="391" t="s">
        <v>2453</v>
      </c>
      <c r="AV76" s="392" t="s">
        <v>9484</v>
      </c>
      <c r="AW76" s="393" t="s">
        <v>9218</v>
      </c>
      <c r="AY76" s="210"/>
    </row>
    <row r="77" spans="2:51" ht="12.75" customHeight="1" x14ac:dyDescent="0.25">
      <c r="B77" s="223" t="s">
        <v>173</v>
      </c>
      <c r="C77" s="169" t="s">
        <v>3330</v>
      </c>
      <c r="D77" s="176" t="s">
        <v>3331</v>
      </c>
      <c r="E77" s="176">
        <v>725</v>
      </c>
      <c r="F77" s="176" t="s">
        <v>3332</v>
      </c>
      <c r="G77" s="176" t="s">
        <v>9534</v>
      </c>
      <c r="H77" s="176" t="s">
        <v>3334</v>
      </c>
      <c r="I77" s="176" t="s">
        <v>2493</v>
      </c>
      <c r="J77" s="191" t="s">
        <v>2494</v>
      </c>
      <c r="K77" s="176" t="s">
        <v>3335</v>
      </c>
      <c r="L77" s="176" t="s">
        <v>9535</v>
      </c>
      <c r="M77" s="176" t="s">
        <v>9536</v>
      </c>
      <c r="N77" s="176" t="s">
        <v>9537</v>
      </c>
      <c r="O77" s="176" t="s">
        <v>9538</v>
      </c>
      <c r="P77" s="176" t="s">
        <v>2453</v>
      </c>
      <c r="Q77" s="176" t="s">
        <v>2498</v>
      </c>
      <c r="R77" s="176">
        <v>100</v>
      </c>
      <c r="S77" s="176">
        <v>1E-4</v>
      </c>
      <c r="T77" s="176">
        <v>0.01</v>
      </c>
      <c r="U77" s="176">
        <v>1E-4</v>
      </c>
      <c r="V77" s="176">
        <v>1E-4</v>
      </c>
      <c r="W77" s="176" t="s">
        <v>2455</v>
      </c>
      <c r="X77" s="176" t="s">
        <v>2455</v>
      </c>
      <c r="Y77" s="176">
        <v>0.01</v>
      </c>
      <c r="Z77" s="176">
        <v>999.98</v>
      </c>
      <c r="AA77" s="176" t="s">
        <v>9185</v>
      </c>
      <c r="AB77" s="176" t="s">
        <v>9192</v>
      </c>
      <c r="AC77" s="176" t="s">
        <v>2453</v>
      </c>
      <c r="AD77" s="176" t="s">
        <v>2453</v>
      </c>
      <c r="AE77" s="176" t="s">
        <v>2453</v>
      </c>
      <c r="AF77" s="176" t="s">
        <v>2453</v>
      </c>
      <c r="AG77" s="176" t="s">
        <v>2453</v>
      </c>
      <c r="AH77" s="176" t="s">
        <v>2453</v>
      </c>
      <c r="AI77" s="387">
        <v>0.33333333333333331</v>
      </c>
      <c r="AJ77" s="387">
        <v>0.72916666666666663</v>
      </c>
      <c r="AK77" s="387">
        <v>0.6875</v>
      </c>
      <c r="AL77" s="387" t="s">
        <v>2456</v>
      </c>
      <c r="AM77" s="387" t="s">
        <v>2456</v>
      </c>
      <c r="AN77" s="388">
        <v>0.77083333333333337</v>
      </c>
      <c r="AO77" s="389">
        <v>0.77083333333333337</v>
      </c>
      <c r="AP77" s="176" t="s">
        <v>2457</v>
      </c>
      <c r="AQ77" s="176" t="s">
        <v>2473</v>
      </c>
      <c r="AR77" s="176" t="s">
        <v>2457</v>
      </c>
      <c r="AS77" s="176" t="s">
        <v>2473</v>
      </c>
      <c r="AT77" s="176" t="s">
        <v>2453</v>
      </c>
      <c r="AU77" s="391" t="s">
        <v>2453</v>
      </c>
      <c r="AV77" s="392" t="s">
        <v>9456</v>
      </c>
      <c r="AW77" s="393" t="s">
        <v>9205</v>
      </c>
      <c r="AY77" s="210"/>
    </row>
    <row r="78" spans="2:51" ht="12.75" customHeight="1" x14ac:dyDescent="0.25">
      <c r="B78" s="223" t="s">
        <v>2173</v>
      </c>
      <c r="C78" s="176" t="s">
        <v>3345</v>
      </c>
      <c r="D78" s="176" t="s">
        <v>3346</v>
      </c>
      <c r="E78" s="176">
        <v>788</v>
      </c>
      <c r="F78" s="176" t="s">
        <v>3347</v>
      </c>
      <c r="G78" s="176" t="s">
        <v>9539</v>
      </c>
      <c r="H78" s="176" t="s">
        <v>3349</v>
      </c>
      <c r="I78" s="176" t="s">
        <v>2526</v>
      </c>
      <c r="J78" s="191" t="s">
        <v>2527</v>
      </c>
      <c r="K78" s="176" t="s">
        <v>3350</v>
      </c>
      <c r="L78" s="176" t="s">
        <v>9540</v>
      </c>
      <c r="M78" s="176" t="s">
        <v>9541</v>
      </c>
      <c r="N78" s="176" t="s">
        <v>9542</v>
      </c>
      <c r="O78" s="176" t="s">
        <v>9543</v>
      </c>
      <c r="P78" s="176" t="s">
        <v>2453</v>
      </c>
      <c r="Q78" s="176" t="s">
        <v>2470</v>
      </c>
      <c r="R78" s="176">
        <v>100</v>
      </c>
      <c r="S78" s="176">
        <v>1E-4</v>
      </c>
      <c r="T78" s="176">
        <v>0.01</v>
      </c>
      <c r="U78" s="176">
        <v>1E-4</v>
      </c>
      <c r="V78" s="176">
        <v>1E-4</v>
      </c>
      <c r="W78" s="176" t="s">
        <v>2455</v>
      </c>
      <c r="X78" s="176" t="s">
        <v>2455</v>
      </c>
      <c r="Y78" s="176">
        <v>0.01</v>
      </c>
      <c r="Z78" s="176">
        <v>999.98</v>
      </c>
      <c r="AA78" s="176" t="s">
        <v>9185</v>
      </c>
      <c r="AB78" s="176" t="s">
        <v>9192</v>
      </c>
      <c r="AC78" s="176" t="s">
        <v>2453</v>
      </c>
      <c r="AD78" s="176" t="s">
        <v>2453</v>
      </c>
      <c r="AE78" s="176" t="s">
        <v>2453</v>
      </c>
      <c r="AF78" s="176" t="s">
        <v>2453</v>
      </c>
      <c r="AG78" s="176" t="s">
        <v>2453</v>
      </c>
      <c r="AH78" s="176" t="s">
        <v>2453</v>
      </c>
      <c r="AI78" s="387">
        <v>0.33333333333333331</v>
      </c>
      <c r="AJ78" s="387">
        <v>0.72916666666666663</v>
      </c>
      <c r="AK78" s="387">
        <v>0.6875</v>
      </c>
      <c r="AL78" s="387" t="s">
        <v>2456</v>
      </c>
      <c r="AM78" s="387" t="s">
        <v>2456</v>
      </c>
      <c r="AN78" s="388">
        <v>0.77083333333333337</v>
      </c>
      <c r="AO78" s="389">
        <v>0.77083333333333337</v>
      </c>
      <c r="AP78" s="176" t="s">
        <v>2457</v>
      </c>
      <c r="AQ78" s="176" t="s">
        <v>2473</v>
      </c>
      <c r="AR78" s="176" t="s">
        <v>2457</v>
      </c>
      <c r="AS78" s="176" t="s">
        <v>2473</v>
      </c>
      <c r="AT78" s="176" t="s">
        <v>2453</v>
      </c>
      <c r="AU78" s="391" t="s">
        <v>2453</v>
      </c>
      <c r="AV78" s="392" t="s">
        <v>9186</v>
      </c>
      <c r="AW78" s="393" t="s">
        <v>9218</v>
      </c>
      <c r="AY78" s="210"/>
    </row>
    <row r="79" spans="2:51" ht="12.75" customHeight="1" x14ac:dyDescent="0.25">
      <c r="B79" s="194" t="s">
        <v>3354</v>
      </c>
      <c r="C79" s="176" t="s">
        <v>3355</v>
      </c>
      <c r="D79" s="176" t="s">
        <v>3356</v>
      </c>
      <c r="E79" s="176">
        <v>627</v>
      </c>
      <c r="F79" s="176" t="s">
        <v>3357</v>
      </c>
      <c r="G79" s="176" t="s">
        <v>9544</v>
      </c>
      <c r="H79" s="176" t="s">
        <v>3359</v>
      </c>
      <c r="I79" s="176" t="s">
        <v>2449</v>
      </c>
      <c r="J79" s="191" t="s">
        <v>2450</v>
      </c>
      <c r="K79" s="176" t="s">
        <v>3360</v>
      </c>
      <c r="L79" s="176" t="s">
        <v>9545</v>
      </c>
      <c r="M79" s="176" t="s">
        <v>9546</v>
      </c>
      <c r="N79" s="176" t="s">
        <v>9547</v>
      </c>
      <c r="O79" s="176" t="s">
        <v>9548</v>
      </c>
      <c r="P79" s="394" t="s">
        <v>3360</v>
      </c>
      <c r="Q79" s="176" t="s">
        <v>2454</v>
      </c>
      <c r="R79" s="176">
        <v>1000</v>
      </c>
      <c r="S79" s="176">
        <v>0.01</v>
      </c>
      <c r="T79" s="176">
        <v>10</v>
      </c>
      <c r="U79" s="176">
        <v>0.01</v>
      </c>
      <c r="V79" s="176">
        <v>0.01</v>
      </c>
      <c r="W79" s="176" t="s">
        <v>2455</v>
      </c>
      <c r="X79" s="176" t="s">
        <v>2455</v>
      </c>
      <c r="Y79" s="176">
        <v>1</v>
      </c>
      <c r="Z79" s="176">
        <v>99998</v>
      </c>
      <c r="AA79" s="176" t="s">
        <v>9185</v>
      </c>
      <c r="AB79" s="176" t="s">
        <v>2532</v>
      </c>
      <c r="AC79" s="176">
        <v>250</v>
      </c>
      <c r="AD79" s="176">
        <v>1000</v>
      </c>
      <c r="AE79" s="176">
        <v>0.25</v>
      </c>
      <c r="AF79" s="176">
        <v>250</v>
      </c>
      <c r="AG79" s="176">
        <v>0.25</v>
      </c>
      <c r="AH79" s="176">
        <v>0.01</v>
      </c>
      <c r="AI79" s="387">
        <v>0.33333333333333331</v>
      </c>
      <c r="AJ79" s="387">
        <v>0.72916666666666663</v>
      </c>
      <c r="AK79" s="387">
        <v>0.6875</v>
      </c>
      <c r="AL79" s="387" t="s">
        <v>2456</v>
      </c>
      <c r="AM79" s="387" t="s">
        <v>2456</v>
      </c>
      <c r="AN79" s="388">
        <v>0.77083333333333337</v>
      </c>
      <c r="AO79" s="389">
        <v>0.77083333333333337</v>
      </c>
      <c r="AP79" s="176" t="s">
        <v>2457</v>
      </c>
      <c r="AQ79" s="176" t="s">
        <v>2473</v>
      </c>
      <c r="AR79" s="176" t="s">
        <v>2457</v>
      </c>
      <c r="AS79" s="176" t="s">
        <v>2473</v>
      </c>
      <c r="AT79" s="176" t="s">
        <v>2453</v>
      </c>
      <c r="AU79" s="391" t="s">
        <v>2453</v>
      </c>
      <c r="AV79" s="392" t="s">
        <v>9415</v>
      </c>
      <c r="AW79" s="393" t="s">
        <v>9187</v>
      </c>
      <c r="AY79" s="210"/>
    </row>
    <row r="80" spans="2:51" ht="12.75" customHeight="1" x14ac:dyDescent="0.25">
      <c r="B80" s="223" t="s">
        <v>3362</v>
      </c>
      <c r="C80" s="176" t="s">
        <v>3363</v>
      </c>
      <c r="D80" s="176" t="s">
        <v>3364</v>
      </c>
      <c r="E80" s="176">
        <v>2500</v>
      </c>
      <c r="F80" s="176" t="s">
        <v>3365</v>
      </c>
      <c r="G80" s="176" t="s">
        <v>3366</v>
      </c>
      <c r="H80" s="176" t="s">
        <v>3367</v>
      </c>
      <c r="I80" s="176" t="s">
        <v>2465</v>
      </c>
      <c r="J80" s="191" t="s">
        <v>2466</v>
      </c>
      <c r="K80" s="176" t="s">
        <v>3368</v>
      </c>
      <c r="L80" s="176" t="s">
        <v>2453</v>
      </c>
      <c r="M80" s="176" t="s">
        <v>9549</v>
      </c>
      <c r="N80" s="176" t="s">
        <v>9550</v>
      </c>
      <c r="O80" s="176" t="s">
        <v>9551</v>
      </c>
      <c r="P80" s="176" t="s">
        <v>2453</v>
      </c>
      <c r="Q80" s="176" t="s">
        <v>2470</v>
      </c>
      <c r="R80" s="176">
        <v>1000</v>
      </c>
      <c r="S80" s="176">
        <v>1E-4</v>
      </c>
      <c r="T80" s="176">
        <v>0.1</v>
      </c>
      <c r="U80" s="176">
        <v>1E-4</v>
      </c>
      <c r="V80" s="176">
        <v>1E-4</v>
      </c>
      <c r="W80" s="176" t="s">
        <v>2455</v>
      </c>
      <c r="X80" s="176" t="s">
        <v>2455</v>
      </c>
      <c r="Y80" s="176">
        <v>0.01</v>
      </c>
      <c r="Z80" s="176">
        <v>999.98</v>
      </c>
      <c r="AA80" s="176" t="s">
        <v>9185</v>
      </c>
      <c r="AB80" s="176" t="s">
        <v>9192</v>
      </c>
      <c r="AC80" s="176" t="s">
        <v>2453</v>
      </c>
      <c r="AD80" s="176" t="s">
        <v>2453</v>
      </c>
      <c r="AE80" s="176" t="s">
        <v>2453</v>
      </c>
      <c r="AF80" s="176" t="s">
        <v>2453</v>
      </c>
      <c r="AG80" s="176" t="s">
        <v>2453</v>
      </c>
      <c r="AH80" s="176" t="s">
        <v>2453</v>
      </c>
      <c r="AI80" s="387">
        <v>0.33333333333333331</v>
      </c>
      <c r="AJ80" s="387">
        <v>0.72916666666666663</v>
      </c>
      <c r="AK80" s="387">
        <v>0.6875</v>
      </c>
      <c r="AL80" s="387" t="s">
        <v>2456</v>
      </c>
      <c r="AM80" s="387" t="s">
        <v>2456</v>
      </c>
      <c r="AN80" s="388">
        <v>0.77083333333333337</v>
      </c>
      <c r="AO80" s="389">
        <v>0.77083333333333337</v>
      </c>
      <c r="AP80" s="176" t="s">
        <v>2453</v>
      </c>
      <c r="AQ80" s="390" t="s">
        <v>2473</v>
      </c>
      <c r="AR80" s="176" t="s">
        <v>2457</v>
      </c>
      <c r="AS80" s="390" t="s">
        <v>2473</v>
      </c>
      <c r="AT80" s="176" t="s">
        <v>2453</v>
      </c>
      <c r="AU80" s="391" t="s">
        <v>2453</v>
      </c>
      <c r="AV80" s="392" t="s">
        <v>9217</v>
      </c>
      <c r="AW80" s="393" t="s">
        <v>9194</v>
      </c>
      <c r="AY80" s="210"/>
    </row>
    <row r="81" spans="2:51" ht="12.75" customHeight="1" x14ac:dyDescent="0.25">
      <c r="B81" s="223" t="s">
        <v>3380</v>
      </c>
      <c r="C81" s="176" t="s">
        <v>3381</v>
      </c>
      <c r="D81" s="176" t="s">
        <v>3382</v>
      </c>
      <c r="E81" s="176">
        <v>762</v>
      </c>
      <c r="F81" s="176" t="s">
        <v>3383</v>
      </c>
      <c r="G81" s="176" t="s">
        <v>8113</v>
      </c>
      <c r="H81" s="176" t="s">
        <v>3385</v>
      </c>
      <c r="I81" s="176" t="s">
        <v>2589</v>
      </c>
      <c r="J81" s="191" t="s">
        <v>2590</v>
      </c>
      <c r="K81" s="176" t="s">
        <v>3386</v>
      </c>
      <c r="L81" s="176" t="s">
        <v>9552</v>
      </c>
      <c r="M81" s="176" t="s">
        <v>9553</v>
      </c>
      <c r="N81" s="176" t="s">
        <v>9554</v>
      </c>
      <c r="O81" s="176" t="s">
        <v>9555</v>
      </c>
      <c r="P81" s="176" t="s">
        <v>2453</v>
      </c>
      <c r="Q81" s="176" t="s">
        <v>2470</v>
      </c>
      <c r="R81" s="176">
        <v>100</v>
      </c>
      <c r="S81" s="176">
        <v>1E-4</v>
      </c>
      <c r="T81" s="176">
        <v>0.01</v>
      </c>
      <c r="U81" s="176">
        <v>1E-4</v>
      </c>
      <c r="V81" s="176">
        <v>1E-4</v>
      </c>
      <c r="W81" s="176" t="s">
        <v>2455</v>
      </c>
      <c r="X81" s="176" t="s">
        <v>2455</v>
      </c>
      <c r="Y81" s="176">
        <v>0.01</v>
      </c>
      <c r="Z81" s="176">
        <v>999.98</v>
      </c>
      <c r="AA81" s="176" t="s">
        <v>9185</v>
      </c>
      <c r="AB81" s="176" t="s">
        <v>9192</v>
      </c>
      <c r="AC81" s="176" t="s">
        <v>2453</v>
      </c>
      <c r="AD81" s="176" t="s">
        <v>2453</v>
      </c>
      <c r="AE81" s="176" t="s">
        <v>2453</v>
      </c>
      <c r="AF81" s="176" t="s">
        <v>2453</v>
      </c>
      <c r="AG81" s="176" t="s">
        <v>2453</v>
      </c>
      <c r="AH81" s="176" t="s">
        <v>2453</v>
      </c>
      <c r="AI81" s="387">
        <v>0.33333333333333331</v>
      </c>
      <c r="AJ81" s="387">
        <v>0.72916666666666663</v>
      </c>
      <c r="AK81" s="387">
        <v>0.6875</v>
      </c>
      <c r="AL81" s="387" t="s">
        <v>2456</v>
      </c>
      <c r="AM81" s="387" t="s">
        <v>2456</v>
      </c>
      <c r="AN81" s="388">
        <v>0.77083333333333337</v>
      </c>
      <c r="AO81" s="389">
        <v>0.77083333333333337</v>
      </c>
      <c r="AP81" s="176" t="s">
        <v>2457</v>
      </c>
      <c r="AQ81" s="390" t="s">
        <v>2473</v>
      </c>
      <c r="AR81" s="176" t="s">
        <v>2457</v>
      </c>
      <c r="AS81" s="390" t="s">
        <v>2473</v>
      </c>
      <c r="AT81" s="176" t="s">
        <v>2453</v>
      </c>
      <c r="AU81" s="391" t="s">
        <v>2453</v>
      </c>
      <c r="AV81" s="392" t="s">
        <v>9415</v>
      </c>
      <c r="AW81" s="393" t="s">
        <v>9243</v>
      </c>
      <c r="AY81" s="210"/>
    </row>
    <row r="82" spans="2:51" ht="12.75" customHeight="1" x14ac:dyDescent="0.25">
      <c r="B82" s="194" t="s">
        <v>3389</v>
      </c>
      <c r="C82" s="176" t="s">
        <v>3390</v>
      </c>
      <c r="D82" s="176" t="s">
        <v>3391</v>
      </c>
      <c r="E82" s="176">
        <v>627</v>
      </c>
      <c r="F82" s="176" t="s">
        <v>3392</v>
      </c>
      <c r="G82" s="176" t="s">
        <v>9556</v>
      </c>
      <c r="H82" s="176" t="s">
        <v>3394</v>
      </c>
      <c r="I82" s="176" t="s">
        <v>2449</v>
      </c>
      <c r="J82" s="191" t="s">
        <v>2450</v>
      </c>
      <c r="K82" s="176" t="s">
        <v>3395</v>
      </c>
      <c r="L82" s="176" t="s">
        <v>9557</v>
      </c>
      <c r="M82" s="176" t="s">
        <v>9558</v>
      </c>
      <c r="N82" s="176" t="s">
        <v>9559</v>
      </c>
      <c r="O82" s="176" t="s">
        <v>9560</v>
      </c>
      <c r="P82" s="394" t="s">
        <v>3395</v>
      </c>
      <c r="Q82" s="176" t="s">
        <v>2454</v>
      </c>
      <c r="R82" s="176">
        <v>1000</v>
      </c>
      <c r="S82" s="176">
        <v>0.01</v>
      </c>
      <c r="T82" s="176">
        <v>10</v>
      </c>
      <c r="U82" s="176">
        <v>0.01</v>
      </c>
      <c r="V82" s="176">
        <v>0.01</v>
      </c>
      <c r="W82" s="176" t="s">
        <v>2455</v>
      </c>
      <c r="X82" s="176" t="s">
        <v>2455</v>
      </c>
      <c r="Y82" s="176">
        <v>1</v>
      </c>
      <c r="Z82" s="176">
        <v>99998</v>
      </c>
      <c r="AA82" s="176" t="s">
        <v>9185</v>
      </c>
      <c r="AB82" s="176" t="s">
        <v>2532</v>
      </c>
      <c r="AC82" s="176">
        <v>100</v>
      </c>
      <c r="AD82" s="176">
        <v>1000</v>
      </c>
      <c r="AE82" s="176">
        <v>0.5</v>
      </c>
      <c r="AF82" s="176">
        <v>500</v>
      </c>
      <c r="AG82" s="176">
        <v>0.5</v>
      </c>
      <c r="AH82" s="176">
        <v>0.01</v>
      </c>
      <c r="AI82" s="387">
        <v>0.33333333333333331</v>
      </c>
      <c r="AJ82" s="387">
        <v>0.72916666666666663</v>
      </c>
      <c r="AK82" s="387">
        <v>0.6875</v>
      </c>
      <c r="AL82" s="387" t="s">
        <v>2456</v>
      </c>
      <c r="AM82" s="387" t="s">
        <v>2456</v>
      </c>
      <c r="AN82" s="388">
        <v>0.77083333333333337</v>
      </c>
      <c r="AO82" s="389">
        <v>0.77083333333333337</v>
      </c>
      <c r="AP82" s="176" t="s">
        <v>2457</v>
      </c>
      <c r="AQ82" s="390" t="s">
        <v>2473</v>
      </c>
      <c r="AR82" s="176" t="s">
        <v>2457</v>
      </c>
      <c r="AS82" s="390" t="s">
        <v>2473</v>
      </c>
      <c r="AT82" s="176" t="s">
        <v>2453</v>
      </c>
      <c r="AU82" s="391" t="s">
        <v>2453</v>
      </c>
      <c r="AV82" s="392" t="s">
        <v>9415</v>
      </c>
      <c r="AW82" s="393" t="s">
        <v>9187</v>
      </c>
      <c r="AY82" s="210"/>
    </row>
    <row r="83" spans="2:51" ht="12.75" customHeight="1" x14ac:dyDescent="0.25">
      <c r="B83" s="194" t="s">
        <v>9561</v>
      </c>
      <c r="C83" s="176" t="s">
        <v>3398</v>
      </c>
      <c r="D83" s="176" t="s">
        <v>3399</v>
      </c>
      <c r="E83" s="176">
        <v>627</v>
      </c>
      <c r="F83" s="176" t="s">
        <v>3400</v>
      </c>
      <c r="G83" s="176" t="s">
        <v>9562</v>
      </c>
      <c r="H83" s="176" t="s">
        <v>3402</v>
      </c>
      <c r="I83" s="176" t="s">
        <v>2449</v>
      </c>
      <c r="J83" s="191" t="s">
        <v>2450</v>
      </c>
      <c r="K83" s="176" t="s">
        <v>3403</v>
      </c>
      <c r="L83" s="176" t="s">
        <v>9563</v>
      </c>
      <c r="M83" s="176" t="s">
        <v>9564</v>
      </c>
      <c r="N83" s="176" t="s">
        <v>9565</v>
      </c>
      <c r="O83" s="176" t="s">
        <v>9566</v>
      </c>
      <c r="P83" s="394" t="s">
        <v>9567</v>
      </c>
      <c r="Q83" s="176" t="s">
        <v>2454</v>
      </c>
      <c r="R83" s="176">
        <v>1000</v>
      </c>
      <c r="S83" s="176">
        <v>0.01</v>
      </c>
      <c r="T83" s="176">
        <v>10</v>
      </c>
      <c r="U83" s="176">
        <v>0.01</v>
      </c>
      <c r="V83" s="176">
        <v>0.01</v>
      </c>
      <c r="W83" s="176" t="s">
        <v>2455</v>
      </c>
      <c r="X83" s="176" t="s">
        <v>2455</v>
      </c>
      <c r="Y83" s="176">
        <v>1</v>
      </c>
      <c r="Z83" s="176">
        <v>99998</v>
      </c>
      <c r="AA83" s="176" t="s">
        <v>9185</v>
      </c>
      <c r="AB83" s="176" t="s">
        <v>2532</v>
      </c>
      <c r="AC83" s="176">
        <v>250</v>
      </c>
      <c r="AD83" s="176">
        <v>1000</v>
      </c>
      <c r="AE83" s="176">
        <v>0.25</v>
      </c>
      <c r="AF83" s="176">
        <v>250</v>
      </c>
      <c r="AG83" s="176">
        <v>0.25</v>
      </c>
      <c r="AH83" s="176">
        <v>0.01</v>
      </c>
      <c r="AI83" s="387">
        <v>0.33333333333333331</v>
      </c>
      <c r="AJ83" s="387">
        <v>0.72916666666666663</v>
      </c>
      <c r="AK83" s="387">
        <v>0.6875</v>
      </c>
      <c r="AL83" s="387" t="s">
        <v>2456</v>
      </c>
      <c r="AM83" s="387" t="s">
        <v>2456</v>
      </c>
      <c r="AN83" s="388">
        <v>0.77083333333333337</v>
      </c>
      <c r="AO83" s="389">
        <v>0.77083333333333337</v>
      </c>
      <c r="AP83" s="176" t="s">
        <v>2457</v>
      </c>
      <c r="AQ83" s="390" t="s">
        <v>2473</v>
      </c>
      <c r="AR83" s="176" t="s">
        <v>2457</v>
      </c>
      <c r="AS83" s="390" t="s">
        <v>2473</v>
      </c>
      <c r="AT83" s="176" t="s">
        <v>2453</v>
      </c>
      <c r="AU83" s="391" t="s">
        <v>2453</v>
      </c>
      <c r="AV83" s="392"/>
      <c r="AW83" s="393" t="s">
        <v>9187</v>
      </c>
      <c r="AY83" s="210"/>
    </row>
    <row r="84" spans="2:51" ht="12.75" customHeight="1" x14ac:dyDescent="0.25">
      <c r="B84" s="223" t="s">
        <v>3421</v>
      </c>
      <c r="C84" s="176" t="s">
        <v>3422</v>
      </c>
      <c r="D84" s="176" t="s">
        <v>3423</v>
      </c>
      <c r="E84" s="176">
        <v>788</v>
      </c>
      <c r="F84" s="176" t="s">
        <v>3424</v>
      </c>
      <c r="G84" s="176" t="s">
        <v>3425</v>
      </c>
      <c r="H84" s="176" t="s">
        <v>3426</v>
      </c>
      <c r="I84" s="176" t="s">
        <v>2609</v>
      </c>
      <c r="J84" s="191" t="s">
        <v>2610</v>
      </c>
      <c r="K84" s="176" t="s">
        <v>3427</v>
      </c>
      <c r="L84" s="176" t="s">
        <v>9568</v>
      </c>
      <c r="M84" s="176" t="s">
        <v>9569</v>
      </c>
      <c r="N84" s="176" t="s">
        <v>9570</v>
      </c>
      <c r="O84" s="176" t="s">
        <v>9571</v>
      </c>
      <c r="P84" s="176" t="s">
        <v>2453</v>
      </c>
      <c r="Q84" s="176" t="s">
        <v>2470</v>
      </c>
      <c r="R84" s="176">
        <v>100</v>
      </c>
      <c r="S84" s="176">
        <v>1E-4</v>
      </c>
      <c r="T84" s="176">
        <v>0.01</v>
      </c>
      <c r="U84" s="176">
        <v>1E-4</v>
      </c>
      <c r="V84" s="176">
        <v>1E-4</v>
      </c>
      <c r="W84" s="176" t="s">
        <v>2455</v>
      </c>
      <c r="X84" s="176" t="s">
        <v>2455</v>
      </c>
      <c r="Y84" s="176">
        <v>0.01</v>
      </c>
      <c r="Z84" s="176">
        <v>999.98</v>
      </c>
      <c r="AA84" s="176" t="s">
        <v>9185</v>
      </c>
      <c r="AB84" s="176" t="s">
        <v>9192</v>
      </c>
      <c r="AC84" s="176" t="s">
        <v>2453</v>
      </c>
      <c r="AD84" s="176" t="s">
        <v>2453</v>
      </c>
      <c r="AE84" s="176" t="s">
        <v>2453</v>
      </c>
      <c r="AF84" s="176" t="s">
        <v>2453</v>
      </c>
      <c r="AG84" s="176" t="s">
        <v>2453</v>
      </c>
      <c r="AH84" s="176" t="s">
        <v>2453</v>
      </c>
      <c r="AI84" s="387">
        <v>0.33333333333333331</v>
      </c>
      <c r="AJ84" s="387">
        <v>0.72916666666666663</v>
      </c>
      <c r="AK84" s="387">
        <v>0.6875</v>
      </c>
      <c r="AL84" s="387" t="s">
        <v>2456</v>
      </c>
      <c r="AM84" s="387" t="s">
        <v>2456</v>
      </c>
      <c r="AN84" s="388">
        <v>0.77083333333333337</v>
      </c>
      <c r="AO84" s="389">
        <v>0.77083333333333337</v>
      </c>
      <c r="AP84" s="176" t="s">
        <v>2457</v>
      </c>
      <c r="AQ84" s="390" t="s">
        <v>2473</v>
      </c>
      <c r="AR84" s="176" t="s">
        <v>2457</v>
      </c>
      <c r="AS84" s="390" t="s">
        <v>2473</v>
      </c>
      <c r="AT84" s="176" t="s">
        <v>2453</v>
      </c>
      <c r="AU84" s="391" t="s">
        <v>2453</v>
      </c>
      <c r="AV84" s="392" t="s">
        <v>9193</v>
      </c>
      <c r="AW84" s="393" t="s">
        <v>9252</v>
      </c>
      <c r="AY84" s="210"/>
    </row>
    <row r="85" spans="2:51" ht="12.75" customHeight="1" x14ac:dyDescent="0.25">
      <c r="B85" s="194" t="s">
        <v>3430</v>
      </c>
      <c r="C85" s="176" t="s">
        <v>3431</v>
      </c>
      <c r="D85" s="176" t="s">
        <v>3432</v>
      </c>
      <c r="E85" s="176">
        <v>627</v>
      </c>
      <c r="F85" s="176" t="s">
        <v>3433</v>
      </c>
      <c r="G85" s="176" t="s">
        <v>9572</v>
      </c>
      <c r="H85" s="176" t="s">
        <v>3435</v>
      </c>
      <c r="I85" s="176" t="s">
        <v>2449</v>
      </c>
      <c r="J85" s="191" t="s">
        <v>2450</v>
      </c>
      <c r="K85" s="176" t="s">
        <v>3436</v>
      </c>
      <c r="L85" s="176" t="s">
        <v>9573</v>
      </c>
      <c r="M85" s="176" t="s">
        <v>9574</v>
      </c>
      <c r="N85" s="176" t="s">
        <v>9575</v>
      </c>
      <c r="O85" s="176" t="s">
        <v>9576</v>
      </c>
      <c r="P85" s="394" t="s">
        <v>3436</v>
      </c>
      <c r="Q85" s="176" t="s">
        <v>2454</v>
      </c>
      <c r="R85" s="176">
        <v>1000</v>
      </c>
      <c r="S85" s="176">
        <v>0.01</v>
      </c>
      <c r="T85" s="176">
        <v>10</v>
      </c>
      <c r="U85" s="176">
        <v>0.01</v>
      </c>
      <c r="V85" s="176">
        <v>0.01</v>
      </c>
      <c r="W85" s="176" t="s">
        <v>2455</v>
      </c>
      <c r="X85" s="176" t="s">
        <v>2455</v>
      </c>
      <c r="Y85" s="176">
        <v>1</v>
      </c>
      <c r="Z85" s="176">
        <v>99998</v>
      </c>
      <c r="AA85" s="176" t="s">
        <v>9185</v>
      </c>
      <c r="AB85" s="176" t="s">
        <v>2532</v>
      </c>
      <c r="AC85" s="176">
        <v>250</v>
      </c>
      <c r="AD85" s="176">
        <v>1000</v>
      </c>
      <c r="AE85" s="176">
        <v>0.25</v>
      </c>
      <c r="AF85" s="176">
        <v>250</v>
      </c>
      <c r="AG85" s="176">
        <v>0.25</v>
      </c>
      <c r="AH85" s="176">
        <v>0.01</v>
      </c>
      <c r="AI85" s="387">
        <v>0.33333333333333331</v>
      </c>
      <c r="AJ85" s="387">
        <v>0.72916666666666663</v>
      </c>
      <c r="AK85" s="387">
        <v>0.6875</v>
      </c>
      <c r="AL85" s="387" t="s">
        <v>2456</v>
      </c>
      <c r="AM85" s="387" t="s">
        <v>2456</v>
      </c>
      <c r="AN85" s="388">
        <v>0.77083333333333337</v>
      </c>
      <c r="AO85" s="389">
        <v>0.77083333333333337</v>
      </c>
      <c r="AP85" s="176" t="s">
        <v>2457</v>
      </c>
      <c r="AQ85" s="390" t="s">
        <v>2473</v>
      </c>
      <c r="AR85" s="176" t="s">
        <v>2457</v>
      </c>
      <c r="AS85" s="390" t="s">
        <v>2473</v>
      </c>
      <c r="AT85" s="176" t="s">
        <v>2453</v>
      </c>
      <c r="AU85" s="391" t="s">
        <v>2453</v>
      </c>
      <c r="AV85" s="392" t="s">
        <v>9415</v>
      </c>
      <c r="AW85" s="393" t="s">
        <v>9187</v>
      </c>
      <c r="AY85" s="210"/>
    </row>
    <row r="86" spans="2:51" ht="12.75" customHeight="1" x14ac:dyDescent="0.25">
      <c r="B86" s="194" t="s">
        <v>8127</v>
      </c>
      <c r="C86" s="176" t="s">
        <v>3439</v>
      </c>
      <c r="D86" s="176" t="s">
        <v>3440</v>
      </c>
      <c r="E86" s="176">
        <v>627</v>
      </c>
      <c r="F86" s="176" t="s">
        <v>3441</v>
      </c>
      <c r="G86" s="176" t="s">
        <v>9577</v>
      </c>
      <c r="H86" s="176" t="s">
        <v>3443</v>
      </c>
      <c r="I86" s="176" t="s">
        <v>2449</v>
      </c>
      <c r="J86" s="191" t="s">
        <v>2450</v>
      </c>
      <c r="K86" s="176" t="s">
        <v>3444</v>
      </c>
      <c r="L86" s="176" t="s">
        <v>9578</v>
      </c>
      <c r="M86" s="176" t="s">
        <v>9579</v>
      </c>
      <c r="N86" s="176" t="s">
        <v>9580</v>
      </c>
      <c r="O86" s="176" t="s">
        <v>9581</v>
      </c>
      <c r="P86" s="414" t="s">
        <v>3444</v>
      </c>
      <c r="Q86" s="176" t="s">
        <v>2454</v>
      </c>
      <c r="R86" s="176">
        <v>1000</v>
      </c>
      <c r="S86" s="176">
        <v>0.01</v>
      </c>
      <c r="T86" s="176">
        <v>10</v>
      </c>
      <c r="U86" s="176">
        <v>0.01</v>
      </c>
      <c r="V86" s="176">
        <v>0.01</v>
      </c>
      <c r="W86" s="176" t="s">
        <v>2455</v>
      </c>
      <c r="X86" s="176" t="s">
        <v>2455</v>
      </c>
      <c r="Y86" s="176">
        <v>1</v>
      </c>
      <c r="Z86" s="176">
        <v>99998</v>
      </c>
      <c r="AA86" s="176" t="s">
        <v>9185</v>
      </c>
      <c r="AB86" s="176" t="s">
        <v>2532</v>
      </c>
      <c r="AC86" s="176">
        <v>250</v>
      </c>
      <c r="AD86" s="176">
        <v>1000</v>
      </c>
      <c r="AE86" s="176">
        <v>0.5</v>
      </c>
      <c r="AF86" s="176">
        <v>500</v>
      </c>
      <c r="AG86" s="176">
        <v>0.5</v>
      </c>
      <c r="AH86" s="176">
        <v>0.01</v>
      </c>
      <c r="AI86" s="387">
        <v>0.33333333333333331</v>
      </c>
      <c r="AJ86" s="387">
        <v>0.72916666666666663</v>
      </c>
      <c r="AK86" s="387">
        <v>0.6875</v>
      </c>
      <c r="AL86" s="387" t="s">
        <v>2456</v>
      </c>
      <c r="AM86" s="387" t="s">
        <v>2456</v>
      </c>
      <c r="AN86" s="388">
        <v>0.77083333333333337</v>
      </c>
      <c r="AO86" s="389">
        <v>0.77083333333333337</v>
      </c>
      <c r="AP86" s="176" t="s">
        <v>2457</v>
      </c>
      <c r="AQ86" s="390" t="s">
        <v>2473</v>
      </c>
      <c r="AR86" s="176" t="s">
        <v>2457</v>
      </c>
      <c r="AS86" s="390" t="s">
        <v>2473</v>
      </c>
      <c r="AT86" s="176" t="s">
        <v>2453</v>
      </c>
      <c r="AU86" s="391" t="s">
        <v>2453</v>
      </c>
      <c r="AV86" s="392" t="s">
        <v>9398</v>
      </c>
      <c r="AW86" s="393" t="s">
        <v>9187</v>
      </c>
      <c r="AY86" s="210"/>
    </row>
    <row r="87" spans="2:51" ht="12.75" customHeight="1" x14ac:dyDescent="0.25">
      <c r="B87" s="194" t="s">
        <v>3446</v>
      </c>
      <c r="C87" s="176" t="s">
        <v>3447</v>
      </c>
      <c r="D87" s="176" t="s">
        <v>3448</v>
      </c>
      <c r="E87" s="176">
        <v>627</v>
      </c>
      <c r="F87" s="176" t="s">
        <v>3449</v>
      </c>
      <c r="G87" s="176" t="s">
        <v>9582</v>
      </c>
      <c r="H87" s="176" t="s">
        <v>3451</v>
      </c>
      <c r="I87" s="176" t="s">
        <v>2449</v>
      </c>
      <c r="J87" s="191" t="s">
        <v>2450</v>
      </c>
      <c r="K87" s="176" t="s">
        <v>3452</v>
      </c>
      <c r="L87" s="176" t="s">
        <v>9583</v>
      </c>
      <c r="M87" s="176" t="s">
        <v>9584</v>
      </c>
      <c r="N87" s="176" t="s">
        <v>9585</v>
      </c>
      <c r="O87" s="176" t="s">
        <v>9586</v>
      </c>
      <c r="P87" s="394" t="s">
        <v>9587</v>
      </c>
      <c r="Q87" s="176" t="s">
        <v>2454</v>
      </c>
      <c r="R87" s="176">
        <v>1000</v>
      </c>
      <c r="S87" s="176">
        <v>0.01</v>
      </c>
      <c r="T87" s="176">
        <v>10</v>
      </c>
      <c r="U87" s="176">
        <v>0.01</v>
      </c>
      <c r="V87" s="176">
        <v>0.01</v>
      </c>
      <c r="W87" s="176" t="s">
        <v>2455</v>
      </c>
      <c r="X87" s="176" t="s">
        <v>2455</v>
      </c>
      <c r="Y87" s="176">
        <v>1</v>
      </c>
      <c r="Z87" s="176">
        <v>99998</v>
      </c>
      <c r="AA87" s="176" t="s">
        <v>9185</v>
      </c>
      <c r="AB87" s="176" t="s">
        <v>2532</v>
      </c>
      <c r="AC87" s="176">
        <v>250</v>
      </c>
      <c r="AD87" s="176">
        <v>1000</v>
      </c>
      <c r="AE87" s="176">
        <v>0.25</v>
      </c>
      <c r="AF87" s="176">
        <v>250</v>
      </c>
      <c r="AG87" s="176">
        <v>0.25</v>
      </c>
      <c r="AH87" s="176">
        <v>0.01</v>
      </c>
      <c r="AI87" s="387">
        <v>0.33333333333333331</v>
      </c>
      <c r="AJ87" s="387">
        <v>0.72916666666666663</v>
      </c>
      <c r="AK87" s="387">
        <v>0.6875</v>
      </c>
      <c r="AL87" s="387" t="s">
        <v>2456</v>
      </c>
      <c r="AM87" s="387" t="s">
        <v>2456</v>
      </c>
      <c r="AN87" s="388">
        <v>0.77083333333333337</v>
      </c>
      <c r="AO87" s="389">
        <v>0.77083333333333337</v>
      </c>
      <c r="AP87" s="176" t="s">
        <v>2457</v>
      </c>
      <c r="AQ87" s="390" t="s">
        <v>2473</v>
      </c>
      <c r="AR87" s="176" t="s">
        <v>2457</v>
      </c>
      <c r="AS87" s="390" t="s">
        <v>2473</v>
      </c>
      <c r="AT87" s="176" t="s">
        <v>2453</v>
      </c>
      <c r="AU87" s="391" t="s">
        <v>2453</v>
      </c>
      <c r="AV87" s="392" t="s">
        <v>9193</v>
      </c>
      <c r="AW87" s="393" t="s">
        <v>9187</v>
      </c>
      <c r="AY87" s="210"/>
    </row>
    <row r="88" spans="2:51" ht="12.75" customHeight="1" x14ac:dyDescent="0.25">
      <c r="B88" s="194" t="s">
        <v>81</v>
      </c>
      <c r="C88" s="176" t="s">
        <v>3569</v>
      </c>
      <c r="D88" s="176" t="s">
        <v>3570</v>
      </c>
      <c r="E88" s="176">
        <v>627</v>
      </c>
      <c r="F88" s="176" t="s">
        <v>3571</v>
      </c>
      <c r="G88" s="176" t="s">
        <v>9588</v>
      </c>
      <c r="H88" s="176" t="s">
        <v>3573</v>
      </c>
      <c r="I88" s="176" t="s">
        <v>2449</v>
      </c>
      <c r="J88" s="191" t="s">
        <v>2450</v>
      </c>
      <c r="K88" s="176" t="s">
        <v>3574</v>
      </c>
      <c r="L88" s="176" t="s">
        <v>9589</v>
      </c>
      <c r="M88" s="176" t="s">
        <v>9590</v>
      </c>
      <c r="N88" s="176" t="s">
        <v>9591</v>
      </c>
      <c r="O88" s="176" t="s">
        <v>9592</v>
      </c>
      <c r="P88" s="394" t="s">
        <v>9593</v>
      </c>
      <c r="Q88" s="176" t="s">
        <v>2454</v>
      </c>
      <c r="R88" s="176">
        <v>1000</v>
      </c>
      <c r="S88" s="176">
        <v>0.01</v>
      </c>
      <c r="T88" s="176">
        <v>10</v>
      </c>
      <c r="U88" s="176">
        <v>0.01</v>
      </c>
      <c r="V88" s="176">
        <v>0.01</v>
      </c>
      <c r="W88" s="176" t="s">
        <v>2455</v>
      </c>
      <c r="X88" s="176" t="s">
        <v>2455</v>
      </c>
      <c r="Y88" s="176">
        <v>1</v>
      </c>
      <c r="Z88" s="176">
        <v>99998</v>
      </c>
      <c r="AA88" s="176" t="s">
        <v>9185</v>
      </c>
      <c r="AB88" s="176" t="s">
        <v>2532</v>
      </c>
      <c r="AC88" s="176">
        <v>250</v>
      </c>
      <c r="AD88" s="176">
        <v>1000</v>
      </c>
      <c r="AE88" s="176">
        <v>0.25</v>
      </c>
      <c r="AF88" s="176">
        <v>250</v>
      </c>
      <c r="AG88" s="176">
        <v>0.25</v>
      </c>
      <c r="AH88" s="176">
        <v>0.01</v>
      </c>
      <c r="AI88" s="387">
        <v>0.33333333333333331</v>
      </c>
      <c r="AJ88" s="387">
        <v>0.72916666666666663</v>
      </c>
      <c r="AK88" s="387">
        <v>0.6875</v>
      </c>
      <c r="AL88" s="387" t="s">
        <v>2456</v>
      </c>
      <c r="AM88" s="387" t="s">
        <v>2456</v>
      </c>
      <c r="AN88" s="388">
        <v>0.77083333333333337</v>
      </c>
      <c r="AO88" s="389">
        <v>0.77083333333333337</v>
      </c>
      <c r="AP88" s="176" t="s">
        <v>2457</v>
      </c>
      <c r="AQ88" s="390" t="s">
        <v>2473</v>
      </c>
      <c r="AR88" s="176" t="s">
        <v>2457</v>
      </c>
      <c r="AS88" s="390" t="s">
        <v>2473</v>
      </c>
      <c r="AT88" s="176" t="s">
        <v>2453</v>
      </c>
      <c r="AU88" s="391" t="s">
        <v>2453</v>
      </c>
      <c r="AV88" s="392" t="s">
        <v>9415</v>
      </c>
      <c r="AW88" s="393" t="s">
        <v>9187</v>
      </c>
      <c r="AY88" s="210"/>
    </row>
    <row r="89" spans="2:51" ht="12.75" customHeight="1" x14ac:dyDescent="0.25">
      <c r="B89" s="223" t="s">
        <v>3472</v>
      </c>
      <c r="C89" s="176" t="s">
        <v>3473</v>
      </c>
      <c r="D89" s="176" t="s">
        <v>3474</v>
      </c>
      <c r="E89" s="176">
        <v>966</v>
      </c>
      <c r="F89" s="176" t="s">
        <v>3475</v>
      </c>
      <c r="G89" s="176" t="s">
        <v>3476</v>
      </c>
      <c r="H89" s="176" t="s">
        <v>3477</v>
      </c>
      <c r="I89" s="176" t="s">
        <v>2514</v>
      </c>
      <c r="J89" s="191" t="s">
        <v>2515</v>
      </c>
      <c r="K89" s="176" t="s">
        <v>3478</v>
      </c>
      <c r="L89" s="176" t="s">
        <v>9594</v>
      </c>
      <c r="M89" s="176" t="s">
        <v>9595</v>
      </c>
      <c r="N89" s="176" t="s">
        <v>9596</v>
      </c>
      <c r="O89" s="176" t="s">
        <v>9597</v>
      </c>
      <c r="P89" s="176" t="s">
        <v>2453</v>
      </c>
      <c r="Q89" s="176" t="s">
        <v>2470</v>
      </c>
      <c r="R89" s="176">
        <v>100</v>
      </c>
      <c r="S89" s="176">
        <v>1E-4</v>
      </c>
      <c r="T89" s="176">
        <v>0.01</v>
      </c>
      <c r="U89" s="176">
        <v>1E-4</v>
      </c>
      <c r="V89" s="176">
        <v>1E-4</v>
      </c>
      <c r="W89" s="176" t="s">
        <v>2455</v>
      </c>
      <c r="X89" s="176" t="s">
        <v>2455</v>
      </c>
      <c r="Y89" s="176">
        <v>0.01</v>
      </c>
      <c r="Z89" s="176">
        <v>999.98</v>
      </c>
      <c r="AA89" s="176" t="s">
        <v>9185</v>
      </c>
      <c r="AB89" s="176" t="s">
        <v>9192</v>
      </c>
      <c r="AC89" s="176" t="s">
        <v>2453</v>
      </c>
      <c r="AD89" s="176" t="s">
        <v>2453</v>
      </c>
      <c r="AE89" s="176" t="s">
        <v>2453</v>
      </c>
      <c r="AF89" s="176" t="s">
        <v>2453</v>
      </c>
      <c r="AG89" s="176" t="s">
        <v>2453</v>
      </c>
      <c r="AH89" s="176" t="s">
        <v>2453</v>
      </c>
      <c r="AI89" s="387">
        <v>0.33333333333333331</v>
      </c>
      <c r="AJ89" s="387">
        <v>0.72916666666666663</v>
      </c>
      <c r="AK89" s="387">
        <v>0.6875</v>
      </c>
      <c r="AL89" s="387" t="s">
        <v>2456</v>
      </c>
      <c r="AM89" s="387" t="s">
        <v>2456</v>
      </c>
      <c r="AN89" s="388">
        <v>0.77083333333333337</v>
      </c>
      <c r="AO89" s="389">
        <v>0.77083333333333337</v>
      </c>
      <c r="AP89" s="176" t="s">
        <v>2457</v>
      </c>
      <c r="AQ89" s="176" t="s">
        <v>2473</v>
      </c>
      <c r="AR89" s="176" t="s">
        <v>2457</v>
      </c>
      <c r="AS89" s="176" t="s">
        <v>2473</v>
      </c>
      <c r="AT89" s="176" t="s">
        <v>2453</v>
      </c>
      <c r="AU89" s="391" t="s">
        <v>2453</v>
      </c>
      <c r="AV89" s="392" t="s">
        <v>9415</v>
      </c>
      <c r="AW89" s="393" t="s">
        <v>9211</v>
      </c>
      <c r="AY89" s="210"/>
    </row>
    <row r="90" spans="2:51" ht="12.75" customHeight="1" x14ac:dyDescent="0.25">
      <c r="B90" s="177" t="s">
        <v>3545</v>
      </c>
      <c r="C90" s="176" t="s">
        <v>3546</v>
      </c>
      <c r="D90" s="176" t="s">
        <v>3547</v>
      </c>
      <c r="E90" s="176">
        <v>788</v>
      </c>
      <c r="F90" s="176" t="s">
        <v>3548</v>
      </c>
      <c r="G90" s="176" t="s">
        <v>9598</v>
      </c>
      <c r="H90" s="176" t="s">
        <v>3550</v>
      </c>
      <c r="I90" s="176" t="s">
        <v>2526</v>
      </c>
      <c r="J90" s="191" t="s">
        <v>2527</v>
      </c>
      <c r="K90" s="176" t="s">
        <v>3551</v>
      </c>
      <c r="L90" s="176" t="s">
        <v>9599</v>
      </c>
      <c r="M90" s="176" t="s">
        <v>9600</v>
      </c>
      <c r="N90" s="176" t="s">
        <v>9601</v>
      </c>
      <c r="O90" s="176" t="s">
        <v>9602</v>
      </c>
      <c r="P90" s="176" t="s">
        <v>2453</v>
      </c>
      <c r="Q90" s="176" t="s">
        <v>2470</v>
      </c>
      <c r="R90" s="176">
        <v>100</v>
      </c>
      <c r="S90" s="176">
        <v>1E-4</v>
      </c>
      <c r="T90" s="176">
        <v>0.01</v>
      </c>
      <c r="U90" s="176">
        <v>1E-4</v>
      </c>
      <c r="V90" s="176">
        <v>1E-4</v>
      </c>
      <c r="W90" s="176" t="s">
        <v>2455</v>
      </c>
      <c r="X90" s="176" t="s">
        <v>2455</v>
      </c>
      <c r="Y90" s="176">
        <v>0.01</v>
      </c>
      <c r="Z90" s="176">
        <v>999.98</v>
      </c>
      <c r="AA90" s="176" t="s">
        <v>9185</v>
      </c>
      <c r="AB90" s="176" t="s">
        <v>9192</v>
      </c>
      <c r="AC90" s="176" t="s">
        <v>2453</v>
      </c>
      <c r="AD90" s="176" t="s">
        <v>2453</v>
      </c>
      <c r="AE90" s="176" t="s">
        <v>2453</v>
      </c>
      <c r="AF90" s="176" t="s">
        <v>2453</v>
      </c>
      <c r="AG90" s="176" t="s">
        <v>2453</v>
      </c>
      <c r="AH90" s="176" t="s">
        <v>2453</v>
      </c>
      <c r="AI90" s="387">
        <v>0.33333333333333331</v>
      </c>
      <c r="AJ90" s="387">
        <v>0.72916666666666663</v>
      </c>
      <c r="AK90" s="387">
        <v>0.6875</v>
      </c>
      <c r="AL90" s="387" t="s">
        <v>2456</v>
      </c>
      <c r="AM90" s="387" t="s">
        <v>2456</v>
      </c>
      <c r="AN90" s="388">
        <v>0.77083333333333337</v>
      </c>
      <c r="AO90" s="389">
        <v>0.77083333333333337</v>
      </c>
      <c r="AP90" s="176" t="s">
        <v>2457</v>
      </c>
      <c r="AQ90" s="390" t="s">
        <v>2473</v>
      </c>
      <c r="AR90" s="176" t="s">
        <v>2457</v>
      </c>
      <c r="AS90" s="390" t="s">
        <v>2473</v>
      </c>
      <c r="AT90" s="176" t="s">
        <v>2453</v>
      </c>
      <c r="AU90" s="391" t="s">
        <v>2453</v>
      </c>
      <c r="AV90" s="392" t="s">
        <v>9398</v>
      </c>
      <c r="AW90" s="393" t="s">
        <v>9218</v>
      </c>
      <c r="AY90" s="210"/>
    </row>
    <row r="91" spans="2:51" ht="12.75" customHeight="1" x14ac:dyDescent="0.25">
      <c r="B91" s="194" t="s">
        <v>3555</v>
      </c>
      <c r="C91" s="169" t="s">
        <v>11469</v>
      </c>
      <c r="D91" s="176" t="s">
        <v>3556</v>
      </c>
      <c r="E91" s="176">
        <v>627</v>
      </c>
      <c r="F91" s="176" t="s">
        <v>3557</v>
      </c>
      <c r="G91" s="176" t="s">
        <v>3558</v>
      </c>
      <c r="H91" s="176" t="s">
        <v>3559</v>
      </c>
      <c r="I91" s="176" t="s">
        <v>2449</v>
      </c>
      <c r="J91" s="191" t="s">
        <v>2450</v>
      </c>
      <c r="K91" s="176" t="s">
        <v>3560</v>
      </c>
      <c r="L91" s="176" t="s">
        <v>9603</v>
      </c>
      <c r="M91" s="176" t="s">
        <v>9604</v>
      </c>
      <c r="N91" s="176" t="s">
        <v>9605</v>
      </c>
      <c r="O91" s="176" t="s">
        <v>9606</v>
      </c>
      <c r="P91" s="394" t="s">
        <v>3560</v>
      </c>
      <c r="Q91" s="176" t="s">
        <v>2454</v>
      </c>
      <c r="R91" s="176">
        <v>1000</v>
      </c>
      <c r="S91" s="176">
        <v>0.01</v>
      </c>
      <c r="T91" s="176">
        <v>10</v>
      </c>
      <c r="U91" s="176">
        <v>0.01</v>
      </c>
      <c r="V91" s="176">
        <v>0.01</v>
      </c>
      <c r="W91" s="176" t="s">
        <v>2455</v>
      </c>
      <c r="X91" s="176" t="s">
        <v>2455</v>
      </c>
      <c r="Y91" s="176">
        <v>1</v>
      </c>
      <c r="Z91" s="176">
        <v>99998</v>
      </c>
      <c r="AA91" s="176" t="s">
        <v>9185</v>
      </c>
      <c r="AB91" s="176" t="s">
        <v>2532</v>
      </c>
      <c r="AC91" s="176">
        <v>250</v>
      </c>
      <c r="AD91" s="176">
        <v>1000</v>
      </c>
      <c r="AE91" s="176">
        <v>0.5</v>
      </c>
      <c r="AF91" s="176">
        <v>500</v>
      </c>
      <c r="AG91" s="176">
        <v>0.5</v>
      </c>
      <c r="AH91" s="176">
        <v>0.01</v>
      </c>
      <c r="AI91" s="387">
        <v>0.33333333333333331</v>
      </c>
      <c r="AJ91" s="387">
        <v>0.72916666666666663</v>
      </c>
      <c r="AK91" s="387">
        <v>0.6875</v>
      </c>
      <c r="AL91" s="387" t="s">
        <v>2456</v>
      </c>
      <c r="AM91" s="387" t="s">
        <v>2456</v>
      </c>
      <c r="AN91" s="388">
        <v>0.77083333333333337</v>
      </c>
      <c r="AO91" s="389">
        <v>0.77083333333333337</v>
      </c>
      <c r="AP91" s="176" t="s">
        <v>2457</v>
      </c>
      <c r="AQ91" s="176" t="s">
        <v>2473</v>
      </c>
      <c r="AR91" s="176" t="s">
        <v>2457</v>
      </c>
      <c r="AS91" s="176" t="s">
        <v>2473</v>
      </c>
      <c r="AT91" s="176" t="s">
        <v>2453</v>
      </c>
      <c r="AU91" s="391" t="s">
        <v>2453</v>
      </c>
      <c r="AV91" s="392" t="s">
        <v>9398</v>
      </c>
      <c r="AW91" s="393" t="s">
        <v>9187</v>
      </c>
      <c r="AY91" s="210"/>
    </row>
    <row r="92" spans="2:51" ht="12.75" customHeight="1" x14ac:dyDescent="0.2">
      <c r="B92" s="194" t="s">
        <v>3537</v>
      </c>
      <c r="C92" s="176" t="s">
        <v>3538</v>
      </c>
      <c r="D92" s="176" t="s">
        <v>3539</v>
      </c>
      <c r="E92" s="176">
        <v>627</v>
      </c>
      <c r="F92" s="176" t="s">
        <v>3540</v>
      </c>
      <c r="G92" s="176" t="s">
        <v>3541</v>
      </c>
      <c r="H92" s="176" t="s">
        <v>3542</v>
      </c>
      <c r="I92" s="176" t="s">
        <v>2449</v>
      </c>
      <c r="J92" s="191" t="s">
        <v>2450</v>
      </c>
      <c r="K92" s="176" t="s">
        <v>3543</v>
      </c>
      <c r="L92" s="176" t="s">
        <v>9607</v>
      </c>
      <c r="M92" s="176" t="s">
        <v>9608</v>
      </c>
      <c r="N92" s="176" t="s">
        <v>9609</v>
      </c>
      <c r="O92" s="176" t="s">
        <v>9610</v>
      </c>
      <c r="P92" s="394" t="s">
        <v>9611</v>
      </c>
      <c r="Q92" s="176" t="s">
        <v>2454</v>
      </c>
      <c r="R92" s="176">
        <v>1000</v>
      </c>
      <c r="S92" s="176">
        <v>0.01</v>
      </c>
      <c r="T92" s="176">
        <v>10</v>
      </c>
      <c r="U92" s="176">
        <v>0.01</v>
      </c>
      <c r="V92" s="176">
        <v>0.01</v>
      </c>
      <c r="W92" s="176" t="s">
        <v>2455</v>
      </c>
      <c r="X92" s="176" t="s">
        <v>2455</v>
      </c>
      <c r="Y92" s="176">
        <v>1</v>
      </c>
      <c r="Z92" s="176">
        <v>99998</v>
      </c>
      <c r="AA92" s="176" t="s">
        <v>9185</v>
      </c>
      <c r="AB92" s="176" t="s">
        <v>2532</v>
      </c>
      <c r="AC92" s="176">
        <v>100</v>
      </c>
      <c r="AD92" s="176">
        <v>1000</v>
      </c>
      <c r="AE92" s="176">
        <v>0.25</v>
      </c>
      <c r="AF92" s="176">
        <v>250</v>
      </c>
      <c r="AG92" s="176">
        <v>0.25</v>
      </c>
      <c r="AH92" s="176">
        <v>0.01</v>
      </c>
      <c r="AI92" s="387">
        <v>0.33333333333333331</v>
      </c>
      <c r="AJ92" s="387">
        <v>0.72916666666666663</v>
      </c>
      <c r="AK92" s="387">
        <v>0.6875</v>
      </c>
      <c r="AL92" s="387" t="s">
        <v>2456</v>
      </c>
      <c r="AM92" s="387" t="s">
        <v>2456</v>
      </c>
      <c r="AN92" s="388">
        <v>0.77083333333333337</v>
      </c>
      <c r="AO92" s="389">
        <v>0.77083333333333337</v>
      </c>
      <c r="AP92" s="176" t="s">
        <v>2457</v>
      </c>
      <c r="AQ92" s="390" t="s">
        <v>2473</v>
      </c>
      <c r="AR92" s="176" t="s">
        <v>2457</v>
      </c>
      <c r="AS92" s="390" t="s">
        <v>2473</v>
      </c>
      <c r="AT92" s="176" t="s">
        <v>2453</v>
      </c>
      <c r="AU92" s="391" t="s">
        <v>2453</v>
      </c>
      <c r="AV92" s="393" t="s">
        <v>9187</v>
      </c>
      <c r="AW92" s="393" t="s">
        <v>9187</v>
      </c>
      <c r="AX92" s="415"/>
      <c r="AY92" s="210"/>
    </row>
    <row r="93" spans="2:51" ht="12.75" customHeight="1" x14ac:dyDescent="0.25">
      <c r="B93" s="194" t="s">
        <v>3601</v>
      </c>
      <c r="C93" s="176" t="s">
        <v>3602</v>
      </c>
      <c r="D93" s="176" t="s">
        <v>3603</v>
      </c>
      <c r="E93" s="176">
        <v>627</v>
      </c>
      <c r="F93" s="176" t="s">
        <v>3604</v>
      </c>
      <c r="G93" s="176" t="s">
        <v>9612</v>
      </c>
      <c r="H93" s="176" t="s">
        <v>3606</v>
      </c>
      <c r="I93" s="176" t="s">
        <v>2449</v>
      </c>
      <c r="J93" s="191" t="s">
        <v>2450</v>
      </c>
      <c r="K93" s="176" t="s">
        <v>3607</v>
      </c>
      <c r="L93" s="176" t="s">
        <v>9613</v>
      </c>
      <c r="M93" s="176" t="s">
        <v>9614</v>
      </c>
      <c r="N93" s="176" t="s">
        <v>9615</v>
      </c>
      <c r="O93" s="176" t="s">
        <v>9616</v>
      </c>
      <c r="P93" s="394" t="s">
        <v>3607</v>
      </c>
      <c r="Q93" s="176" t="s">
        <v>2454</v>
      </c>
      <c r="R93" s="176">
        <v>1000</v>
      </c>
      <c r="S93" s="176">
        <v>0.01</v>
      </c>
      <c r="T93" s="176">
        <v>10</v>
      </c>
      <c r="U93" s="176">
        <v>0.01</v>
      </c>
      <c r="V93" s="176">
        <v>0.01</v>
      </c>
      <c r="W93" s="176" t="s">
        <v>2455</v>
      </c>
      <c r="X93" s="176" t="s">
        <v>2455</v>
      </c>
      <c r="Y93" s="176">
        <v>1</v>
      </c>
      <c r="Z93" s="176">
        <v>99998</v>
      </c>
      <c r="AA93" s="176" t="s">
        <v>9185</v>
      </c>
      <c r="AB93" s="176" t="s">
        <v>2532</v>
      </c>
      <c r="AC93" s="176">
        <v>100</v>
      </c>
      <c r="AD93" s="176">
        <v>1000</v>
      </c>
      <c r="AE93" s="176">
        <v>0.5</v>
      </c>
      <c r="AF93" s="176">
        <v>500</v>
      </c>
      <c r="AG93" s="176">
        <v>0.5</v>
      </c>
      <c r="AH93" s="176">
        <v>0.01</v>
      </c>
      <c r="AI93" s="387">
        <v>0.33333333333333331</v>
      </c>
      <c r="AJ93" s="387">
        <v>0.72916666666666663</v>
      </c>
      <c r="AK93" s="387">
        <v>0.6875</v>
      </c>
      <c r="AL93" s="387" t="s">
        <v>2456</v>
      </c>
      <c r="AM93" s="387" t="s">
        <v>2456</v>
      </c>
      <c r="AN93" s="388">
        <v>0.77083333333333337</v>
      </c>
      <c r="AO93" s="389">
        <v>0.77083333333333337</v>
      </c>
      <c r="AP93" s="176" t="s">
        <v>2457</v>
      </c>
      <c r="AQ93" s="390" t="s">
        <v>2473</v>
      </c>
      <c r="AR93" s="176" t="s">
        <v>2457</v>
      </c>
      <c r="AS93" s="390" t="s">
        <v>2473</v>
      </c>
      <c r="AT93" s="176" t="s">
        <v>2453</v>
      </c>
      <c r="AU93" s="391" t="s">
        <v>2453</v>
      </c>
      <c r="AV93" s="392" t="s">
        <v>9193</v>
      </c>
      <c r="AW93" s="393" t="s">
        <v>9187</v>
      </c>
      <c r="AY93" s="210"/>
    </row>
    <row r="94" spans="2:51" ht="12.75" customHeight="1" x14ac:dyDescent="0.25">
      <c r="B94" s="223" t="s">
        <v>3609</v>
      </c>
      <c r="C94" s="176" t="s">
        <v>3610</v>
      </c>
      <c r="D94" s="176" t="s">
        <v>3611</v>
      </c>
      <c r="E94" s="176">
        <v>788</v>
      </c>
      <c r="F94" s="176" t="s">
        <v>3612</v>
      </c>
      <c r="G94" s="176" t="s">
        <v>9617</v>
      </c>
      <c r="H94" s="176" t="s">
        <v>3614</v>
      </c>
      <c r="I94" s="176" t="s">
        <v>2526</v>
      </c>
      <c r="J94" s="191" t="s">
        <v>2527</v>
      </c>
      <c r="K94" s="176" t="s">
        <v>3615</v>
      </c>
      <c r="L94" s="176" t="s">
        <v>9618</v>
      </c>
      <c r="M94" s="176" t="s">
        <v>9619</v>
      </c>
      <c r="N94" s="176" t="s">
        <v>9620</v>
      </c>
      <c r="O94" s="176" t="s">
        <v>9621</v>
      </c>
      <c r="P94" s="176" t="s">
        <v>2453</v>
      </c>
      <c r="Q94" s="176" t="s">
        <v>2470</v>
      </c>
      <c r="R94" s="176">
        <v>100</v>
      </c>
      <c r="S94" s="176">
        <v>1E-4</v>
      </c>
      <c r="T94" s="176">
        <v>0.01</v>
      </c>
      <c r="U94" s="176">
        <v>1E-4</v>
      </c>
      <c r="V94" s="176">
        <v>1E-4</v>
      </c>
      <c r="W94" s="176" t="s">
        <v>2455</v>
      </c>
      <c r="X94" s="176" t="s">
        <v>2455</v>
      </c>
      <c r="Y94" s="176">
        <v>0.01</v>
      </c>
      <c r="Z94" s="176">
        <v>999.98</v>
      </c>
      <c r="AA94" s="176" t="s">
        <v>9185</v>
      </c>
      <c r="AB94" s="176" t="s">
        <v>9192</v>
      </c>
      <c r="AC94" s="176" t="s">
        <v>2453</v>
      </c>
      <c r="AD94" s="176" t="s">
        <v>2453</v>
      </c>
      <c r="AE94" s="176" t="s">
        <v>2453</v>
      </c>
      <c r="AF94" s="176" t="s">
        <v>2453</v>
      </c>
      <c r="AG94" s="176" t="s">
        <v>2453</v>
      </c>
      <c r="AH94" s="176" t="s">
        <v>2453</v>
      </c>
      <c r="AI94" s="387">
        <v>0.33333333333333331</v>
      </c>
      <c r="AJ94" s="387">
        <v>0.72916666666666663</v>
      </c>
      <c r="AK94" s="387">
        <v>0.6875</v>
      </c>
      <c r="AL94" s="387" t="s">
        <v>2456</v>
      </c>
      <c r="AM94" s="387" t="s">
        <v>2456</v>
      </c>
      <c r="AN94" s="388">
        <v>0.77083333333333337</v>
      </c>
      <c r="AO94" s="389">
        <v>0.77083333333333337</v>
      </c>
      <c r="AP94" s="176" t="s">
        <v>2457</v>
      </c>
      <c r="AQ94" s="390" t="s">
        <v>2473</v>
      </c>
      <c r="AR94" s="176" t="s">
        <v>2457</v>
      </c>
      <c r="AS94" s="390" t="s">
        <v>2473</v>
      </c>
      <c r="AT94" s="176" t="s">
        <v>2453</v>
      </c>
      <c r="AU94" s="391" t="s">
        <v>2453</v>
      </c>
      <c r="AV94" s="392" t="s">
        <v>9186</v>
      </c>
      <c r="AW94" s="393" t="s">
        <v>9218</v>
      </c>
      <c r="AY94" s="210"/>
    </row>
    <row r="95" spans="2:51" ht="12.75" customHeight="1" x14ac:dyDescent="0.25">
      <c r="B95" s="223" t="s">
        <v>71</v>
      </c>
      <c r="C95" s="176" t="s">
        <v>3619</v>
      </c>
      <c r="D95" s="176" t="s">
        <v>3620</v>
      </c>
      <c r="E95" s="176">
        <v>788</v>
      </c>
      <c r="F95" s="176" t="s">
        <v>3621</v>
      </c>
      <c r="G95" s="176" t="s">
        <v>9622</v>
      </c>
      <c r="H95" s="176" t="s">
        <v>3623</v>
      </c>
      <c r="I95" s="176" t="s">
        <v>2526</v>
      </c>
      <c r="J95" s="191" t="s">
        <v>2527</v>
      </c>
      <c r="K95" s="176" t="s">
        <v>3624</v>
      </c>
      <c r="L95" s="176" t="s">
        <v>9623</v>
      </c>
      <c r="M95" s="176" t="s">
        <v>9624</v>
      </c>
      <c r="N95" s="176" t="s">
        <v>9625</v>
      </c>
      <c r="O95" s="176" t="s">
        <v>9626</v>
      </c>
      <c r="P95" s="176" t="s">
        <v>2453</v>
      </c>
      <c r="Q95" s="176" t="s">
        <v>2470</v>
      </c>
      <c r="R95" s="176">
        <v>100</v>
      </c>
      <c r="S95" s="176">
        <v>1E-4</v>
      </c>
      <c r="T95" s="176">
        <v>0.01</v>
      </c>
      <c r="U95" s="176">
        <v>1E-4</v>
      </c>
      <c r="V95" s="176">
        <v>1E-4</v>
      </c>
      <c r="W95" s="176" t="s">
        <v>2455</v>
      </c>
      <c r="X95" s="176" t="s">
        <v>2455</v>
      </c>
      <c r="Y95" s="176">
        <v>0.01</v>
      </c>
      <c r="Z95" s="176">
        <v>999.98</v>
      </c>
      <c r="AA95" s="176" t="s">
        <v>9185</v>
      </c>
      <c r="AB95" s="176" t="s">
        <v>9192</v>
      </c>
      <c r="AC95" s="176" t="s">
        <v>2453</v>
      </c>
      <c r="AD95" s="176" t="s">
        <v>2453</v>
      </c>
      <c r="AE95" s="176" t="s">
        <v>2453</v>
      </c>
      <c r="AF95" s="176" t="s">
        <v>2453</v>
      </c>
      <c r="AG95" s="176" t="s">
        <v>2453</v>
      </c>
      <c r="AH95" s="176" t="s">
        <v>2453</v>
      </c>
      <c r="AI95" s="387">
        <v>0.33333333333333331</v>
      </c>
      <c r="AJ95" s="387">
        <v>0.72916666666666663</v>
      </c>
      <c r="AK95" s="387">
        <v>0.6875</v>
      </c>
      <c r="AL95" s="387" t="s">
        <v>2456</v>
      </c>
      <c r="AM95" s="387" t="s">
        <v>2456</v>
      </c>
      <c r="AN95" s="388">
        <v>0.77083333333333337</v>
      </c>
      <c r="AO95" s="389">
        <v>0.77083333333333337</v>
      </c>
      <c r="AP95" s="176" t="s">
        <v>2457</v>
      </c>
      <c r="AQ95" s="390" t="s">
        <v>2473</v>
      </c>
      <c r="AR95" s="176" t="s">
        <v>2457</v>
      </c>
      <c r="AS95" s="390" t="s">
        <v>2473</v>
      </c>
      <c r="AT95" s="176" t="s">
        <v>2453</v>
      </c>
      <c r="AU95" s="391" t="s">
        <v>2453</v>
      </c>
      <c r="AV95" s="392" t="s">
        <v>9484</v>
      </c>
      <c r="AW95" s="393" t="s">
        <v>9218</v>
      </c>
      <c r="AY95" s="210"/>
    </row>
    <row r="96" spans="2:51" ht="12.75" customHeight="1" x14ac:dyDescent="0.25">
      <c r="B96" s="168" t="s">
        <v>3636</v>
      </c>
      <c r="C96" s="176" t="s">
        <v>3637</v>
      </c>
      <c r="D96" s="176" t="s">
        <v>3638</v>
      </c>
      <c r="E96" s="176">
        <v>762</v>
      </c>
      <c r="F96" s="176" t="s">
        <v>3639</v>
      </c>
      <c r="G96" s="169" t="s">
        <v>3640</v>
      </c>
      <c r="H96" s="169" t="s">
        <v>3641</v>
      </c>
      <c r="I96" s="176" t="s">
        <v>2589</v>
      </c>
      <c r="J96" s="191" t="s">
        <v>2590</v>
      </c>
      <c r="K96" s="176" t="s">
        <v>3642</v>
      </c>
      <c r="L96" s="176" t="s">
        <v>9627</v>
      </c>
      <c r="M96" s="176" t="s">
        <v>9628</v>
      </c>
      <c r="N96" s="176" t="s">
        <v>9629</v>
      </c>
      <c r="O96" s="176" t="s">
        <v>9630</v>
      </c>
      <c r="P96" s="176" t="s">
        <v>2453</v>
      </c>
      <c r="Q96" s="176" t="s">
        <v>2470</v>
      </c>
      <c r="R96" s="176">
        <v>100</v>
      </c>
      <c r="S96" s="176">
        <v>1E-4</v>
      </c>
      <c r="T96" s="176">
        <v>0.01</v>
      </c>
      <c r="U96" s="176">
        <v>1E-4</v>
      </c>
      <c r="V96" s="176">
        <v>1E-4</v>
      </c>
      <c r="W96" s="176" t="s">
        <v>2455</v>
      </c>
      <c r="X96" s="176" t="s">
        <v>2455</v>
      </c>
      <c r="Y96" s="176">
        <v>0.01</v>
      </c>
      <c r="Z96" s="176">
        <v>999.98</v>
      </c>
      <c r="AA96" s="176" t="s">
        <v>9185</v>
      </c>
      <c r="AB96" s="176" t="s">
        <v>9192</v>
      </c>
      <c r="AC96" s="176" t="s">
        <v>2453</v>
      </c>
      <c r="AD96" s="176" t="s">
        <v>2453</v>
      </c>
      <c r="AE96" s="176" t="s">
        <v>2453</v>
      </c>
      <c r="AF96" s="176" t="s">
        <v>2453</v>
      </c>
      <c r="AG96" s="176" t="s">
        <v>2453</v>
      </c>
      <c r="AH96" s="176" t="s">
        <v>2453</v>
      </c>
      <c r="AI96" s="387">
        <v>0.33333333333333331</v>
      </c>
      <c r="AJ96" s="387">
        <v>0.72916666666666663</v>
      </c>
      <c r="AK96" s="387">
        <v>0.6875</v>
      </c>
      <c r="AL96" s="387" t="s">
        <v>2456</v>
      </c>
      <c r="AM96" s="387" t="s">
        <v>2456</v>
      </c>
      <c r="AN96" s="388">
        <v>0.77083333333333337</v>
      </c>
      <c r="AO96" s="389">
        <v>0.77083333333333337</v>
      </c>
      <c r="AP96" s="176" t="s">
        <v>2457</v>
      </c>
      <c r="AQ96" s="390" t="s">
        <v>2473</v>
      </c>
      <c r="AR96" s="176" t="s">
        <v>2457</v>
      </c>
      <c r="AS96" s="390" t="s">
        <v>2473</v>
      </c>
      <c r="AT96" s="176" t="s">
        <v>2453</v>
      </c>
      <c r="AU96" s="391" t="s">
        <v>2453</v>
      </c>
      <c r="AV96" s="392" t="s">
        <v>9217</v>
      </c>
      <c r="AW96" s="393" t="s">
        <v>9243</v>
      </c>
      <c r="AY96" s="210"/>
    </row>
    <row r="97" spans="2:51" ht="12.75" customHeight="1" x14ac:dyDescent="0.25">
      <c r="B97" s="194" t="s">
        <v>3662</v>
      </c>
      <c r="C97" s="176" t="s">
        <v>3663</v>
      </c>
      <c r="D97" s="176" t="s">
        <v>3664</v>
      </c>
      <c r="E97" s="176">
        <v>627</v>
      </c>
      <c r="F97" s="176" t="s">
        <v>3665</v>
      </c>
      <c r="G97" s="176" t="s">
        <v>9631</v>
      </c>
      <c r="H97" s="176" t="s">
        <v>3667</v>
      </c>
      <c r="I97" s="176" t="s">
        <v>2449</v>
      </c>
      <c r="J97" s="191" t="s">
        <v>2450</v>
      </c>
      <c r="K97" s="176" t="s">
        <v>3668</v>
      </c>
      <c r="L97" s="176" t="s">
        <v>9632</v>
      </c>
      <c r="M97" s="176" t="s">
        <v>9633</v>
      </c>
      <c r="N97" s="176" t="s">
        <v>9634</v>
      </c>
      <c r="O97" s="176" t="s">
        <v>9635</v>
      </c>
      <c r="P97" s="394" t="s">
        <v>3668</v>
      </c>
      <c r="Q97" s="176" t="s">
        <v>2454</v>
      </c>
      <c r="R97" s="176">
        <v>1000</v>
      </c>
      <c r="S97" s="176">
        <v>0.01</v>
      </c>
      <c r="T97" s="176">
        <v>10</v>
      </c>
      <c r="U97" s="176">
        <v>0.01</v>
      </c>
      <c r="V97" s="176">
        <v>0.01</v>
      </c>
      <c r="W97" s="176" t="s">
        <v>2455</v>
      </c>
      <c r="X97" s="176" t="s">
        <v>2455</v>
      </c>
      <c r="Y97" s="176">
        <v>1</v>
      </c>
      <c r="Z97" s="176">
        <v>99998</v>
      </c>
      <c r="AA97" s="176" t="s">
        <v>9185</v>
      </c>
      <c r="AB97" s="176" t="s">
        <v>2532</v>
      </c>
      <c r="AC97" s="176">
        <v>250</v>
      </c>
      <c r="AD97" s="176">
        <v>1000</v>
      </c>
      <c r="AE97" s="176">
        <v>0.25</v>
      </c>
      <c r="AF97" s="176">
        <v>250</v>
      </c>
      <c r="AG97" s="176">
        <v>0.25</v>
      </c>
      <c r="AH97" s="176">
        <v>0.01</v>
      </c>
      <c r="AI97" s="387">
        <v>0.33333333333333331</v>
      </c>
      <c r="AJ97" s="387">
        <v>0.72916666666666663</v>
      </c>
      <c r="AK97" s="387">
        <v>0.6875</v>
      </c>
      <c r="AL97" s="387" t="s">
        <v>2456</v>
      </c>
      <c r="AM97" s="387" t="s">
        <v>2456</v>
      </c>
      <c r="AN97" s="388">
        <v>0.77083333333333337</v>
      </c>
      <c r="AO97" s="389">
        <v>0.77083333333333337</v>
      </c>
      <c r="AP97" s="176" t="s">
        <v>2457</v>
      </c>
      <c r="AQ97" s="176" t="s">
        <v>2473</v>
      </c>
      <c r="AR97" s="176" t="s">
        <v>2457</v>
      </c>
      <c r="AS97" s="176" t="s">
        <v>2473</v>
      </c>
      <c r="AT97" s="176" t="s">
        <v>2453</v>
      </c>
      <c r="AU97" s="391" t="s">
        <v>2453</v>
      </c>
      <c r="AV97" s="392" t="s">
        <v>9193</v>
      </c>
      <c r="AW97" s="393" t="s">
        <v>9187</v>
      </c>
      <c r="AY97" s="210"/>
    </row>
    <row r="98" spans="2:51" ht="12.75" customHeight="1" x14ac:dyDescent="0.25">
      <c r="B98" s="223" t="s">
        <v>3678</v>
      </c>
      <c r="C98" s="176" t="s">
        <v>3679</v>
      </c>
      <c r="D98" s="176" t="s">
        <v>3680</v>
      </c>
      <c r="E98" s="176">
        <v>788</v>
      </c>
      <c r="F98" s="176" t="s">
        <v>3681</v>
      </c>
      <c r="G98" s="176" t="s">
        <v>9636</v>
      </c>
      <c r="H98" s="176" t="s">
        <v>3683</v>
      </c>
      <c r="I98" s="176" t="s">
        <v>2526</v>
      </c>
      <c r="J98" s="191" t="s">
        <v>2527</v>
      </c>
      <c r="K98" s="176" t="s">
        <v>3684</v>
      </c>
      <c r="L98" s="176" t="s">
        <v>9637</v>
      </c>
      <c r="M98" s="176" t="s">
        <v>9638</v>
      </c>
      <c r="N98" s="176" t="s">
        <v>9639</v>
      </c>
      <c r="O98" s="176" t="s">
        <v>9640</v>
      </c>
      <c r="P98" s="176" t="s">
        <v>2453</v>
      </c>
      <c r="Q98" s="176" t="s">
        <v>2470</v>
      </c>
      <c r="R98" s="176">
        <v>100</v>
      </c>
      <c r="S98" s="176">
        <v>1E-4</v>
      </c>
      <c r="T98" s="176">
        <v>0.01</v>
      </c>
      <c r="U98" s="176">
        <v>1E-4</v>
      </c>
      <c r="V98" s="176">
        <v>1E-4</v>
      </c>
      <c r="W98" s="176" t="s">
        <v>2455</v>
      </c>
      <c r="X98" s="176" t="s">
        <v>2455</v>
      </c>
      <c r="Y98" s="176">
        <v>0.01</v>
      </c>
      <c r="Z98" s="176">
        <v>999.98</v>
      </c>
      <c r="AA98" s="176" t="s">
        <v>9185</v>
      </c>
      <c r="AB98" s="176" t="s">
        <v>9192</v>
      </c>
      <c r="AC98" s="176" t="s">
        <v>2453</v>
      </c>
      <c r="AD98" s="176" t="s">
        <v>2453</v>
      </c>
      <c r="AE98" s="176" t="s">
        <v>2453</v>
      </c>
      <c r="AF98" s="176" t="s">
        <v>2453</v>
      </c>
      <c r="AG98" s="176" t="s">
        <v>2453</v>
      </c>
      <c r="AH98" s="176" t="s">
        <v>2453</v>
      </c>
      <c r="AI98" s="387">
        <v>0.33333333333333331</v>
      </c>
      <c r="AJ98" s="387">
        <v>0.72916666666666663</v>
      </c>
      <c r="AK98" s="387">
        <v>0.6875</v>
      </c>
      <c r="AL98" s="387" t="s">
        <v>2456</v>
      </c>
      <c r="AM98" s="387" t="s">
        <v>2456</v>
      </c>
      <c r="AN98" s="388">
        <v>0.77083333333333337</v>
      </c>
      <c r="AO98" s="389">
        <v>0.77083333333333337</v>
      </c>
      <c r="AP98" s="176" t="s">
        <v>2457</v>
      </c>
      <c r="AQ98" s="390" t="s">
        <v>2473</v>
      </c>
      <c r="AR98" s="176" t="s">
        <v>2457</v>
      </c>
      <c r="AS98" s="390" t="s">
        <v>2473</v>
      </c>
      <c r="AT98" s="176" t="s">
        <v>2453</v>
      </c>
      <c r="AU98" s="391" t="s">
        <v>2453</v>
      </c>
      <c r="AV98" s="392"/>
      <c r="AW98" s="393" t="s">
        <v>9218</v>
      </c>
      <c r="AY98" s="210"/>
    </row>
    <row r="99" spans="2:51" ht="12.75" customHeight="1" x14ac:dyDescent="0.25">
      <c r="B99" s="223" t="s">
        <v>9641</v>
      </c>
      <c r="C99" s="176" t="s">
        <v>3698</v>
      </c>
      <c r="D99" s="176" t="s">
        <v>3699</v>
      </c>
      <c r="E99" s="176">
        <v>257</v>
      </c>
      <c r="F99" s="176" t="s">
        <v>3700</v>
      </c>
      <c r="G99" s="176" t="s">
        <v>3701</v>
      </c>
      <c r="H99" s="176" t="s">
        <v>3702</v>
      </c>
      <c r="I99" s="176" t="s">
        <v>2481</v>
      </c>
      <c r="J99" s="191" t="s">
        <v>2482</v>
      </c>
      <c r="K99" s="176" t="s">
        <v>3703</v>
      </c>
      <c r="L99" s="176" t="s">
        <v>9642</v>
      </c>
      <c r="M99" s="176" t="s">
        <v>9643</v>
      </c>
      <c r="N99" s="176" t="s">
        <v>9644</v>
      </c>
      <c r="O99" s="176" t="s">
        <v>9645</v>
      </c>
      <c r="P99" s="176" t="s">
        <v>2453</v>
      </c>
      <c r="Q99" s="176" t="s">
        <v>2486</v>
      </c>
      <c r="R99" s="176">
        <v>100</v>
      </c>
      <c r="S99" s="176">
        <v>1E-3</v>
      </c>
      <c r="T99" s="176">
        <v>0.1</v>
      </c>
      <c r="U99" s="176">
        <v>1E-3</v>
      </c>
      <c r="V99" s="176">
        <v>1E-3</v>
      </c>
      <c r="W99" s="176" t="s">
        <v>2455</v>
      </c>
      <c r="X99" s="176" t="s">
        <v>2455</v>
      </c>
      <c r="Y99" s="176">
        <v>0.1</v>
      </c>
      <c r="Z99" s="176">
        <v>9999.7999999999993</v>
      </c>
      <c r="AA99" s="176" t="s">
        <v>9185</v>
      </c>
      <c r="AB99" s="176" t="s">
        <v>9192</v>
      </c>
      <c r="AC99" s="176" t="s">
        <v>2453</v>
      </c>
      <c r="AD99" s="176" t="s">
        <v>2453</v>
      </c>
      <c r="AE99" s="176" t="s">
        <v>2453</v>
      </c>
      <c r="AF99" s="176" t="s">
        <v>2453</v>
      </c>
      <c r="AG99" s="176" t="s">
        <v>2453</v>
      </c>
      <c r="AH99" s="176" t="s">
        <v>2453</v>
      </c>
      <c r="AI99" s="387">
        <v>0.33333333333333331</v>
      </c>
      <c r="AJ99" s="387">
        <v>0.72916666666666663</v>
      </c>
      <c r="AK99" s="387">
        <v>0.6875</v>
      </c>
      <c r="AL99" s="387" t="s">
        <v>2456</v>
      </c>
      <c r="AM99" s="387" t="s">
        <v>2456</v>
      </c>
      <c r="AN99" s="388">
        <v>0.77083333333333337</v>
      </c>
      <c r="AO99" s="389">
        <v>0.77083333333333337</v>
      </c>
      <c r="AP99" s="176" t="s">
        <v>2457</v>
      </c>
      <c r="AQ99" s="390" t="s">
        <v>2473</v>
      </c>
      <c r="AR99" s="176" t="s">
        <v>2457</v>
      </c>
      <c r="AS99" s="390" t="s">
        <v>2473</v>
      </c>
      <c r="AT99" s="176" t="s">
        <v>2453</v>
      </c>
      <c r="AU99" s="391" t="s">
        <v>2453</v>
      </c>
      <c r="AV99" s="392" t="s">
        <v>9398</v>
      </c>
      <c r="AW99" s="393" t="s">
        <v>9199</v>
      </c>
      <c r="AY99" s="210"/>
    </row>
    <row r="100" spans="2:51" ht="12.75" customHeight="1" x14ac:dyDescent="0.25">
      <c r="B100" s="194" t="s">
        <v>3714</v>
      </c>
      <c r="C100" s="176" t="s">
        <v>3715</v>
      </c>
      <c r="D100" s="176" t="s">
        <v>3716</v>
      </c>
      <c r="E100" s="176">
        <v>627</v>
      </c>
      <c r="F100" s="176" t="s">
        <v>3717</v>
      </c>
      <c r="G100" s="176" t="s">
        <v>9646</v>
      </c>
      <c r="H100" s="176" t="s">
        <v>3719</v>
      </c>
      <c r="I100" s="176" t="s">
        <v>2449</v>
      </c>
      <c r="J100" s="191" t="s">
        <v>2450</v>
      </c>
      <c r="K100" s="176" t="s">
        <v>3720</v>
      </c>
      <c r="L100" s="176" t="s">
        <v>9647</v>
      </c>
      <c r="M100" s="176" t="s">
        <v>9648</v>
      </c>
      <c r="N100" s="204" t="s">
        <v>9649</v>
      </c>
      <c r="O100" s="198" t="s">
        <v>9650</v>
      </c>
      <c r="P100" s="414" t="s">
        <v>3720</v>
      </c>
      <c r="Q100" s="176" t="s">
        <v>2454</v>
      </c>
      <c r="R100" s="176">
        <v>1000</v>
      </c>
      <c r="S100" s="176">
        <v>0.01</v>
      </c>
      <c r="T100" s="176">
        <v>10</v>
      </c>
      <c r="U100" s="176">
        <v>0.01</v>
      </c>
      <c r="V100" s="176">
        <v>0.01</v>
      </c>
      <c r="W100" s="176" t="s">
        <v>2455</v>
      </c>
      <c r="X100" s="176" t="s">
        <v>2455</v>
      </c>
      <c r="Y100" s="176">
        <v>1</v>
      </c>
      <c r="Z100" s="176">
        <v>99998</v>
      </c>
      <c r="AA100" s="176" t="s">
        <v>9185</v>
      </c>
      <c r="AB100" s="176" t="s">
        <v>2532</v>
      </c>
      <c r="AC100" s="176">
        <v>250</v>
      </c>
      <c r="AD100" s="176">
        <v>1000</v>
      </c>
      <c r="AE100" s="176">
        <v>0.5</v>
      </c>
      <c r="AF100" s="176">
        <v>500</v>
      </c>
      <c r="AG100" s="176">
        <v>0.5</v>
      </c>
      <c r="AH100" s="176">
        <v>0.01</v>
      </c>
      <c r="AI100" s="387">
        <v>0.33333333333333331</v>
      </c>
      <c r="AJ100" s="387">
        <v>0.72916666666666663</v>
      </c>
      <c r="AK100" s="387">
        <v>0.6875</v>
      </c>
      <c r="AL100" s="387" t="s">
        <v>2456</v>
      </c>
      <c r="AM100" s="387" t="s">
        <v>2456</v>
      </c>
      <c r="AN100" s="388">
        <v>0.77083333333333337</v>
      </c>
      <c r="AO100" s="389">
        <v>0.77083333333333337</v>
      </c>
      <c r="AP100" s="176" t="s">
        <v>2457</v>
      </c>
      <c r="AQ100" s="390" t="s">
        <v>2473</v>
      </c>
      <c r="AR100" s="176" t="s">
        <v>2457</v>
      </c>
      <c r="AS100" s="390" t="s">
        <v>2473</v>
      </c>
      <c r="AT100" s="176" t="s">
        <v>2453</v>
      </c>
      <c r="AU100" s="391" t="s">
        <v>2453</v>
      </c>
      <c r="AV100" s="392" t="s">
        <v>9186</v>
      </c>
      <c r="AW100" s="393" t="s">
        <v>9187</v>
      </c>
      <c r="AY100" s="210"/>
    </row>
    <row r="101" spans="2:51" ht="12.75" customHeight="1" x14ac:dyDescent="0.25">
      <c r="B101" s="223" t="s">
        <v>3740</v>
      </c>
      <c r="C101" s="176" t="s">
        <v>3741</v>
      </c>
      <c r="D101" s="176" t="s">
        <v>3742</v>
      </c>
      <c r="E101" s="176">
        <v>788</v>
      </c>
      <c r="F101" s="176" t="s">
        <v>3743</v>
      </c>
      <c r="G101" s="176" t="s">
        <v>9651</v>
      </c>
      <c r="H101" s="176" t="s">
        <v>3745</v>
      </c>
      <c r="I101" s="176" t="s">
        <v>2559</v>
      </c>
      <c r="J101" s="191" t="s">
        <v>2560</v>
      </c>
      <c r="K101" s="176" t="s">
        <v>3746</v>
      </c>
      <c r="L101" s="176" t="s">
        <v>9652</v>
      </c>
      <c r="M101" s="176" t="s">
        <v>9653</v>
      </c>
      <c r="N101" s="176" t="s">
        <v>9654</v>
      </c>
      <c r="O101" s="176" t="s">
        <v>9655</v>
      </c>
      <c r="P101" s="176" t="s">
        <v>2453</v>
      </c>
      <c r="Q101" s="176" t="s">
        <v>2470</v>
      </c>
      <c r="R101" s="176">
        <v>100</v>
      </c>
      <c r="S101" s="176">
        <v>1E-4</v>
      </c>
      <c r="T101" s="176">
        <v>0.01</v>
      </c>
      <c r="U101" s="176">
        <v>1E-4</v>
      </c>
      <c r="V101" s="176">
        <v>1E-4</v>
      </c>
      <c r="W101" s="176" t="s">
        <v>2455</v>
      </c>
      <c r="X101" s="176" t="s">
        <v>2455</v>
      </c>
      <c r="Y101" s="176">
        <v>0.01</v>
      </c>
      <c r="Z101" s="176">
        <v>999.98</v>
      </c>
      <c r="AA101" s="176" t="s">
        <v>9185</v>
      </c>
      <c r="AB101" s="176" t="s">
        <v>9192</v>
      </c>
      <c r="AC101" s="176" t="s">
        <v>2453</v>
      </c>
      <c r="AD101" s="176" t="s">
        <v>2453</v>
      </c>
      <c r="AE101" s="176" t="s">
        <v>2453</v>
      </c>
      <c r="AF101" s="176" t="s">
        <v>2453</v>
      </c>
      <c r="AG101" s="176" t="s">
        <v>2453</v>
      </c>
      <c r="AH101" s="176" t="s">
        <v>2453</v>
      </c>
      <c r="AI101" s="387">
        <v>0.33333333333333331</v>
      </c>
      <c r="AJ101" s="387">
        <v>0.72916666666666663</v>
      </c>
      <c r="AK101" s="387">
        <v>0.6875</v>
      </c>
      <c r="AL101" s="387" t="s">
        <v>2456</v>
      </c>
      <c r="AM101" s="387" t="s">
        <v>2456</v>
      </c>
      <c r="AN101" s="388">
        <v>0.77083333333333337</v>
      </c>
      <c r="AO101" s="389">
        <v>0.77083333333333337</v>
      </c>
      <c r="AP101" s="176" t="s">
        <v>2457</v>
      </c>
      <c r="AQ101" s="176" t="s">
        <v>2473</v>
      </c>
      <c r="AR101" s="176" t="s">
        <v>2457</v>
      </c>
      <c r="AS101" s="176" t="s">
        <v>2473</v>
      </c>
      <c r="AT101" s="176" t="s">
        <v>2453</v>
      </c>
      <c r="AU101" s="391" t="s">
        <v>2453</v>
      </c>
      <c r="AV101" s="392" t="s">
        <v>9186</v>
      </c>
      <c r="AW101" s="393" t="s">
        <v>9228</v>
      </c>
      <c r="AY101" s="210"/>
    </row>
    <row r="102" spans="2:51" ht="12.75" customHeight="1" x14ac:dyDescent="0.25">
      <c r="B102" s="223" t="s">
        <v>3749</v>
      </c>
      <c r="C102" s="176" t="s">
        <v>3750</v>
      </c>
      <c r="D102" s="176" t="s">
        <v>3751</v>
      </c>
      <c r="E102" s="176">
        <v>762</v>
      </c>
      <c r="F102" s="176" t="s">
        <v>3752</v>
      </c>
      <c r="G102" s="176" t="s">
        <v>8209</v>
      </c>
      <c r="H102" s="176" t="s">
        <v>3754</v>
      </c>
      <c r="I102" s="176" t="s">
        <v>2589</v>
      </c>
      <c r="J102" s="191" t="s">
        <v>2590</v>
      </c>
      <c r="K102" s="176" t="s">
        <v>3755</v>
      </c>
      <c r="L102" s="176" t="s">
        <v>9656</v>
      </c>
      <c r="M102" s="176" t="s">
        <v>9657</v>
      </c>
      <c r="N102" s="176" t="s">
        <v>9658</v>
      </c>
      <c r="O102" s="176" t="s">
        <v>9659</v>
      </c>
      <c r="P102" s="176" t="s">
        <v>2453</v>
      </c>
      <c r="Q102" s="176" t="s">
        <v>2470</v>
      </c>
      <c r="R102" s="176">
        <v>100</v>
      </c>
      <c r="S102" s="176">
        <v>1E-4</v>
      </c>
      <c r="T102" s="176">
        <v>0.01</v>
      </c>
      <c r="U102" s="176">
        <v>1E-4</v>
      </c>
      <c r="V102" s="176">
        <v>1E-4</v>
      </c>
      <c r="W102" s="176" t="s">
        <v>2455</v>
      </c>
      <c r="X102" s="176" t="s">
        <v>2455</v>
      </c>
      <c r="Y102" s="176">
        <v>0.01</v>
      </c>
      <c r="Z102" s="176">
        <v>999.98</v>
      </c>
      <c r="AA102" s="176" t="s">
        <v>9185</v>
      </c>
      <c r="AB102" s="176" t="s">
        <v>9192</v>
      </c>
      <c r="AC102" s="176" t="s">
        <v>2453</v>
      </c>
      <c r="AD102" s="176" t="s">
        <v>2453</v>
      </c>
      <c r="AE102" s="176" t="s">
        <v>2453</v>
      </c>
      <c r="AF102" s="176" t="s">
        <v>2453</v>
      </c>
      <c r="AG102" s="176" t="s">
        <v>2453</v>
      </c>
      <c r="AH102" s="176" t="s">
        <v>2453</v>
      </c>
      <c r="AI102" s="387">
        <v>0.33333333333333331</v>
      </c>
      <c r="AJ102" s="387">
        <v>0.72916666666666663</v>
      </c>
      <c r="AK102" s="387">
        <v>0.6875</v>
      </c>
      <c r="AL102" s="387" t="s">
        <v>2456</v>
      </c>
      <c r="AM102" s="387" t="s">
        <v>2456</v>
      </c>
      <c r="AN102" s="388">
        <v>0.77083333333333337</v>
      </c>
      <c r="AO102" s="389">
        <v>0.77083333333333337</v>
      </c>
      <c r="AP102" s="176" t="s">
        <v>2457</v>
      </c>
      <c r="AQ102" s="390" t="s">
        <v>2473</v>
      </c>
      <c r="AR102" s="176" t="s">
        <v>2457</v>
      </c>
      <c r="AS102" s="390" t="s">
        <v>2473</v>
      </c>
      <c r="AT102" s="176" t="s">
        <v>2453</v>
      </c>
      <c r="AU102" s="391" t="s">
        <v>2453</v>
      </c>
      <c r="AV102" s="392"/>
      <c r="AW102" s="393" t="s">
        <v>9243</v>
      </c>
      <c r="AY102" s="210"/>
    </row>
    <row r="103" spans="2:51" ht="12.75" customHeight="1" x14ac:dyDescent="0.25">
      <c r="B103" s="189" t="s">
        <v>3758</v>
      </c>
      <c r="C103" s="198" t="s">
        <v>3759</v>
      </c>
      <c r="D103" s="198" t="s">
        <v>3760</v>
      </c>
      <c r="E103" s="198">
        <v>257</v>
      </c>
      <c r="F103" s="198" t="s">
        <v>3761</v>
      </c>
      <c r="G103" s="395" t="s">
        <v>3762</v>
      </c>
      <c r="H103" s="396" t="s">
        <v>3763</v>
      </c>
      <c r="I103" s="396" t="s">
        <v>2481</v>
      </c>
      <c r="J103" s="397" t="s">
        <v>2482</v>
      </c>
      <c r="K103" s="396" t="s">
        <v>3764</v>
      </c>
      <c r="L103" s="198" t="s">
        <v>9660</v>
      </c>
      <c r="M103" s="198" t="s">
        <v>9661</v>
      </c>
      <c r="N103" s="198" t="s">
        <v>9662</v>
      </c>
      <c r="O103" s="198" t="s">
        <v>9663</v>
      </c>
      <c r="P103" s="398" t="s">
        <v>9291</v>
      </c>
      <c r="Q103" s="395" t="s">
        <v>2486</v>
      </c>
      <c r="R103" s="395">
        <v>100</v>
      </c>
      <c r="S103" s="395">
        <v>1E-3</v>
      </c>
      <c r="T103" s="203">
        <v>0.1</v>
      </c>
      <c r="U103" s="395">
        <v>1E-3</v>
      </c>
      <c r="V103" s="395">
        <v>1E-3</v>
      </c>
      <c r="W103" s="395" t="s">
        <v>2455</v>
      </c>
      <c r="X103" s="395" t="s">
        <v>2455</v>
      </c>
      <c r="Y103" s="395">
        <v>0.1</v>
      </c>
      <c r="Z103" s="176">
        <v>9999.7999999999993</v>
      </c>
      <c r="AA103" s="198" t="s">
        <v>9185</v>
      </c>
      <c r="AB103" s="395" t="s">
        <v>9192</v>
      </c>
      <c r="AC103" s="398" t="s">
        <v>9291</v>
      </c>
      <c r="AD103" s="398" t="s">
        <v>9291</v>
      </c>
      <c r="AE103" s="398" t="s">
        <v>9291</v>
      </c>
      <c r="AF103" s="398" t="s">
        <v>9291</v>
      </c>
      <c r="AG103" s="398" t="s">
        <v>9291</v>
      </c>
      <c r="AH103" s="398" t="s">
        <v>9291</v>
      </c>
      <c r="AI103" s="400">
        <v>0.33333333333333298</v>
      </c>
      <c r="AJ103" s="400">
        <v>0.72916666666666696</v>
      </c>
      <c r="AK103" s="401">
        <v>0.6875</v>
      </c>
      <c r="AL103" s="401" t="s">
        <v>2456</v>
      </c>
      <c r="AM103" s="401" t="s">
        <v>2456</v>
      </c>
      <c r="AN103" s="402">
        <v>0.77083333333333304</v>
      </c>
      <c r="AO103" s="402">
        <v>0.77083333333333304</v>
      </c>
      <c r="AP103" s="198" t="s">
        <v>2457</v>
      </c>
      <c r="AQ103" s="390" t="s">
        <v>2473</v>
      </c>
      <c r="AR103" s="198" t="s">
        <v>2457</v>
      </c>
      <c r="AS103" s="390" t="s">
        <v>2473</v>
      </c>
      <c r="AT103" s="176" t="s">
        <v>2453</v>
      </c>
      <c r="AU103" s="391" t="s">
        <v>2453</v>
      </c>
      <c r="AV103" s="392" t="s">
        <v>9193</v>
      </c>
      <c r="AW103" s="416" t="s">
        <v>9199</v>
      </c>
      <c r="AY103" s="210"/>
    </row>
    <row r="104" spans="2:51" ht="12.75" customHeight="1" x14ac:dyDescent="0.25">
      <c r="B104" s="194" t="s">
        <v>1063</v>
      </c>
      <c r="C104" s="169" t="s">
        <v>3767</v>
      </c>
      <c r="D104" s="169" t="s">
        <v>3768</v>
      </c>
      <c r="E104" s="169">
        <v>627</v>
      </c>
      <c r="F104" s="169" t="s">
        <v>3769</v>
      </c>
      <c r="G104" s="176" t="s">
        <v>9664</v>
      </c>
      <c r="H104" s="176" t="s">
        <v>3771</v>
      </c>
      <c r="I104" s="176" t="s">
        <v>2449</v>
      </c>
      <c r="J104" s="191" t="s">
        <v>2450</v>
      </c>
      <c r="K104" s="176" t="s">
        <v>3772</v>
      </c>
      <c r="L104" s="176" t="s">
        <v>9665</v>
      </c>
      <c r="M104" s="176" t="s">
        <v>9666</v>
      </c>
      <c r="N104" s="176" t="s">
        <v>9667</v>
      </c>
      <c r="O104" s="176" t="s">
        <v>9668</v>
      </c>
      <c r="P104" s="394" t="s">
        <v>3772</v>
      </c>
      <c r="Q104" s="176" t="s">
        <v>2454</v>
      </c>
      <c r="R104" s="176">
        <v>1000</v>
      </c>
      <c r="S104" s="176">
        <v>0.01</v>
      </c>
      <c r="T104" s="176">
        <v>10</v>
      </c>
      <c r="U104" s="176">
        <v>0.01</v>
      </c>
      <c r="V104" s="176">
        <v>0.01</v>
      </c>
      <c r="W104" s="176" t="s">
        <v>2455</v>
      </c>
      <c r="X104" s="176" t="s">
        <v>2455</v>
      </c>
      <c r="Y104" s="176">
        <v>1</v>
      </c>
      <c r="Z104" s="176">
        <v>99998</v>
      </c>
      <c r="AA104" s="176" t="s">
        <v>9185</v>
      </c>
      <c r="AB104" s="176" t="s">
        <v>2532</v>
      </c>
      <c r="AC104" s="176">
        <v>250</v>
      </c>
      <c r="AD104" s="176">
        <v>1000</v>
      </c>
      <c r="AE104" s="176">
        <v>0.25</v>
      </c>
      <c r="AF104" s="176">
        <v>250</v>
      </c>
      <c r="AG104" s="176">
        <v>0.25</v>
      </c>
      <c r="AH104" s="176">
        <v>0.01</v>
      </c>
      <c r="AI104" s="387">
        <v>0.33333333333333331</v>
      </c>
      <c r="AJ104" s="387">
        <v>0.72916666666666663</v>
      </c>
      <c r="AK104" s="387">
        <v>0.6875</v>
      </c>
      <c r="AL104" s="387" t="s">
        <v>2456</v>
      </c>
      <c r="AM104" s="387" t="s">
        <v>2456</v>
      </c>
      <c r="AN104" s="388">
        <v>0.77083333333333337</v>
      </c>
      <c r="AO104" s="389">
        <v>0.77083333333333337</v>
      </c>
      <c r="AP104" s="176" t="s">
        <v>2457</v>
      </c>
      <c r="AQ104" s="176" t="s">
        <v>2473</v>
      </c>
      <c r="AR104" s="176" t="s">
        <v>2457</v>
      </c>
      <c r="AS104" s="176" t="s">
        <v>2473</v>
      </c>
      <c r="AT104" s="176" t="s">
        <v>2453</v>
      </c>
      <c r="AU104" s="391" t="s">
        <v>2453</v>
      </c>
      <c r="AV104" s="392" t="s">
        <v>9186</v>
      </c>
      <c r="AW104" s="393" t="s">
        <v>9187</v>
      </c>
      <c r="AY104" s="210"/>
    </row>
    <row r="105" spans="2:51" ht="12.75" customHeight="1" x14ac:dyDescent="0.25">
      <c r="B105" s="223" t="s">
        <v>3774</v>
      </c>
      <c r="C105" s="176" t="s">
        <v>3775</v>
      </c>
      <c r="D105" s="176" t="s">
        <v>3776</v>
      </c>
      <c r="E105" s="176">
        <v>762</v>
      </c>
      <c r="F105" s="176" t="s">
        <v>3777</v>
      </c>
      <c r="G105" s="176" t="s">
        <v>9669</v>
      </c>
      <c r="H105" s="176" t="s">
        <v>3779</v>
      </c>
      <c r="I105" s="176" t="s">
        <v>2589</v>
      </c>
      <c r="J105" s="191" t="s">
        <v>2590</v>
      </c>
      <c r="K105" s="176" t="s">
        <v>3780</v>
      </c>
      <c r="L105" s="176" t="s">
        <v>9670</v>
      </c>
      <c r="M105" s="176" t="s">
        <v>9671</v>
      </c>
      <c r="N105" s="176" t="s">
        <v>9672</v>
      </c>
      <c r="O105" s="176" t="s">
        <v>9673</v>
      </c>
      <c r="P105" s="176" t="s">
        <v>2453</v>
      </c>
      <c r="Q105" s="176" t="s">
        <v>2470</v>
      </c>
      <c r="R105" s="176">
        <v>100</v>
      </c>
      <c r="S105" s="176">
        <v>1E-4</v>
      </c>
      <c r="T105" s="176">
        <v>0.01</v>
      </c>
      <c r="U105" s="176">
        <v>1E-4</v>
      </c>
      <c r="V105" s="176">
        <v>1E-4</v>
      </c>
      <c r="W105" s="176" t="s">
        <v>2455</v>
      </c>
      <c r="X105" s="176" t="s">
        <v>2455</v>
      </c>
      <c r="Y105" s="176">
        <v>0.01</v>
      </c>
      <c r="Z105" s="176">
        <v>999.98</v>
      </c>
      <c r="AA105" s="176" t="s">
        <v>9185</v>
      </c>
      <c r="AB105" s="176" t="s">
        <v>9192</v>
      </c>
      <c r="AC105" s="176" t="s">
        <v>2453</v>
      </c>
      <c r="AD105" s="176" t="s">
        <v>2453</v>
      </c>
      <c r="AE105" s="176" t="s">
        <v>2453</v>
      </c>
      <c r="AF105" s="176" t="s">
        <v>2453</v>
      </c>
      <c r="AG105" s="176" t="s">
        <v>2453</v>
      </c>
      <c r="AH105" s="176" t="s">
        <v>2453</v>
      </c>
      <c r="AI105" s="387">
        <v>0.33333333333333331</v>
      </c>
      <c r="AJ105" s="387">
        <v>0.72916666666666663</v>
      </c>
      <c r="AK105" s="387">
        <v>0.6875</v>
      </c>
      <c r="AL105" s="387" t="s">
        <v>2456</v>
      </c>
      <c r="AM105" s="387" t="s">
        <v>2456</v>
      </c>
      <c r="AN105" s="388">
        <v>0.77083333333333337</v>
      </c>
      <c r="AO105" s="389">
        <v>0.77083333333333337</v>
      </c>
      <c r="AP105" s="176" t="s">
        <v>2457</v>
      </c>
      <c r="AQ105" s="390" t="s">
        <v>2473</v>
      </c>
      <c r="AR105" s="176" t="s">
        <v>2457</v>
      </c>
      <c r="AS105" s="390" t="s">
        <v>2473</v>
      </c>
      <c r="AT105" s="176" t="s">
        <v>2453</v>
      </c>
      <c r="AU105" s="391" t="s">
        <v>2453</v>
      </c>
      <c r="AV105" s="392" t="s">
        <v>9193</v>
      </c>
      <c r="AW105" s="393" t="s">
        <v>9243</v>
      </c>
      <c r="AY105" s="210"/>
    </row>
    <row r="106" spans="2:51" ht="12.75" customHeight="1" x14ac:dyDescent="0.25">
      <c r="B106" s="223" t="s">
        <v>3783</v>
      </c>
      <c r="C106" s="176" t="s">
        <v>3784</v>
      </c>
      <c r="D106" s="176" t="s">
        <v>3785</v>
      </c>
      <c r="E106" s="176">
        <v>788</v>
      </c>
      <c r="F106" s="176" t="s">
        <v>3786</v>
      </c>
      <c r="G106" s="169" t="s">
        <v>3787</v>
      </c>
      <c r="H106" s="169" t="s">
        <v>3788</v>
      </c>
      <c r="I106" s="176" t="s">
        <v>2609</v>
      </c>
      <c r="J106" s="191" t="s">
        <v>2610</v>
      </c>
      <c r="K106" s="176" t="s">
        <v>3789</v>
      </c>
      <c r="L106" s="176" t="s">
        <v>9674</v>
      </c>
      <c r="M106" s="176" t="s">
        <v>9675</v>
      </c>
      <c r="N106" s="176" t="s">
        <v>9676</v>
      </c>
      <c r="O106" s="176" t="s">
        <v>9677</v>
      </c>
      <c r="P106" s="176" t="s">
        <v>2453</v>
      </c>
      <c r="Q106" s="176" t="s">
        <v>2470</v>
      </c>
      <c r="R106" s="176">
        <v>100</v>
      </c>
      <c r="S106" s="176">
        <v>1E-4</v>
      </c>
      <c r="T106" s="176">
        <v>0.01</v>
      </c>
      <c r="U106" s="176">
        <v>1E-4</v>
      </c>
      <c r="V106" s="176">
        <v>1E-4</v>
      </c>
      <c r="W106" s="176" t="s">
        <v>2455</v>
      </c>
      <c r="X106" s="176" t="s">
        <v>2455</v>
      </c>
      <c r="Y106" s="176">
        <v>0.01</v>
      </c>
      <c r="Z106" s="176">
        <v>999.98</v>
      </c>
      <c r="AA106" s="176" t="s">
        <v>9185</v>
      </c>
      <c r="AB106" s="176" t="s">
        <v>9192</v>
      </c>
      <c r="AC106" s="176" t="s">
        <v>2453</v>
      </c>
      <c r="AD106" s="176" t="s">
        <v>2453</v>
      </c>
      <c r="AE106" s="176" t="s">
        <v>2453</v>
      </c>
      <c r="AF106" s="176" t="s">
        <v>2453</v>
      </c>
      <c r="AG106" s="176" t="s">
        <v>2453</v>
      </c>
      <c r="AH106" s="176" t="s">
        <v>2453</v>
      </c>
      <c r="AI106" s="387">
        <v>0.33333333333333331</v>
      </c>
      <c r="AJ106" s="387">
        <v>0.72916666666666663</v>
      </c>
      <c r="AK106" s="387">
        <v>0.6875</v>
      </c>
      <c r="AL106" s="387" t="s">
        <v>2456</v>
      </c>
      <c r="AM106" s="387" t="s">
        <v>2456</v>
      </c>
      <c r="AN106" s="388">
        <v>0.77083333333333337</v>
      </c>
      <c r="AO106" s="389">
        <v>0.77083333333333337</v>
      </c>
      <c r="AP106" s="176" t="s">
        <v>2457</v>
      </c>
      <c r="AQ106" s="176" t="s">
        <v>2473</v>
      </c>
      <c r="AR106" s="176" t="s">
        <v>2457</v>
      </c>
      <c r="AS106" s="176" t="s">
        <v>2473</v>
      </c>
      <c r="AT106" s="176" t="s">
        <v>2453</v>
      </c>
      <c r="AU106" s="391" t="s">
        <v>2453</v>
      </c>
      <c r="AV106" s="392" t="s">
        <v>9186</v>
      </c>
      <c r="AW106" s="393" t="s">
        <v>9252</v>
      </c>
      <c r="AY106" s="210"/>
    </row>
    <row r="107" spans="2:51" ht="12.75" customHeight="1" x14ac:dyDescent="0.25">
      <c r="B107" s="223" t="s">
        <v>3810</v>
      </c>
      <c r="C107" s="176" t="s">
        <v>3811</v>
      </c>
      <c r="D107" s="176" t="s">
        <v>3812</v>
      </c>
      <c r="E107" s="176">
        <v>788</v>
      </c>
      <c r="F107" s="176" t="s">
        <v>3813</v>
      </c>
      <c r="G107" s="176" t="s">
        <v>9678</v>
      </c>
      <c r="H107" s="176" t="s">
        <v>3815</v>
      </c>
      <c r="I107" s="176" t="s">
        <v>2526</v>
      </c>
      <c r="J107" s="191" t="s">
        <v>2527</v>
      </c>
      <c r="K107" s="176" t="s">
        <v>3816</v>
      </c>
      <c r="L107" s="176" t="s">
        <v>9679</v>
      </c>
      <c r="M107" s="176" t="s">
        <v>9680</v>
      </c>
      <c r="N107" s="176" t="s">
        <v>9681</v>
      </c>
      <c r="O107" s="176" t="s">
        <v>9682</v>
      </c>
      <c r="P107" s="176" t="s">
        <v>2453</v>
      </c>
      <c r="Q107" s="176" t="s">
        <v>2470</v>
      </c>
      <c r="R107" s="176">
        <v>100</v>
      </c>
      <c r="S107" s="176">
        <v>1E-4</v>
      </c>
      <c r="T107" s="176">
        <v>0.01</v>
      </c>
      <c r="U107" s="176">
        <v>1E-4</v>
      </c>
      <c r="V107" s="176">
        <v>1E-4</v>
      </c>
      <c r="W107" s="176" t="s">
        <v>2455</v>
      </c>
      <c r="X107" s="176" t="s">
        <v>2455</v>
      </c>
      <c r="Y107" s="176">
        <v>0.01</v>
      </c>
      <c r="Z107" s="176">
        <v>999.98</v>
      </c>
      <c r="AA107" s="176" t="s">
        <v>9185</v>
      </c>
      <c r="AB107" s="176" t="s">
        <v>9192</v>
      </c>
      <c r="AC107" s="176" t="s">
        <v>2453</v>
      </c>
      <c r="AD107" s="176" t="s">
        <v>2453</v>
      </c>
      <c r="AE107" s="176" t="s">
        <v>2453</v>
      </c>
      <c r="AF107" s="176" t="s">
        <v>2453</v>
      </c>
      <c r="AG107" s="176" t="s">
        <v>2453</v>
      </c>
      <c r="AH107" s="176" t="s">
        <v>2453</v>
      </c>
      <c r="AI107" s="387">
        <v>0.33333333333333331</v>
      </c>
      <c r="AJ107" s="387">
        <v>0.72916666666666663</v>
      </c>
      <c r="AK107" s="387">
        <v>0.6875</v>
      </c>
      <c r="AL107" s="387" t="s">
        <v>2456</v>
      </c>
      <c r="AM107" s="387" t="s">
        <v>2456</v>
      </c>
      <c r="AN107" s="388">
        <v>0.77083333333333337</v>
      </c>
      <c r="AO107" s="389">
        <v>0.77083333333333337</v>
      </c>
      <c r="AP107" s="176" t="s">
        <v>2457</v>
      </c>
      <c r="AQ107" s="176" t="s">
        <v>2473</v>
      </c>
      <c r="AR107" s="176" t="s">
        <v>2457</v>
      </c>
      <c r="AS107" s="176" t="s">
        <v>2473</v>
      </c>
      <c r="AT107" s="176" t="s">
        <v>2453</v>
      </c>
      <c r="AU107" s="391" t="s">
        <v>2453</v>
      </c>
      <c r="AV107" s="392" t="s">
        <v>9186</v>
      </c>
      <c r="AW107" s="393" t="s">
        <v>9218</v>
      </c>
      <c r="AY107" s="210"/>
    </row>
    <row r="108" spans="2:51" ht="12.75" customHeight="1" x14ac:dyDescent="0.25">
      <c r="B108" s="194" t="s">
        <v>708</v>
      </c>
      <c r="C108" s="176" t="s">
        <v>3828</v>
      </c>
      <c r="D108" s="176" t="s">
        <v>3829</v>
      </c>
      <c r="E108" s="176">
        <v>627</v>
      </c>
      <c r="F108" s="176" t="s">
        <v>3830</v>
      </c>
      <c r="G108" s="176" t="s">
        <v>3831</v>
      </c>
      <c r="H108" s="176" t="s">
        <v>3832</v>
      </c>
      <c r="I108" s="176" t="s">
        <v>2449</v>
      </c>
      <c r="J108" s="191" t="s">
        <v>2450</v>
      </c>
      <c r="K108" s="176" t="s">
        <v>3833</v>
      </c>
      <c r="L108" s="176" t="s">
        <v>9683</v>
      </c>
      <c r="M108" s="176" t="s">
        <v>9684</v>
      </c>
      <c r="N108" s="176" t="s">
        <v>9685</v>
      </c>
      <c r="O108" s="176" t="s">
        <v>9686</v>
      </c>
      <c r="P108" s="394" t="s">
        <v>9687</v>
      </c>
      <c r="Q108" s="176" t="s">
        <v>2454</v>
      </c>
      <c r="R108" s="176">
        <v>1000</v>
      </c>
      <c r="S108" s="176">
        <v>0.01</v>
      </c>
      <c r="T108" s="176">
        <v>10</v>
      </c>
      <c r="U108" s="176">
        <v>0.01</v>
      </c>
      <c r="V108" s="176">
        <v>0.01</v>
      </c>
      <c r="W108" s="176" t="s">
        <v>2455</v>
      </c>
      <c r="X108" s="176" t="s">
        <v>2455</v>
      </c>
      <c r="Y108" s="176">
        <v>1</v>
      </c>
      <c r="Z108" s="176">
        <v>99998</v>
      </c>
      <c r="AA108" s="176" t="s">
        <v>9185</v>
      </c>
      <c r="AB108" s="176" t="s">
        <v>2532</v>
      </c>
      <c r="AC108" s="176">
        <v>250</v>
      </c>
      <c r="AD108" s="176">
        <v>1000</v>
      </c>
      <c r="AE108" s="176">
        <v>0.25</v>
      </c>
      <c r="AF108" s="176">
        <v>250</v>
      </c>
      <c r="AG108" s="176">
        <v>0.25</v>
      </c>
      <c r="AH108" s="176">
        <v>0.01</v>
      </c>
      <c r="AI108" s="387">
        <v>0.33333333333333331</v>
      </c>
      <c r="AJ108" s="387">
        <v>0.72916666666666663</v>
      </c>
      <c r="AK108" s="387">
        <v>0.6875</v>
      </c>
      <c r="AL108" s="387" t="s">
        <v>2456</v>
      </c>
      <c r="AM108" s="387" t="s">
        <v>2456</v>
      </c>
      <c r="AN108" s="388">
        <v>0.77083333333333337</v>
      </c>
      <c r="AO108" s="389">
        <v>0.77083333333333337</v>
      </c>
      <c r="AP108" s="176" t="s">
        <v>2457</v>
      </c>
      <c r="AQ108" s="176" t="s">
        <v>2473</v>
      </c>
      <c r="AR108" s="176" t="s">
        <v>2457</v>
      </c>
      <c r="AS108" s="176" t="s">
        <v>2473</v>
      </c>
      <c r="AT108" s="176" t="s">
        <v>2453</v>
      </c>
      <c r="AU108" s="391" t="s">
        <v>2453</v>
      </c>
      <c r="AV108" s="392" t="s">
        <v>9186</v>
      </c>
      <c r="AW108" s="393" t="s">
        <v>9187</v>
      </c>
      <c r="AY108" s="210"/>
    </row>
    <row r="109" spans="2:51" ht="12.75" customHeight="1" x14ac:dyDescent="0.25">
      <c r="B109" s="194" t="s">
        <v>3820</v>
      </c>
      <c r="C109" s="176" t="s">
        <v>3821</v>
      </c>
      <c r="D109" s="176" t="s">
        <v>3822</v>
      </c>
      <c r="E109" s="176">
        <v>627</v>
      </c>
      <c r="F109" s="176" t="s">
        <v>3823</v>
      </c>
      <c r="G109" s="176" t="s">
        <v>9688</v>
      </c>
      <c r="H109" s="176" t="s">
        <v>3825</v>
      </c>
      <c r="I109" s="176" t="s">
        <v>2449</v>
      </c>
      <c r="J109" s="191" t="s">
        <v>2450</v>
      </c>
      <c r="K109" s="176" t="s">
        <v>3826</v>
      </c>
      <c r="L109" s="176" t="s">
        <v>9689</v>
      </c>
      <c r="M109" s="176" t="s">
        <v>9690</v>
      </c>
      <c r="N109" s="176" t="s">
        <v>9691</v>
      </c>
      <c r="O109" s="176" t="s">
        <v>9692</v>
      </c>
      <c r="P109" s="394" t="s">
        <v>9693</v>
      </c>
      <c r="Q109" s="176" t="s">
        <v>2454</v>
      </c>
      <c r="R109" s="176">
        <v>1000</v>
      </c>
      <c r="S109" s="176">
        <v>0.01</v>
      </c>
      <c r="T109" s="176">
        <v>10</v>
      </c>
      <c r="U109" s="176">
        <v>0.01</v>
      </c>
      <c r="V109" s="176">
        <v>0.01</v>
      </c>
      <c r="W109" s="176" t="s">
        <v>2455</v>
      </c>
      <c r="X109" s="176" t="s">
        <v>2455</v>
      </c>
      <c r="Y109" s="176">
        <v>1</v>
      </c>
      <c r="Z109" s="176">
        <v>99998</v>
      </c>
      <c r="AA109" s="176" t="s">
        <v>9185</v>
      </c>
      <c r="AB109" s="176" t="s">
        <v>2532</v>
      </c>
      <c r="AC109" s="176">
        <v>250</v>
      </c>
      <c r="AD109" s="176">
        <v>1000</v>
      </c>
      <c r="AE109" s="176">
        <v>0.25</v>
      </c>
      <c r="AF109" s="176">
        <v>250</v>
      </c>
      <c r="AG109" s="176">
        <v>0.25</v>
      </c>
      <c r="AH109" s="176">
        <v>0.01</v>
      </c>
      <c r="AI109" s="387">
        <v>0.33333333333333331</v>
      </c>
      <c r="AJ109" s="387">
        <v>0.72916666666666663</v>
      </c>
      <c r="AK109" s="387">
        <v>0.6875</v>
      </c>
      <c r="AL109" s="387" t="s">
        <v>2456</v>
      </c>
      <c r="AM109" s="387" t="s">
        <v>2456</v>
      </c>
      <c r="AN109" s="388">
        <v>0.77083333333333337</v>
      </c>
      <c r="AO109" s="389">
        <v>0.77083333333333337</v>
      </c>
      <c r="AP109" s="176" t="s">
        <v>2457</v>
      </c>
      <c r="AQ109" s="390" t="s">
        <v>2473</v>
      </c>
      <c r="AR109" s="176" t="s">
        <v>2457</v>
      </c>
      <c r="AS109" s="390" t="s">
        <v>2473</v>
      </c>
      <c r="AT109" s="176" t="s">
        <v>2453</v>
      </c>
      <c r="AU109" s="391" t="s">
        <v>2453</v>
      </c>
      <c r="AV109" s="392" t="s">
        <v>9186</v>
      </c>
      <c r="AW109" s="393" t="s">
        <v>9187</v>
      </c>
      <c r="AY109" s="210"/>
    </row>
    <row r="110" spans="2:51" ht="12.75" customHeight="1" x14ac:dyDescent="0.25">
      <c r="B110" s="223" t="s">
        <v>5644</v>
      </c>
      <c r="C110" s="176" t="s">
        <v>5645</v>
      </c>
      <c r="D110" s="176" t="s">
        <v>5646</v>
      </c>
      <c r="E110" s="176">
        <v>762</v>
      </c>
      <c r="F110" s="176" t="s">
        <v>5647</v>
      </c>
      <c r="G110" s="176" t="s">
        <v>5648</v>
      </c>
      <c r="H110" s="176" t="s">
        <v>5649</v>
      </c>
      <c r="I110" s="176" t="s">
        <v>2589</v>
      </c>
      <c r="J110" s="191" t="s">
        <v>2590</v>
      </c>
      <c r="K110" s="176" t="s">
        <v>5650</v>
      </c>
      <c r="L110" s="176" t="s">
        <v>9694</v>
      </c>
      <c r="M110" s="176" t="s">
        <v>9695</v>
      </c>
      <c r="N110" s="176" t="s">
        <v>9696</v>
      </c>
      <c r="O110" s="176" t="s">
        <v>9697</v>
      </c>
      <c r="P110" s="176" t="s">
        <v>2453</v>
      </c>
      <c r="Q110" s="176" t="s">
        <v>2470</v>
      </c>
      <c r="R110" s="176">
        <v>100</v>
      </c>
      <c r="S110" s="176">
        <v>1E-4</v>
      </c>
      <c r="T110" s="176">
        <v>0.01</v>
      </c>
      <c r="U110" s="176">
        <v>1E-4</v>
      </c>
      <c r="V110" s="176">
        <v>1E-4</v>
      </c>
      <c r="W110" s="176" t="s">
        <v>2455</v>
      </c>
      <c r="X110" s="176" t="s">
        <v>2455</v>
      </c>
      <c r="Y110" s="176">
        <v>0.01</v>
      </c>
      <c r="Z110" s="176">
        <v>999.98</v>
      </c>
      <c r="AA110" s="176" t="s">
        <v>9185</v>
      </c>
      <c r="AB110" s="176" t="s">
        <v>9192</v>
      </c>
      <c r="AC110" s="176" t="s">
        <v>2453</v>
      </c>
      <c r="AD110" s="176" t="s">
        <v>2453</v>
      </c>
      <c r="AE110" s="176" t="s">
        <v>2453</v>
      </c>
      <c r="AF110" s="176" t="s">
        <v>2453</v>
      </c>
      <c r="AG110" s="176" t="s">
        <v>2453</v>
      </c>
      <c r="AH110" s="176" t="s">
        <v>2453</v>
      </c>
      <c r="AI110" s="387">
        <v>0.33333333333333331</v>
      </c>
      <c r="AJ110" s="387">
        <v>0.72916666666666663</v>
      </c>
      <c r="AK110" s="387">
        <v>0.6875</v>
      </c>
      <c r="AL110" s="387" t="s">
        <v>2456</v>
      </c>
      <c r="AM110" s="387" t="s">
        <v>2456</v>
      </c>
      <c r="AN110" s="388">
        <v>0.77083333333333337</v>
      </c>
      <c r="AO110" s="389">
        <v>0.77083333333333337</v>
      </c>
      <c r="AP110" s="176" t="s">
        <v>2457</v>
      </c>
      <c r="AQ110" s="176" t="s">
        <v>2473</v>
      </c>
      <c r="AR110" s="176" t="s">
        <v>2457</v>
      </c>
      <c r="AS110" s="176" t="s">
        <v>2473</v>
      </c>
      <c r="AT110" s="176" t="s">
        <v>2453</v>
      </c>
      <c r="AU110" s="391" t="s">
        <v>2453</v>
      </c>
      <c r="AV110" s="392" t="s">
        <v>9186</v>
      </c>
      <c r="AW110" s="393" t="s">
        <v>9243</v>
      </c>
      <c r="AY110" s="210"/>
    </row>
    <row r="111" spans="2:51" ht="12.75" customHeight="1" x14ac:dyDescent="0.25">
      <c r="B111" s="223" t="s">
        <v>3852</v>
      </c>
      <c r="C111" s="176" t="s">
        <v>3853</v>
      </c>
      <c r="D111" s="176" t="s">
        <v>3854</v>
      </c>
      <c r="E111" s="176">
        <v>725</v>
      </c>
      <c r="F111" s="176" t="s">
        <v>3855</v>
      </c>
      <c r="G111" s="176" t="s">
        <v>9698</v>
      </c>
      <c r="H111" s="176" t="s">
        <v>3857</v>
      </c>
      <c r="I111" s="176" t="s">
        <v>2857</v>
      </c>
      <c r="J111" s="191" t="s">
        <v>2858</v>
      </c>
      <c r="K111" s="176" t="s">
        <v>3858</v>
      </c>
      <c r="L111" s="176" t="s">
        <v>9699</v>
      </c>
      <c r="M111" s="176" t="s">
        <v>9700</v>
      </c>
      <c r="N111" s="176" t="s">
        <v>9701</v>
      </c>
      <c r="O111" s="176" t="s">
        <v>9702</v>
      </c>
      <c r="P111" s="176" t="s">
        <v>2453</v>
      </c>
      <c r="Q111" s="176" t="s">
        <v>2862</v>
      </c>
      <c r="R111" s="176">
        <v>100</v>
      </c>
      <c r="S111" s="176">
        <v>0.01</v>
      </c>
      <c r="T111" s="176">
        <v>1</v>
      </c>
      <c r="U111" s="176">
        <v>0.01</v>
      </c>
      <c r="V111" s="176">
        <v>0.01</v>
      </c>
      <c r="W111" s="176" t="s">
        <v>2455</v>
      </c>
      <c r="X111" s="176" t="s">
        <v>2455</v>
      </c>
      <c r="Y111" s="176">
        <v>1</v>
      </c>
      <c r="Z111" s="176">
        <v>99998</v>
      </c>
      <c r="AA111" s="176" t="s">
        <v>9185</v>
      </c>
      <c r="AB111" s="176" t="s">
        <v>9192</v>
      </c>
      <c r="AC111" s="176" t="s">
        <v>2453</v>
      </c>
      <c r="AD111" s="176" t="s">
        <v>2453</v>
      </c>
      <c r="AE111" s="176" t="s">
        <v>2453</v>
      </c>
      <c r="AF111" s="176" t="s">
        <v>2453</v>
      </c>
      <c r="AG111" s="176" t="s">
        <v>2453</v>
      </c>
      <c r="AH111" s="176" t="s">
        <v>2453</v>
      </c>
      <c r="AI111" s="387">
        <v>0.33333333333333331</v>
      </c>
      <c r="AJ111" s="387">
        <v>0.72916666666666663</v>
      </c>
      <c r="AK111" s="387">
        <v>0.66666666666666663</v>
      </c>
      <c r="AL111" s="387" t="s">
        <v>2456</v>
      </c>
      <c r="AM111" s="387" t="s">
        <v>2456</v>
      </c>
      <c r="AN111" s="388">
        <v>0.77083333333333337</v>
      </c>
      <c r="AO111" s="389">
        <v>0.77083333333333337</v>
      </c>
      <c r="AP111" s="176" t="s">
        <v>2457</v>
      </c>
      <c r="AQ111" s="176" t="s">
        <v>2473</v>
      </c>
      <c r="AR111" s="176" t="s">
        <v>2457</v>
      </c>
      <c r="AS111" s="176" t="s">
        <v>2473</v>
      </c>
      <c r="AT111" s="176" t="s">
        <v>2453</v>
      </c>
      <c r="AU111" s="391" t="s">
        <v>2453</v>
      </c>
      <c r="AV111" s="392" t="s">
        <v>9186</v>
      </c>
      <c r="AW111" s="393" t="s">
        <v>9345</v>
      </c>
      <c r="AY111" s="210"/>
    </row>
    <row r="112" spans="2:51" ht="12.75" customHeight="1" x14ac:dyDescent="0.25">
      <c r="B112" s="223" t="s">
        <v>442</v>
      </c>
      <c r="C112" s="176" t="s">
        <v>3861</v>
      </c>
      <c r="D112" s="176" t="s">
        <v>3862</v>
      </c>
      <c r="E112" s="176">
        <v>788</v>
      </c>
      <c r="F112" s="176" t="s">
        <v>3863</v>
      </c>
      <c r="G112" s="176" t="s">
        <v>9703</v>
      </c>
      <c r="H112" s="176" t="s">
        <v>3865</v>
      </c>
      <c r="I112" s="176" t="s">
        <v>2526</v>
      </c>
      <c r="J112" s="191" t="s">
        <v>2527</v>
      </c>
      <c r="K112" s="176" t="s">
        <v>3866</v>
      </c>
      <c r="L112" s="176" t="s">
        <v>9704</v>
      </c>
      <c r="M112" s="176" t="s">
        <v>9705</v>
      </c>
      <c r="N112" s="176" t="s">
        <v>9706</v>
      </c>
      <c r="O112" s="176" t="s">
        <v>9707</v>
      </c>
      <c r="P112" s="176" t="s">
        <v>2453</v>
      </c>
      <c r="Q112" s="176" t="s">
        <v>2470</v>
      </c>
      <c r="R112" s="176">
        <v>100</v>
      </c>
      <c r="S112" s="176">
        <v>1E-4</v>
      </c>
      <c r="T112" s="176">
        <v>0.01</v>
      </c>
      <c r="U112" s="176">
        <v>1E-4</v>
      </c>
      <c r="V112" s="176">
        <v>1E-4</v>
      </c>
      <c r="W112" s="176" t="s">
        <v>2455</v>
      </c>
      <c r="X112" s="176" t="s">
        <v>2455</v>
      </c>
      <c r="Y112" s="176">
        <v>0.01</v>
      </c>
      <c r="Z112" s="176">
        <v>999.98</v>
      </c>
      <c r="AA112" s="176" t="s">
        <v>9185</v>
      </c>
      <c r="AB112" s="176" t="s">
        <v>9192</v>
      </c>
      <c r="AC112" s="176" t="s">
        <v>2453</v>
      </c>
      <c r="AD112" s="176" t="s">
        <v>2453</v>
      </c>
      <c r="AE112" s="176" t="s">
        <v>2453</v>
      </c>
      <c r="AF112" s="176" t="s">
        <v>2453</v>
      </c>
      <c r="AG112" s="176" t="s">
        <v>2453</v>
      </c>
      <c r="AH112" s="176" t="s">
        <v>2453</v>
      </c>
      <c r="AI112" s="387">
        <v>0.33333333333333331</v>
      </c>
      <c r="AJ112" s="387">
        <v>0.72916666666666663</v>
      </c>
      <c r="AK112" s="387">
        <v>0.6875</v>
      </c>
      <c r="AL112" s="387" t="s">
        <v>2456</v>
      </c>
      <c r="AM112" s="387" t="s">
        <v>2456</v>
      </c>
      <c r="AN112" s="388">
        <v>0.77083333333333337</v>
      </c>
      <c r="AO112" s="389">
        <v>0.77083333333333337</v>
      </c>
      <c r="AP112" s="176" t="s">
        <v>2457</v>
      </c>
      <c r="AQ112" s="176" t="s">
        <v>2473</v>
      </c>
      <c r="AR112" s="176" t="s">
        <v>2457</v>
      </c>
      <c r="AS112" s="176" t="s">
        <v>2473</v>
      </c>
      <c r="AT112" s="176" t="s">
        <v>2453</v>
      </c>
      <c r="AU112" s="391" t="s">
        <v>2453</v>
      </c>
      <c r="AV112" s="392" t="s">
        <v>9186</v>
      </c>
      <c r="AW112" s="393" t="s">
        <v>9218</v>
      </c>
      <c r="AY112" s="210"/>
    </row>
    <row r="113" spans="2:51" ht="12.75" customHeight="1" x14ac:dyDescent="0.25">
      <c r="B113" s="223" t="s">
        <v>3869</v>
      </c>
      <c r="C113" s="176" t="s">
        <v>3870</v>
      </c>
      <c r="D113" s="176" t="s">
        <v>3871</v>
      </c>
      <c r="E113" s="176">
        <v>2500</v>
      </c>
      <c r="F113" s="176" t="s">
        <v>3872</v>
      </c>
      <c r="G113" s="176" t="s">
        <v>3873</v>
      </c>
      <c r="H113" s="176" t="s">
        <v>3874</v>
      </c>
      <c r="I113" s="176" t="s">
        <v>2465</v>
      </c>
      <c r="J113" s="191" t="s">
        <v>2466</v>
      </c>
      <c r="K113" s="176" t="s">
        <v>3875</v>
      </c>
      <c r="L113" s="176" t="s">
        <v>2453</v>
      </c>
      <c r="M113" s="176" t="s">
        <v>9708</v>
      </c>
      <c r="N113" s="176" t="s">
        <v>9709</v>
      </c>
      <c r="O113" s="176" t="s">
        <v>9710</v>
      </c>
      <c r="P113" s="176" t="s">
        <v>2453</v>
      </c>
      <c r="Q113" s="176" t="s">
        <v>2470</v>
      </c>
      <c r="R113" s="176">
        <v>1000</v>
      </c>
      <c r="S113" s="176">
        <v>1E-4</v>
      </c>
      <c r="T113" s="176">
        <v>0.1</v>
      </c>
      <c r="U113" s="176">
        <v>1E-4</v>
      </c>
      <c r="V113" s="176">
        <v>1E-4</v>
      </c>
      <c r="W113" s="176" t="s">
        <v>2455</v>
      </c>
      <c r="X113" s="176" t="s">
        <v>2455</v>
      </c>
      <c r="Y113" s="176">
        <v>0.01</v>
      </c>
      <c r="Z113" s="176">
        <v>999.98</v>
      </c>
      <c r="AA113" s="176" t="s">
        <v>9185</v>
      </c>
      <c r="AB113" s="176" t="s">
        <v>9192</v>
      </c>
      <c r="AC113" s="176" t="s">
        <v>2453</v>
      </c>
      <c r="AD113" s="176" t="s">
        <v>2453</v>
      </c>
      <c r="AE113" s="176" t="s">
        <v>2453</v>
      </c>
      <c r="AF113" s="176" t="s">
        <v>2453</v>
      </c>
      <c r="AG113" s="176" t="s">
        <v>2453</v>
      </c>
      <c r="AH113" s="176" t="s">
        <v>2453</v>
      </c>
      <c r="AI113" s="387">
        <v>0.33333333333333331</v>
      </c>
      <c r="AJ113" s="387">
        <v>0.72916666666666663</v>
      </c>
      <c r="AK113" s="387">
        <v>0.6875</v>
      </c>
      <c r="AL113" s="387" t="s">
        <v>2456</v>
      </c>
      <c r="AM113" s="387" t="s">
        <v>2456</v>
      </c>
      <c r="AN113" s="388">
        <v>0.77083333333333337</v>
      </c>
      <c r="AO113" s="389">
        <v>0.77083333333333337</v>
      </c>
      <c r="AP113" s="176" t="s">
        <v>2453</v>
      </c>
      <c r="AQ113" s="176" t="s">
        <v>2473</v>
      </c>
      <c r="AR113" s="176" t="s">
        <v>2457</v>
      </c>
      <c r="AS113" s="176" t="s">
        <v>2473</v>
      </c>
      <c r="AT113" s="176" t="s">
        <v>2453</v>
      </c>
      <c r="AU113" s="391" t="s">
        <v>2453</v>
      </c>
      <c r="AV113" s="392" t="s">
        <v>9186</v>
      </c>
      <c r="AW113" s="393" t="s">
        <v>9194</v>
      </c>
      <c r="AY113" s="210"/>
    </row>
    <row r="114" spans="2:51" ht="12.75" customHeight="1" x14ac:dyDescent="0.25">
      <c r="B114" s="194" t="s">
        <v>8247</v>
      </c>
      <c r="C114" s="176" t="s">
        <v>8248</v>
      </c>
      <c r="D114" s="176" t="s">
        <v>8249</v>
      </c>
      <c r="E114" s="176">
        <v>627</v>
      </c>
      <c r="F114" s="176" t="s">
        <v>8250</v>
      </c>
      <c r="G114" s="176" t="s">
        <v>8251</v>
      </c>
      <c r="H114" s="176" t="s">
        <v>8252</v>
      </c>
      <c r="I114" s="176" t="s">
        <v>2449</v>
      </c>
      <c r="J114" s="191" t="s">
        <v>2450</v>
      </c>
      <c r="K114" s="176" t="s">
        <v>8253</v>
      </c>
      <c r="L114" s="176" t="s">
        <v>9711</v>
      </c>
      <c r="M114" s="176" t="s">
        <v>9712</v>
      </c>
      <c r="N114" s="176" t="s">
        <v>9713</v>
      </c>
      <c r="O114" s="176" t="s">
        <v>9714</v>
      </c>
      <c r="P114" s="394" t="s">
        <v>9715</v>
      </c>
      <c r="Q114" s="176" t="s">
        <v>2454</v>
      </c>
      <c r="R114" s="176">
        <v>1000</v>
      </c>
      <c r="S114" s="176">
        <v>0.01</v>
      </c>
      <c r="T114" s="176">
        <v>10</v>
      </c>
      <c r="U114" s="176">
        <v>0.01</v>
      </c>
      <c r="V114" s="176">
        <v>0.01</v>
      </c>
      <c r="W114" s="176" t="s">
        <v>2455</v>
      </c>
      <c r="X114" s="176" t="s">
        <v>2455</v>
      </c>
      <c r="Y114" s="176">
        <v>1</v>
      </c>
      <c r="Z114" s="176">
        <v>99998</v>
      </c>
      <c r="AA114" s="176" t="s">
        <v>9185</v>
      </c>
      <c r="AB114" s="176" t="s">
        <v>2532</v>
      </c>
      <c r="AC114" s="176">
        <v>250</v>
      </c>
      <c r="AD114" s="176">
        <v>1000</v>
      </c>
      <c r="AE114" s="176">
        <v>0.25</v>
      </c>
      <c r="AF114" s="176">
        <v>250</v>
      </c>
      <c r="AG114" s="176">
        <v>0.25</v>
      </c>
      <c r="AH114" s="176">
        <v>0.01</v>
      </c>
      <c r="AI114" s="387">
        <v>0.33333333333333331</v>
      </c>
      <c r="AJ114" s="387">
        <v>0.72916666666666663</v>
      </c>
      <c r="AK114" s="387">
        <v>0.6875</v>
      </c>
      <c r="AL114" s="387" t="s">
        <v>2456</v>
      </c>
      <c r="AM114" s="387" t="s">
        <v>2456</v>
      </c>
      <c r="AN114" s="388">
        <v>0.77083333333333337</v>
      </c>
      <c r="AO114" s="389">
        <v>0.77083333333333337</v>
      </c>
      <c r="AP114" s="176" t="s">
        <v>2457</v>
      </c>
      <c r="AQ114" s="176" t="s">
        <v>2473</v>
      </c>
      <c r="AR114" s="176" t="s">
        <v>2457</v>
      </c>
      <c r="AS114" s="176" t="s">
        <v>2473</v>
      </c>
      <c r="AT114" s="176" t="s">
        <v>2453</v>
      </c>
      <c r="AU114" s="391" t="s">
        <v>2453</v>
      </c>
      <c r="AV114" s="392" t="s">
        <v>9193</v>
      </c>
      <c r="AW114" s="393" t="s">
        <v>9187</v>
      </c>
      <c r="AY114" s="210"/>
    </row>
    <row r="115" spans="2:51" ht="12.75" customHeight="1" x14ac:dyDescent="0.25">
      <c r="B115" s="177" t="s">
        <v>3878</v>
      </c>
      <c r="C115" s="169" t="s">
        <v>3879</v>
      </c>
      <c r="D115" s="169" t="s">
        <v>3880</v>
      </c>
      <c r="E115" s="169">
        <v>627</v>
      </c>
      <c r="F115" s="169" t="s">
        <v>3881</v>
      </c>
      <c r="G115" s="169" t="s">
        <v>3882</v>
      </c>
      <c r="H115" s="169" t="s">
        <v>3883</v>
      </c>
      <c r="I115" s="169" t="s">
        <v>2449</v>
      </c>
      <c r="J115" s="231" t="s">
        <v>2450</v>
      </c>
      <c r="K115" s="169" t="s">
        <v>3884</v>
      </c>
      <c r="L115" s="176" t="s">
        <v>9716</v>
      </c>
      <c r="M115" s="176" t="s">
        <v>9717</v>
      </c>
      <c r="N115" s="176" t="s">
        <v>9718</v>
      </c>
      <c r="O115" s="176" t="s">
        <v>9719</v>
      </c>
      <c r="P115" s="394" t="s">
        <v>3884</v>
      </c>
      <c r="Q115" s="176" t="s">
        <v>2454</v>
      </c>
      <c r="R115" s="176">
        <v>1000</v>
      </c>
      <c r="S115" s="176">
        <v>0.01</v>
      </c>
      <c r="T115" s="176">
        <v>10</v>
      </c>
      <c r="U115" s="176">
        <v>0.01</v>
      </c>
      <c r="V115" s="176">
        <v>0.01</v>
      </c>
      <c r="W115" s="176" t="s">
        <v>2455</v>
      </c>
      <c r="X115" s="176" t="s">
        <v>2455</v>
      </c>
      <c r="Y115" s="176">
        <v>1</v>
      </c>
      <c r="Z115" s="176">
        <v>99998</v>
      </c>
      <c r="AA115" s="176" t="s">
        <v>9185</v>
      </c>
      <c r="AB115" s="176" t="s">
        <v>2532</v>
      </c>
      <c r="AC115" s="176">
        <v>250</v>
      </c>
      <c r="AD115" s="176">
        <v>1000</v>
      </c>
      <c r="AE115" s="176">
        <v>0.25</v>
      </c>
      <c r="AF115" s="176">
        <v>250</v>
      </c>
      <c r="AG115" s="176">
        <v>0.25</v>
      </c>
      <c r="AH115" s="176">
        <v>0.01</v>
      </c>
      <c r="AI115" s="387">
        <v>0.33333333333333331</v>
      </c>
      <c r="AJ115" s="387">
        <v>0.72916666666666663</v>
      </c>
      <c r="AK115" s="387">
        <v>0.6875</v>
      </c>
      <c r="AL115" s="387" t="s">
        <v>2456</v>
      </c>
      <c r="AM115" s="387" t="s">
        <v>2456</v>
      </c>
      <c r="AN115" s="388">
        <v>0.77083333333333337</v>
      </c>
      <c r="AO115" s="389">
        <v>0.77083333333333337</v>
      </c>
      <c r="AP115" s="176" t="s">
        <v>2457</v>
      </c>
      <c r="AQ115" s="390" t="s">
        <v>2473</v>
      </c>
      <c r="AR115" s="176" t="s">
        <v>2457</v>
      </c>
      <c r="AS115" s="390" t="s">
        <v>2473</v>
      </c>
      <c r="AT115" s="176" t="s">
        <v>2453</v>
      </c>
      <c r="AU115" s="391" t="s">
        <v>2453</v>
      </c>
      <c r="AV115" s="393" t="s">
        <v>9187</v>
      </c>
      <c r="AW115" s="393" t="s">
        <v>9187</v>
      </c>
      <c r="AY115" s="210"/>
    </row>
    <row r="116" spans="2:51" ht="12.75" customHeight="1" x14ac:dyDescent="0.25">
      <c r="B116" s="223" t="s">
        <v>9720</v>
      </c>
      <c r="C116" s="176" t="s">
        <v>3921</v>
      </c>
      <c r="D116" s="176" t="s">
        <v>3922</v>
      </c>
      <c r="E116" s="176">
        <v>762</v>
      </c>
      <c r="F116" s="176" t="s">
        <v>3923</v>
      </c>
      <c r="G116" s="176" t="s">
        <v>9721</v>
      </c>
      <c r="H116" s="176" t="s">
        <v>3925</v>
      </c>
      <c r="I116" s="176" t="s">
        <v>2589</v>
      </c>
      <c r="J116" s="191" t="s">
        <v>2590</v>
      </c>
      <c r="K116" s="176" t="s">
        <v>3926</v>
      </c>
      <c r="L116" s="176" t="s">
        <v>9722</v>
      </c>
      <c r="M116" s="176" t="s">
        <v>9723</v>
      </c>
      <c r="N116" s="176" t="s">
        <v>9724</v>
      </c>
      <c r="O116" s="176" t="s">
        <v>9725</v>
      </c>
      <c r="P116" s="176" t="s">
        <v>2453</v>
      </c>
      <c r="Q116" s="176" t="s">
        <v>2470</v>
      </c>
      <c r="R116" s="176">
        <v>100</v>
      </c>
      <c r="S116" s="176">
        <v>1E-4</v>
      </c>
      <c r="T116" s="176">
        <v>0.01</v>
      </c>
      <c r="U116" s="176">
        <v>1E-4</v>
      </c>
      <c r="V116" s="176">
        <v>1E-4</v>
      </c>
      <c r="W116" s="176" t="s">
        <v>2455</v>
      </c>
      <c r="X116" s="176" t="s">
        <v>2455</v>
      </c>
      <c r="Y116" s="176">
        <v>0.01</v>
      </c>
      <c r="Z116" s="176">
        <v>999.98</v>
      </c>
      <c r="AA116" s="176" t="s">
        <v>9185</v>
      </c>
      <c r="AB116" s="176" t="s">
        <v>9192</v>
      </c>
      <c r="AC116" s="176" t="s">
        <v>2453</v>
      </c>
      <c r="AD116" s="176" t="s">
        <v>2453</v>
      </c>
      <c r="AE116" s="176" t="s">
        <v>2453</v>
      </c>
      <c r="AF116" s="176" t="s">
        <v>2453</v>
      </c>
      <c r="AG116" s="176" t="s">
        <v>2453</v>
      </c>
      <c r="AH116" s="176" t="s">
        <v>2453</v>
      </c>
      <c r="AI116" s="387">
        <v>0.33333333333333331</v>
      </c>
      <c r="AJ116" s="387">
        <v>0.72916666666666663</v>
      </c>
      <c r="AK116" s="387">
        <v>0.6875</v>
      </c>
      <c r="AL116" s="387" t="s">
        <v>2456</v>
      </c>
      <c r="AM116" s="387" t="s">
        <v>2456</v>
      </c>
      <c r="AN116" s="388">
        <v>0.77083333333333337</v>
      </c>
      <c r="AO116" s="389">
        <v>0.77083333333333337</v>
      </c>
      <c r="AP116" s="176" t="s">
        <v>2457</v>
      </c>
      <c r="AQ116" s="176" t="s">
        <v>2473</v>
      </c>
      <c r="AR116" s="176" t="s">
        <v>2457</v>
      </c>
      <c r="AS116" s="176" t="s">
        <v>2473</v>
      </c>
      <c r="AT116" s="176" t="s">
        <v>2453</v>
      </c>
      <c r="AU116" s="391" t="s">
        <v>2453</v>
      </c>
      <c r="AV116" s="392" t="s">
        <v>9186</v>
      </c>
      <c r="AW116" s="393" t="s">
        <v>9243</v>
      </c>
      <c r="AY116" s="210"/>
    </row>
    <row r="117" spans="2:51" ht="12.75" customHeight="1" x14ac:dyDescent="0.25">
      <c r="B117" s="223" t="s">
        <v>1121</v>
      </c>
      <c r="C117" s="176" t="s">
        <v>3929</v>
      </c>
      <c r="D117" s="176" t="s">
        <v>3930</v>
      </c>
      <c r="E117" s="176">
        <v>762</v>
      </c>
      <c r="F117" s="176" t="s">
        <v>3931</v>
      </c>
      <c r="G117" s="169" t="s">
        <v>3932</v>
      </c>
      <c r="H117" s="169" t="s">
        <v>3933</v>
      </c>
      <c r="I117" s="176" t="s">
        <v>2589</v>
      </c>
      <c r="J117" s="191" t="s">
        <v>2590</v>
      </c>
      <c r="K117" s="176" t="s">
        <v>3934</v>
      </c>
      <c r="L117" s="176" t="s">
        <v>9726</v>
      </c>
      <c r="M117" s="176" t="s">
        <v>9727</v>
      </c>
      <c r="N117" s="176" t="s">
        <v>9728</v>
      </c>
      <c r="O117" s="176" t="s">
        <v>9729</v>
      </c>
      <c r="P117" s="176" t="s">
        <v>2453</v>
      </c>
      <c r="Q117" s="176" t="s">
        <v>2470</v>
      </c>
      <c r="R117" s="176">
        <v>100</v>
      </c>
      <c r="S117" s="176">
        <v>1E-4</v>
      </c>
      <c r="T117" s="176">
        <v>0.01</v>
      </c>
      <c r="U117" s="176">
        <v>1E-4</v>
      </c>
      <c r="V117" s="176">
        <v>1E-4</v>
      </c>
      <c r="W117" s="176" t="s">
        <v>2455</v>
      </c>
      <c r="X117" s="176" t="s">
        <v>2455</v>
      </c>
      <c r="Y117" s="176">
        <v>0.01</v>
      </c>
      <c r="Z117" s="176">
        <v>999.98</v>
      </c>
      <c r="AA117" s="176" t="s">
        <v>9185</v>
      </c>
      <c r="AB117" s="176" t="s">
        <v>9192</v>
      </c>
      <c r="AC117" s="176" t="s">
        <v>2453</v>
      </c>
      <c r="AD117" s="176" t="s">
        <v>2453</v>
      </c>
      <c r="AE117" s="176" t="s">
        <v>2453</v>
      </c>
      <c r="AF117" s="176" t="s">
        <v>2453</v>
      </c>
      <c r="AG117" s="176" t="s">
        <v>2453</v>
      </c>
      <c r="AH117" s="176" t="s">
        <v>2453</v>
      </c>
      <c r="AI117" s="387">
        <v>0.33333333333333331</v>
      </c>
      <c r="AJ117" s="387">
        <v>0.72916666666666663</v>
      </c>
      <c r="AK117" s="387">
        <v>0.6875</v>
      </c>
      <c r="AL117" s="387" t="s">
        <v>2456</v>
      </c>
      <c r="AM117" s="387" t="s">
        <v>2456</v>
      </c>
      <c r="AN117" s="388">
        <v>0.77083333333333337</v>
      </c>
      <c r="AO117" s="389">
        <v>0.77083333333333337</v>
      </c>
      <c r="AP117" s="176" t="s">
        <v>2457</v>
      </c>
      <c r="AQ117" s="176" t="s">
        <v>2473</v>
      </c>
      <c r="AR117" s="176" t="s">
        <v>2457</v>
      </c>
      <c r="AS117" s="176" t="s">
        <v>2473</v>
      </c>
      <c r="AT117" s="176" t="s">
        <v>2453</v>
      </c>
      <c r="AU117" s="391" t="s">
        <v>2453</v>
      </c>
      <c r="AV117" s="392" t="s">
        <v>9186</v>
      </c>
      <c r="AW117" s="393" t="s">
        <v>9243</v>
      </c>
      <c r="AY117" s="210"/>
    </row>
    <row r="118" spans="2:51" ht="12.75" customHeight="1" x14ac:dyDescent="0.25">
      <c r="B118" s="223" t="s">
        <v>3937</v>
      </c>
      <c r="C118" s="176" t="s">
        <v>3938</v>
      </c>
      <c r="D118" s="176" t="s">
        <v>3939</v>
      </c>
      <c r="E118" s="176">
        <v>762</v>
      </c>
      <c r="F118" s="176" t="s">
        <v>3940</v>
      </c>
      <c r="G118" s="176" t="s">
        <v>9730</v>
      </c>
      <c r="H118" s="176" t="s">
        <v>3942</v>
      </c>
      <c r="I118" s="176" t="s">
        <v>2589</v>
      </c>
      <c r="J118" s="191" t="s">
        <v>2590</v>
      </c>
      <c r="K118" s="176" t="s">
        <v>3943</v>
      </c>
      <c r="L118" s="176" t="s">
        <v>9731</v>
      </c>
      <c r="M118" s="176" t="s">
        <v>9732</v>
      </c>
      <c r="N118" s="176" t="s">
        <v>9733</v>
      </c>
      <c r="O118" s="176" t="s">
        <v>9734</v>
      </c>
      <c r="P118" s="176" t="s">
        <v>2453</v>
      </c>
      <c r="Q118" s="176" t="s">
        <v>2470</v>
      </c>
      <c r="R118" s="176">
        <v>100</v>
      </c>
      <c r="S118" s="176">
        <v>1E-4</v>
      </c>
      <c r="T118" s="176">
        <v>0.01</v>
      </c>
      <c r="U118" s="176">
        <v>1E-4</v>
      </c>
      <c r="V118" s="176">
        <v>1E-4</v>
      </c>
      <c r="W118" s="176" t="s">
        <v>2455</v>
      </c>
      <c r="X118" s="176" t="s">
        <v>2455</v>
      </c>
      <c r="Y118" s="176">
        <v>0.01</v>
      </c>
      <c r="Z118" s="176">
        <v>999.98</v>
      </c>
      <c r="AA118" s="176" t="s">
        <v>9185</v>
      </c>
      <c r="AB118" s="176" t="s">
        <v>9192</v>
      </c>
      <c r="AC118" s="176" t="s">
        <v>2453</v>
      </c>
      <c r="AD118" s="176" t="s">
        <v>2453</v>
      </c>
      <c r="AE118" s="176" t="s">
        <v>2453</v>
      </c>
      <c r="AF118" s="176" t="s">
        <v>2453</v>
      </c>
      <c r="AG118" s="176" t="s">
        <v>2453</v>
      </c>
      <c r="AH118" s="176" t="s">
        <v>2453</v>
      </c>
      <c r="AI118" s="387">
        <v>0.33333333333333331</v>
      </c>
      <c r="AJ118" s="387">
        <v>0.72916666666666663</v>
      </c>
      <c r="AK118" s="387">
        <v>0.6875</v>
      </c>
      <c r="AL118" s="387" t="s">
        <v>2456</v>
      </c>
      <c r="AM118" s="387" t="s">
        <v>2456</v>
      </c>
      <c r="AN118" s="388">
        <v>0.77083333333333337</v>
      </c>
      <c r="AO118" s="389">
        <v>0.77083333333333337</v>
      </c>
      <c r="AP118" s="176" t="s">
        <v>2457</v>
      </c>
      <c r="AQ118" s="390" t="s">
        <v>2473</v>
      </c>
      <c r="AR118" s="176" t="s">
        <v>2457</v>
      </c>
      <c r="AS118" s="390" t="s">
        <v>2473</v>
      </c>
      <c r="AT118" s="176" t="s">
        <v>2453</v>
      </c>
      <c r="AU118" s="391" t="s">
        <v>2453</v>
      </c>
      <c r="AV118" s="392" t="s">
        <v>9456</v>
      </c>
      <c r="AW118" s="393" t="s">
        <v>9243</v>
      </c>
      <c r="AY118" s="210"/>
    </row>
    <row r="119" spans="2:51" ht="12.75" customHeight="1" x14ac:dyDescent="0.25">
      <c r="B119" s="223" t="s">
        <v>3946</v>
      </c>
      <c r="C119" s="176" t="s">
        <v>3947</v>
      </c>
      <c r="D119" s="176" t="s">
        <v>3948</v>
      </c>
      <c r="E119" s="176">
        <v>762</v>
      </c>
      <c r="F119" s="176" t="s">
        <v>3949</v>
      </c>
      <c r="G119" s="176" t="s">
        <v>9735</v>
      </c>
      <c r="H119" s="176" t="s">
        <v>3951</v>
      </c>
      <c r="I119" s="176" t="s">
        <v>2589</v>
      </c>
      <c r="J119" s="191" t="s">
        <v>2590</v>
      </c>
      <c r="K119" s="176" t="s">
        <v>3952</v>
      </c>
      <c r="L119" s="176" t="s">
        <v>9736</v>
      </c>
      <c r="M119" s="176" t="s">
        <v>9737</v>
      </c>
      <c r="N119" s="176" t="s">
        <v>9738</v>
      </c>
      <c r="O119" s="176" t="s">
        <v>9739</v>
      </c>
      <c r="P119" s="176" t="s">
        <v>2453</v>
      </c>
      <c r="Q119" s="176" t="s">
        <v>2470</v>
      </c>
      <c r="R119" s="176">
        <v>100</v>
      </c>
      <c r="S119" s="176">
        <v>1E-4</v>
      </c>
      <c r="T119" s="176">
        <v>0.01</v>
      </c>
      <c r="U119" s="176">
        <v>1E-4</v>
      </c>
      <c r="V119" s="176">
        <v>1E-4</v>
      </c>
      <c r="W119" s="176" t="s">
        <v>2455</v>
      </c>
      <c r="X119" s="176" t="s">
        <v>2455</v>
      </c>
      <c r="Y119" s="176">
        <v>0.01</v>
      </c>
      <c r="Z119" s="176">
        <v>999.98</v>
      </c>
      <c r="AA119" s="176" t="s">
        <v>9185</v>
      </c>
      <c r="AB119" s="176" t="s">
        <v>9192</v>
      </c>
      <c r="AC119" s="176" t="s">
        <v>2453</v>
      </c>
      <c r="AD119" s="176" t="s">
        <v>2453</v>
      </c>
      <c r="AE119" s="176" t="s">
        <v>2453</v>
      </c>
      <c r="AF119" s="176" t="s">
        <v>2453</v>
      </c>
      <c r="AG119" s="176" t="s">
        <v>2453</v>
      </c>
      <c r="AH119" s="176" t="s">
        <v>2453</v>
      </c>
      <c r="AI119" s="387">
        <v>0.33333333333333331</v>
      </c>
      <c r="AJ119" s="387">
        <v>0.72916666666666663</v>
      </c>
      <c r="AK119" s="387">
        <v>0.6875</v>
      </c>
      <c r="AL119" s="387" t="s">
        <v>2456</v>
      </c>
      <c r="AM119" s="387" t="s">
        <v>2456</v>
      </c>
      <c r="AN119" s="388">
        <v>0.77083333333333337</v>
      </c>
      <c r="AO119" s="389">
        <v>0.77083333333333337</v>
      </c>
      <c r="AP119" s="176" t="s">
        <v>2457</v>
      </c>
      <c r="AQ119" s="390" t="s">
        <v>2473</v>
      </c>
      <c r="AR119" s="176" t="s">
        <v>2457</v>
      </c>
      <c r="AS119" s="390" t="s">
        <v>2473</v>
      </c>
      <c r="AT119" s="176" t="s">
        <v>2453</v>
      </c>
      <c r="AU119" s="391" t="s">
        <v>2453</v>
      </c>
      <c r="AV119" s="392" t="s">
        <v>9415</v>
      </c>
      <c r="AW119" s="393" t="s">
        <v>9243</v>
      </c>
      <c r="AY119" s="210"/>
    </row>
    <row r="120" spans="2:51" ht="12.75" customHeight="1" x14ac:dyDescent="0.25">
      <c r="B120" s="223" t="s">
        <v>3955</v>
      </c>
      <c r="C120" s="176" t="s">
        <v>3956</v>
      </c>
      <c r="D120" s="176" t="s">
        <v>3957</v>
      </c>
      <c r="E120" s="176">
        <v>762</v>
      </c>
      <c r="F120" s="176" t="s">
        <v>3958</v>
      </c>
      <c r="G120" s="176" t="s">
        <v>9740</v>
      </c>
      <c r="H120" s="176" t="s">
        <v>3960</v>
      </c>
      <c r="I120" s="176" t="s">
        <v>2589</v>
      </c>
      <c r="J120" s="191" t="s">
        <v>2590</v>
      </c>
      <c r="K120" s="176" t="s">
        <v>3961</v>
      </c>
      <c r="L120" s="176" t="s">
        <v>9741</v>
      </c>
      <c r="M120" s="176" t="s">
        <v>9742</v>
      </c>
      <c r="N120" s="176" t="s">
        <v>9743</v>
      </c>
      <c r="O120" s="176" t="s">
        <v>9744</v>
      </c>
      <c r="P120" s="176" t="s">
        <v>2453</v>
      </c>
      <c r="Q120" s="176" t="s">
        <v>2470</v>
      </c>
      <c r="R120" s="176">
        <v>100</v>
      </c>
      <c r="S120" s="176">
        <v>1E-4</v>
      </c>
      <c r="T120" s="176">
        <v>0.01</v>
      </c>
      <c r="U120" s="176">
        <v>1E-4</v>
      </c>
      <c r="V120" s="176">
        <v>1E-4</v>
      </c>
      <c r="W120" s="176" t="s">
        <v>2455</v>
      </c>
      <c r="X120" s="176" t="s">
        <v>2455</v>
      </c>
      <c r="Y120" s="176">
        <v>0.01</v>
      </c>
      <c r="Z120" s="176">
        <v>999.98</v>
      </c>
      <c r="AA120" s="176" t="s">
        <v>9185</v>
      </c>
      <c r="AB120" s="176" t="s">
        <v>9192</v>
      </c>
      <c r="AC120" s="176" t="s">
        <v>2453</v>
      </c>
      <c r="AD120" s="176" t="s">
        <v>2453</v>
      </c>
      <c r="AE120" s="176" t="s">
        <v>2453</v>
      </c>
      <c r="AF120" s="176" t="s">
        <v>2453</v>
      </c>
      <c r="AG120" s="176" t="s">
        <v>2453</v>
      </c>
      <c r="AH120" s="176" t="s">
        <v>2453</v>
      </c>
      <c r="AI120" s="387">
        <v>0.33333333333333331</v>
      </c>
      <c r="AJ120" s="387">
        <v>0.72916666666666663</v>
      </c>
      <c r="AK120" s="387">
        <v>0.6875</v>
      </c>
      <c r="AL120" s="387" t="s">
        <v>2456</v>
      </c>
      <c r="AM120" s="387" t="s">
        <v>2456</v>
      </c>
      <c r="AN120" s="388">
        <v>0.77083333333333337</v>
      </c>
      <c r="AO120" s="389">
        <v>0.77083333333333337</v>
      </c>
      <c r="AP120" s="176" t="s">
        <v>2457</v>
      </c>
      <c r="AQ120" s="176" t="s">
        <v>2473</v>
      </c>
      <c r="AR120" s="176" t="s">
        <v>2457</v>
      </c>
      <c r="AS120" s="176" t="s">
        <v>2473</v>
      </c>
      <c r="AT120" s="176" t="s">
        <v>2453</v>
      </c>
      <c r="AU120" s="391" t="s">
        <v>2453</v>
      </c>
      <c r="AV120" s="392" t="s">
        <v>9415</v>
      </c>
      <c r="AW120" s="393" t="s">
        <v>9243</v>
      </c>
      <c r="AY120" s="210"/>
    </row>
    <row r="121" spans="2:51" ht="12.75" customHeight="1" x14ac:dyDescent="0.25">
      <c r="B121" s="194" t="s">
        <v>3973</v>
      </c>
      <c r="C121" s="176" t="s">
        <v>3974</v>
      </c>
      <c r="D121" s="176" t="s">
        <v>3975</v>
      </c>
      <c r="E121" s="176">
        <v>627</v>
      </c>
      <c r="F121" s="176" t="s">
        <v>3976</v>
      </c>
      <c r="G121" s="176" t="s">
        <v>9745</v>
      </c>
      <c r="H121" s="176" t="s">
        <v>3978</v>
      </c>
      <c r="I121" s="176" t="s">
        <v>2449</v>
      </c>
      <c r="J121" s="191" t="s">
        <v>2450</v>
      </c>
      <c r="K121" s="176" t="s">
        <v>3979</v>
      </c>
      <c r="L121" s="176" t="s">
        <v>9746</v>
      </c>
      <c r="M121" s="176" t="s">
        <v>9747</v>
      </c>
      <c r="N121" s="176" t="s">
        <v>9748</v>
      </c>
      <c r="O121" s="176" t="s">
        <v>9749</v>
      </c>
      <c r="P121" s="394" t="s">
        <v>3979</v>
      </c>
      <c r="Q121" s="176" t="s">
        <v>2454</v>
      </c>
      <c r="R121" s="176">
        <v>1000</v>
      </c>
      <c r="S121" s="176">
        <v>0.01</v>
      </c>
      <c r="T121" s="176">
        <v>10</v>
      </c>
      <c r="U121" s="176">
        <v>0.01</v>
      </c>
      <c r="V121" s="176">
        <v>0.01</v>
      </c>
      <c r="W121" s="176" t="s">
        <v>2455</v>
      </c>
      <c r="X121" s="176" t="s">
        <v>2455</v>
      </c>
      <c r="Y121" s="176">
        <v>1</v>
      </c>
      <c r="Z121" s="176">
        <v>99998</v>
      </c>
      <c r="AA121" s="176" t="s">
        <v>9185</v>
      </c>
      <c r="AB121" s="176" t="s">
        <v>2532</v>
      </c>
      <c r="AC121" s="176">
        <v>250</v>
      </c>
      <c r="AD121" s="176">
        <v>1000</v>
      </c>
      <c r="AE121" s="176">
        <v>0.5</v>
      </c>
      <c r="AF121" s="176">
        <v>500</v>
      </c>
      <c r="AG121" s="176">
        <v>0.5</v>
      </c>
      <c r="AH121" s="176">
        <v>0.01</v>
      </c>
      <c r="AI121" s="387">
        <v>0.33333333333333331</v>
      </c>
      <c r="AJ121" s="387">
        <v>0.72916666666666663</v>
      </c>
      <c r="AK121" s="387">
        <v>0.6875</v>
      </c>
      <c r="AL121" s="387" t="s">
        <v>2456</v>
      </c>
      <c r="AM121" s="387" t="s">
        <v>2456</v>
      </c>
      <c r="AN121" s="388">
        <v>0.77083333333333337</v>
      </c>
      <c r="AO121" s="389">
        <v>0.77083333333333337</v>
      </c>
      <c r="AP121" s="176" t="s">
        <v>2457</v>
      </c>
      <c r="AQ121" s="390" t="s">
        <v>2473</v>
      </c>
      <c r="AR121" s="176" t="s">
        <v>2457</v>
      </c>
      <c r="AS121" s="390" t="s">
        <v>2473</v>
      </c>
      <c r="AT121" s="176" t="s">
        <v>2453</v>
      </c>
      <c r="AU121" s="391" t="s">
        <v>2453</v>
      </c>
      <c r="AV121" s="392" t="s">
        <v>9217</v>
      </c>
      <c r="AW121" s="393" t="s">
        <v>9187</v>
      </c>
      <c r="AY121" s="210"/>
    </row>
    <row r="122" spans="2:51" ht="12.75" customHeight="1" x14ac:dyDescent="0.25">
      <c r="B122" s="223" t="s">
        <v>3981</v>
      </c>
      <c r="C122" s="176" t="s">
        <v>3982</v>
      </c>
      <c r="D122" s="176" t="s">
        <v>3983</v>
      </c>
      <c r="E122" s="176">
        <v>2500</v>
      </c>
      <c r="F122" s="176" t="s">
        <v>3984</v>
      </c>
      <c r="G122" s="176" t="s">
        <v>3985</v>
      </c>
      <c r="H122" s="176" t="s">
        <v>3986</v>
      </c>
      <c r="I122" s="176" t="s">
        <v>2465</v>
      </c>
      <c r="J122" s="191" t="s">
        <v>2466</v>
      </c>
      <c r="K122" s="176" t="s">
        <v>3987</v>
      </c>
      <c r="L122" s="176" t="s">
        <v>2453</v>
      </c>
      <c r="M122" s="176" t="s">
        <v>9750</v>
      </c>
      <c r="N122" s="176" t="s">
        <v>9751</v>
      </c>
      <c r="O122" s="176" t="s">
        <v>9752</v>
      </c>
      <c r="P122" s="176" t="s">
        <v>2453</v>
      </c>
      <c r="Q122" s="176" t="s">
        <v>2470</v>
      </c>
      <c r="R122" s="176">
        <v>1000</v>
      </c>
      <c r="S122" s="176">
        <v>1E-4</v>
      </c>
      <c r="T122" s="176">
        <v>0.1</v>
      </c>
      <c r="U122" s="176">
        <v>1E-4</v>
      </c>
      <c r="V122" s="176">
        <v>1E-4</v>
      </c>
      <c r="W122" s="176" t="s">
        <v>2455</v>
      </c>
      <c r="X122" s="176" t="s">
        <v>2455</v>
      </c>
      <c r="Y122" s="176">
        <v>0.01</v>
      </c>
      <c r="Z122" s="176">
        <v>999.98</v>
      </c>
      <c r="AA122" s="176" t="s">
        <v>9185</v>
      </c>
      <c r="AB122" s="176" t="s">
        <v>9192</v>
      </c>
      <c r="AC122" s="176" t="s">
        <v>2453</v>
      </c>
      <c r="AD122" s="176" t="s">
        <v>2453</v>
      </c>
      <c r="AE122" s="176" t="s">
        <v>2453</v>
      </c>
      <c r="AF122" s="176" t="s">
        <v>2453</v>
      </c>
      <c r="AG122" s="176" t="s">
        <v>2453</v>
      </c>
      <c r="AH122" s="176" t="s">
        <v>2453</v>
      </c>
      <c r="AI122" s="387">
        <v>0.33333333333333331</v>
      </c>
      <c r="AJ122" s="387">
        <v>0.72916666666666663</v>
      </c>
      <c r="AK122" s="387">
        <v>0.6875</v>
      </c>
      <c r="AL122" s="387" t="s">
        <v>2456</v>
      </c>
      <c r="AM122" s="387" t="s">
        <v>2456</v>
      </c>
      <c r="AN122" s="388">
        <v>0.77083333333333337</v>
      </c>
      <c r="AO122" s="389">
        <v>0.77083333333333337</v>
      </c>
      <c r="AP122" s="176" t="s">
        <v>2453</v>
      </c>
      <c r="AQ122" s="390" t="s">
        <v>2473</v>
      </c>
      <c r="AR122" s="176" t="s">
        <v>2457</v>
      </c>
      <c r="AS122" s="390" t="s">
        <v>2473</v>
      </c>
      <c r="AT122" s="176" t="s">
        <v>2453</v>
      </c>
      <c r="AU122" s="391" t="s">
        <v>2453</v>
      </c>
      <c r="AV122" s="392" t="s">
        <v>9217</v>
      </c>
      <c r="AW122" s="393" t="s">
        <v>9194</v>
      </c>
      <c r="AY122" s="210"/>
    </row>
    <row r="123" spans="2:51" ht="12.75" customHeight="1" x14ac:dyDescent="0.25">
      <c r="B123" s="194" t="s">
        <v>3998</v>
      </c>
      <c r="C123" s="176" t="s">
        <v>3999</v>
      </c>
      <c r="D123" s="176" t="s">
        <v>4000</v>
      </c>
      <c r="E123" s="176">
        <v>627</v>
      </c>
      <c r="F123" s="176" t="s">
        <v>3888</v>
      </c>
      <c r="G123" s="176" t="s">
        <v>4001</v>
      </c>
      <c r="H123" s="176" t="s">
        <v>4002</v>
      </c>
      <c r="I123" s="176" t="s">
        <v>2449</v>
      </c>
      <c r="J123" s="191" t="s">
        <v>2450</v>
      </c>
      <c r="K123" s="176" t="s">
        <v>4003</v>
      </c>
      <c r="L123" s="176" t="s">
        <v>9753</v>
      </c>
      <c r="M123" s="176" t="s">
        <v>9754</v>
      </c>
      <c r="N123" s="176" t="s">
        <v>9755</v>
      </c>
      <c r="O123" s="176" t="s">
        <v>9756</v>
      </c>
      <c r="P123" s="394" t="s">
        <v>9757</v>
      </c>
      <c r="Q123" s="176" t="s">
        <v>2454</v>
      </c>
      <c r="R123" s="176">
        <v>1000</v>
      </c>
      <c r="S123" s="176">
        <v>0.01</v>
      </c>
      <c r="T123" s="176">
        <v>10</v>
      </c>
      <c r="U123" s="176">
        <v>0.01</v>
      </c>
      <c r="V123" s="176">
        <v>0.01</v>
      </c>
      <c r="W123" s="176" t="s">
        <v>2455</v>
      </c>
      <c r="X123" s="176" t="s">
        <v>2455</v>
      </c>
      <c r="Y123" s="176">
        <v>1</v>
      </c>
      <c r="Z123" s="176">
        <v>99998</v>
      </c>
      <c r="AA123" s="176" t="s">
        <v>9185</v>
      </c>
      <c r="AB123" s="176" t="s">
        <v>2532</v>
      </c>
      <c r="AC123" s="176">
        <v>250</v>
      </c>
      <c r="AD123" s="176">
        <v>1000</v>
      </c>
      <c r="AE123" s="176">
        <v>0.25</v>
      </c>
      <c r="AF123" s="176">
        <f>AE123*AD123</f>
        <v>250</v>
      </c>
      <c r="AG123" s="176">
        <v>0.5</v>
      </c>
      <c r="AH123" s="176">
        <v>0.01</v>
      </c>
      <c r="AI123" s="387">
        <v>0.33333333333333331</v>
      </c>
      <c r="AJ123" s="387">
        <v>0.72916666666666663</v>
      </c>
      <c r="AK123" s="387">
        <v>0.6875</v>
      </c>
      <c r="AL123" s="387" t="s">
        <v>2456</v>
      </c>
      <c r="AM123" s="387" t="s">
        <v>2456</v>
      </c>
      <c r="AN123" s="388">
        <v>0.77083333333333337</v>
      </c>
      <c r="AO123" s="389">
        <v>0.77083333333333337</v>
      </c>
      <c r="AP123" s="176" t="s">
        <v>2457</v>
      </c>
      <c r="AQ123" s="390" t="s">
        <v>2473</v>
      </c>
      <c r="AR123" s="176" t="s">
        <v>2457</v>
      </c>
      <c r="AS123" s="390" t="s">
        <v>2473</v>
      </c>
      <c r="AT123" s="176" t="s">
        <v>2453</v>
      </c>
      <c r="AU123" s="391" t="s">
        <v>2453</v>
      </c>
      <c r="AV123" s="392" t="s">
        <v>9456</v>
      </c>
      <c r="AW123" s="393" t="s">
        <v>9187</v>
      </c>
      <c r="AY123" s="210"/>
    </row>
    <row r="124" spans="2:51" ht="12.75" customHeight="1" x14ac:dyDescent="0.25">
      <c r="B124" s="177" t="s">
        <v>9758</v>
      </c>
      <c r="C124" s="169" t="s">
        <v>4040</v>
      </c>
      <c r="D124" s="169" t="s">
        <v>4041</v>
      </c>
      <c r="E124" s="169">
        <v>627</v>
      </c>
      <c r="F124" s="169" t="s">
        <v>4042</v>
      </c>
      <c r="G124" s="169" t="s">
        <v>4043</v>
      </c>
      <c r="H124" s="169" t="s">
        <v>4044</v>
      </c>
      <c r="I124" s="169" t="s">
        <v>2449</v>
      </c>
      <c r="J124" s="231" t="s">
        <v>2450</v>
      </c>
      <c r="K124" s="169" t="s">
        <v>4045</v>
      </c>
      <c r="L124" s="176" t="s">
        <v>2453</v>
      </c>
      <c r="M124" s="176" t="s">
        <v>2453</v>
      </c>
      <c r="N124" s="176" t="s">
        <v>2453</v>
      </c>
      <c r="O124" s="176" t="s">
        <v>2453</v>
      </c>
      <c r="P124" s="394" t="s">
        <v>9759</v>
      </c>
      <c r="Q124" s="176" t="s">
        <v>2454</v>
      </c>
      <c r="R124" s="176">
        <v>1000</v>
      </c>
      <c r="S124" s="176">
        <v>0.01</v>
      </c>
      <c r="T124" s="176">
        <v>10</v>
      </c>
      <c r="U124" s="176">
        <v>0.01</v>
      </c>
      <c r="V124" s="176">
        <v>0.01</v>
      </c>
      <c r="W124" s="176" t="s">
        <v>2455</v>
      </c>
      <c r="X124" s="176" t="s">
        <v>2455</v>
      </c>
      <c r="Y124" s="176">
        <v>1</v>
      </c>
      <c r="Z124" s="176">
        <v>99998</v>
      </c>
      <c r="AA124" s="176" t="s">
        <v>9185</v>
      </c>
      <c r="AB124" s="176" t="s">
        <v>2532</v>
      </c>
      <c r="AC124" s="176">
        <v>250</v>
      </c>
      <c r="AD124" s="176">
        <v>1000</v>
      </c>
      <c r="AE124" s="176">
        <v>0.25</v>
      </c>
      <c r="AF124" s="176">
        <v>250</v>
      </c>
      <c r="AG124" s="176">
        <v>0.25</v>
      </c>
      <c r="AH124" s="176">
        <v>0.01</v>
      </c>
      <c r="AI124" s="387">
        <v>0.33333333333333331</v>
      </c>
      <c r="AJ124" s="387">
        <v>0.72916666666666663</v>
      </c>
      <c r="AK124" s="387">
        <v>0.6875</v>
      </c>
      <c r="AL124" s="387" t="s">
        <v>2456</v>
      </c>
      <c r="AM124" s="387" t="s">
        <v>2456</v>
      </c>
      <c r="AN124" s="388">
        <v>0.77083333333333337</v>
      </c>
      <c r="AO124" s="389">
        <v>0.77083333333333337</v>
      </c>
      <c r="AP124" s="176" t="s">
        <v>2457</v>
      </c>
      <c r="AQ124" s="390" t="s">
        <v>2473</v>
      </c>
      <c r="AR124" s="176" t="s">
        <v>2457</v>
      </c>
      <c r="AS124" s="390" t="s">
        <v>2473</v>
      </c>
      <c r="AT124" s="176" t="s">
        <v>2453</v>
      </c>
      <c r="AU124" s="391" t="s">
        <v>2453</v>
      </c>
      <c r="AV124" s="392" t="s">
        <v>9186</v>
      </c>
      <c r="AW124" s="393" t="s">
        <v>9187</v>
      </c>
      <c r="AY124" s="210"/>
    </row>
    <row r="125" spans="2:51" ht="12.75" customHeight="1" x14ac:dyDescent="0.25">
      <c r="B125" s="177" t="s">
        <v>3835</v>
      </c>
      <c r="C125" s="169" t="s">
        <v>3836</v>
      </c>
      <c r="D125" s="169" t="s">
        <v>3837</v>
      </c>
      <c r="E125" s="169">
        <v>627</v>
      </c>
      <c r="F125" s="169" t="s">
        <v>3838</v>
      </c>
      <c r="G125" s="169" t="s">
        <v>3839</v>
      </c>
      <c r="H125" s="169" t="s">
        <v>3840</v>
      </c>
      <c r="I125" s="176" t="s">
        <v>2449</v>
      </c>
      <c r="J125" s="191" t="s">
        <v>2450</v>
      </c>
      <c r="K125" s="176" t="s">
        <v>3841</v>
      </c>
      <c r="L125" s="176" t="s">
        <v>9760</v>
      </c>
      <c r="M125" s="176" t="s">
        <v>9761</v>
      </c>
      <c r="N125" s="176" t="s">
        <v>9762</v>
      </c>
      <c r="O125" s="176" t="s">
        <v>9763</v>
      </c>
      <c r="P125" s="394" t="s">
        <v>3841</v>
      </c>
      <c r="Q125" s="176" t="s">
        <v>2454</v>
      </c>
      <c r="R125" s="176">
        <v>1000</v>
      </c>
      <c r="S125" s="176">
        <v>0.01</v>
      </c>
      <c r="T125" s="176">
        <v>10</v>
      </c>
      <c r="U125" s="176">
        <v>0.01</v>
      </c>
      <c r="V125" s="176">
        <v>0.01</v>
      </c>
      <c r="W125" s="176" t="s">
        <v>2455</v>
      </c>
      <c r="X125" s="176" t="s">
        <v>2455</v>
      </c>
      <c r="Y125" s="176">
        <v>1</v>
      </c>
      <c r="Z125" s="176">
        <v>99998</v>
      </c>
      <c r="AA125" s="176" t="s">
        <v>9185</v>
      </c>
      <c r="AB125" s="176" t="s">
        <v>2532</v>
      </c>
      <c r="AC125" s="176">
        <v>250</v>
      </c>
      <c r="AD125" s="176">
        <v>1000</v>
      </c>
      <c r="AE125" s="176">
        <v>0.25</v>
      </c>
      <c r="AF125" s="176">
        <v>250</v>
      </c>
      <c r="AG125" s="176">
        <v>0.25</v>
      </c>
      <c r="AH125" s="176">
        <v>0.01</v>
      </c>
      <c r="AI125" s="387">
        <v>0.33333333333333331</v>
      </c>
      <c r="AJ125" s="387">
        <v>0.72916666666666663</v>
      </c>
      <c r="AK125" s="387">
        <v>0.6875</v>
      </c>
      <c r="AL125" s="387" t="s">
        <v>2456</v>
      </c>
      <c r="AM125" s="387" t="s">
        <v>2456</v>
      </c>
      <c r="AN125" s="388">
        <v>0.77083333333333337</v>
      </c>
      <c r="AO125" s="389">
        <v>0.77083333333333337</v>
      </c>
      <c r="AP125" s="176" t="s">
        <v>2457</v>
      </c>
      <c r="AQ125" s="176" t="s">
        <v>2473</v>
      </c>
      <c r="AR125" s="176" t="s">
        <v>2457</v>
      </c>
      <c r="AS125" s="176" t="s">
        <v>2473</v>
      </c>
      <c r="AT125" s="176" t="s">
        <v>2453</v>
      </c>
      <c r="AU125" s="391" t="s">
        <v>2453</v>
      </c>
      <c r="AV125" s="392" t="s">
        <v>9186</v>
      </c>
      <c r="AW125" s="393" t="s">
        <v>9187</v>
      </c>
      <c r="AY125" s="210"/>
    </row>
    <row r="126" spans="2:51" ht="12.75" customHeight="1" x14ac:dyDescent="0.25">
      <c r="B126" s="223" t="s">
        <v>4005</v>
      </c>
      <c r="C126" s="176" t="s">
        <v>4006</v>
      </c>
      <c r="D126" s="176" t="s">
        <v>4007</v>
      </c>
      <c r="E126" s="176">
        <v>1878</v>
      </c>
      <c r="F126" s="176" t="s">
        <v>4008</v>
      </c>
      <c r="G126" s="176" t="s">
        <v>4009</v>
      </c>
      <c r="H126" s="176" t="s">
        <v>4010</v>
      </c>
      <c r="I126" s="176" t="s">
        <v>2702</v>
      </c>
      <c r="J126" s="191" t="s">
        <v>2703</v>
      </c>
      <c r="K126" s="176" t="s">
        <v>4011</v>
      </c>
      <c r="L126" s="176" t="s">
        <v>9764</v>
      </c>
      <c r="M126" s="176" t="s">
        <v>9765</v>
      </c>
      <c r="N126" s="176" t="s">
        <v>9766</v>
      </c>
      <c r="O126" s="176" t="s">
        <v>9767</v>
      </c>
      <c r="P126" s="176" t="s">
        <v>2453</v>
      </c>
      <c r="Q126" s="176" t="s">
        <v>2707</v>
      </c>
      <c r="R126" s="176">
        <v>100</v>
      </c>
      <c r="S126" s="176">
        <v>0.01</v>
      </c>
      <c r="T126" s="176">
        <v>1</v>
      </c>
      <c r="U126" s="176">
        <v>0.01</v>
      </c>
      <c r="V126" s="176">
        <v>0.01</v>
      </c>
      <c r="W126" s="176" t="s">
        <v>2455</v>
      </c>
      <c r="X126" s="176" t="s">
        <v>2455</v>
      </c>
      <c r="Y126" s="176">
        <v>1</v>
      </c>
      <c r="Z126" s="176">
        <v>99998</v>
      </c>
      <c r="AA126" s="176" t="s">
        <v>9185</v>
      </c>
      <c r="AB126" s="176" t="s">
        <v>9192</v>
      </c>
      <c r="AC126" s="176" t="s">
        <v>2453</v>
      </c>
      <c r="AD126" s="176" t="s">
        <v>2453</v>
      </c>
      <c r="AE126" s="176" t="s">
        <v>2453</v>
      </c>
      <c r="AF126" s="176" t="s">
        <v>2453</v>
      </c>
      <c r="AG126" s="176" t="s">
        <v>2453</v>
      </c>
      <c r="AH126" s="176" t="s">
        <v>2453</v>
      </c>
      <c r="AI126" s="387">
        <v>0.33333333333333331</v>
      </c>
      <c r="AJ126" s="387">
        <v>0.72916666666666663</v>
      </c>
      <c r="AK126" s="387">
        <v>0.64583333333333337</v>
      </c>
      <c r="AL126" s="387" t="s">
        <v>2456</v>
      </c>
      <c r="AM126" s="387" t="s">
        <v>2456</v>
      </c>
      <c r="AN126" s="388">
        <v>0.77083333333333337</v>
      </c>
      <c r="AO126" s="389">
        <v>0.77083333333333337</v>
      </c>
      <c r="AP126" s="176" t="s">
        <v>2457</v>
      </c>
      <c r="AQ126" s="176" t="s">
        <v>2473</v>
      </c>
      <c r="AR126" s="176" t="s">
        <v>2457</v>
      </c>
      <c r="AS126" s="176" t="s">
        <v>2473</v>
      </c>
      <c r="AT126" s="176" t="s">
        <v>2453</v>
      </c>
      <c r="AU126" s="391" t="s">
        <v>2453</v>
      </c>
      <c r="AV126" s="392" t="s">
        <v>9217</v>
      </c>
      <c r="AW126" s="393" t="s">
        <v>9296</v>
      </c>
      <c r="AY126" s="210"/>
    </row>
    <row r="127" spans="2:51" ht="12.75" customHeight="1" x14ac:dyDescent="0.25">
      <c r="B127" s="194" t="s">
        <v>9768</v>
      </c>
      <c r="C127" s="176" t="s">
        <v>4032</v>
      </c>
      <c r="D127" s="176" t="s">
        <v>4033</v>
      </c>
      <c r="E127" s="176">
        <v>627</v>
      </c>
      <c r="F127" s="176" t="s">
        <v>4034</v>
      </c>
      <c r="G127" s="176" t="s">
        <v>4035</v>
      </c>
      <c r="H127" s="176" t="s">
        <v>4036</v>
      </c>
      <c r="I127" s="176" t="s">
        <v>2449</v>
      </c>
      <c r="J127" s="191" t="s">
        <v>2450</v>
      </c>
      <c r="K127" s="176" t="s">
        <v>4037</v>
      </c>
      <c r="L127" s="176" t="s">
        <v>9769</v>
      </c>
      <c r="M127" s="176" t="s">
        <v>9770</v>
      </c>
      <c r="N127" s="176" t="s">
        <v>9771</v>
      </c>
      <c r="O127" s="176" t="s">
        <v>9772</v>
      </c>
      <c r="P127" s="394" t="s">
        <v>4037</v>
      </c>
      <c r="Q127" s="176" t="s">
        <v>2454</v>
      </c>
      <c r="R127" s="176">
        <v>1000</v>
      </c>
      <c r="S127" s="176">
        <v>0.01</v>
      </c>
      <c r="T127" s="176">
        <v>10</v>
      </c>
      <c r="U127" s="176">
        <v>0.01</v>
      </c>
      <c r="V127" s="176">
        <v>0.01</v>
      </c>
      <c r="W127" s="176" t="s">
        <v>2455</v>
      </c>
      <c r="X127" s="176" t="s">
        <v>2455</v>
      </c>
      <c r="Y127" s="176">
        <v>1</v>
      </c>
      <c r="Z127" s="176">
        <v>99998</v>
      </c>
      <c r="AA127" s="176" t="s">
        <v>9185</v>
      </c>
      <c r="AB127" s="176" t="s">
        <v>2532</v>
      </c>
      <c r="AC127" s="176">
        <v>250</v>
      </c>
      <c r="AD127" s="176">
        <v>1000</v>
      </c>
      <c r="AE127" s="176">
        <v>0.25</v>
      </c>
      <c r="AF127" s="176">
        <v>250</v>
      </c>
      <c r="AG127" s="176">
        <v>0.25</v>
      </c>
      <c r="AH127" s="176">
        <v>0.01</v>
      </c>
      <c r="AI127" s="387">
        <v>0.33333333333333331</v>
      </c>
      <c r="AJ127" s="387">
        <v>0.72916666666666663</v>
      </c>
      <c r="AK127" s="387">
        <v>0.6875</v>
      </c>
      <c r="AL127" s="387" t="s">
        <v>2456</v>
      </c>
      <c r="AM127" s="387" t="s">
        <v>2456</v>
      </c>
      <c r="AN127" s="388">
        <v>0.77083333333333337</v>
      </c>
      <c r="AO127" s="389">
        <v>0.77083333333333337</v>
      </c>
      <c r="AP127" s="176" t="s">
        <v>2457</v>
      </c>
      <c r="AQ127" s="390" t="s">
        <v>2473</v>
      </c>
      <c r="AR127" s="176" t="s">
        <v>2457</v>
      </c>
      <c r="AS127" s="390" t="s">
        <v>2473</v>
      </c>
      <c r="AT127" s="176" t="s">
        <v>2453</v>
      </c>
      <c r="AU127" s="391" t="s">
        <v>2453</v>
      </c>
      <c r="AV127" s="393" t="s">
        <v>9187</v>
      </c>
      <c r="AW127" s="393" t="s">
        <v>9187</v>
      </c>
      <c r="AY127" s="210"/>
    </row>
    <row r="128" spans="2:51" ht="12.75" customHeight="1" x14ac:dyDescent="0.25">
      <c r="B128" s="194" t="s">
        <v>9773</v>
      </c>
      <c r="C128" s="176" t="s">
        <v>9774</v>
      </c>
      <c r="D128" s="176" t="s">
        <v>9775</v>
      </c>
      <c r="E128" s="176">
        <v>627</v>
      </c>
      <c r="F128" s="176" t="s">
        <v>9776</v>
      </c>
      <c r="G128" s="176" t="s">
        <v>9777</v>
      </c>
      <c r="H128" s="176" t="s">
        <v>9778</v>
      </c>
      <c r="I128" s="176" t="s">
        <v>2449</v>
      </c>
      <c r="J128" s="191" t="s">
        <v>2450</v>
      </c>
      <c r="K128" s="176" t="s">
        <v>9779</v>
      </c>
      <c r="L128" s="176" t="s">
        <v>2453</v>
      </c>
      <c r="M128" s="176" t="s">
        <v>2453</v>
      </c>
      <c r="N128" s="176" t="s">
        <v>2453</v>
      </c>
      <c r="O128" s="176" t="s">
        <v>2453</v>
      </c>
      <c r="P128" s="394" t="s">
        <v>9780</v>
      </c>
      <c r="Q128" s="176" t="s">
        <v>2454</v>
      </c>
      <c r="R128" s="176">
        <v>1000</v>
      </c>
      <c r="S128" s="176">
        <v>0.01</v>
      </c>
      <c r="T128" s="176">
        <v>10</v>
      </c>
      <c r="U128" s="176">
        <v>0.01</v>
      </c>
      <c r="V128" s="176">
        <v>0.01</v>
      </c>
      <c r="W128" s="176" t="s">
        <v>2455</v>
      </c>
      <c r="X128" s="176" t="s">
        <v>2455</v>
      </c>
      <c r="Y128" s="176">
        <v>1</v>
      </c>
      <c r="Z128" s="176">
        <v>99998</v>
      </c>
      <c r="AA128" s="176" t="s">
        <v>9185</v>
      </c>
      <c r="AB128" s="176" t="s">
        <v>2532</v>
      </c>
      <c r="AC128" s="176">
        <v>250</v>
      </c>
      <c r="AD128" s="176">
        <v>1000</v>
      </c>
      <c r="AE128" s="176">
        <v>0.25</v>
      </c>
      <c r="AF128" s="176">
        <v>250</v>
      </c>
      <c r="AG128" s="176">
        <v>0.25</v>
      </c>
      <c r="AH128" s="176">
        <v>0.01</v>
      </c>
      <c r="AI128" s="387">
        <v>0.33333333333333331</v>
      </c>
      <c r="AJ128" s="387">
        <v>0.72916666666666663</v>
      </c>
      <c r="AK128" s="387">
        <v>0.6875</v>
      </c>
      <c r="AL128" s="387" t="s">
        <v>2456</v>
      </c>
      <c r="AM128" s="387" t="s">
        <v>2456</v>
      </c>
      <c r="AN128" s="388">
        <v>0.77083333333333337</v>
      </c>
      <c r="AO128" s="389">
        <v>0.77083333333333337</v>
      </c>
      <c r="AP128" s="176" t="s">
        <v>2457</v>
      </c>
      <c r="AQ128" s="390" t="s">
        <v>2473</v>
      </c>
      <c r="AR128" s="176" t="s">
        <v>2457</v>
      </c>
      <c r="AS128" s="390" t="s">
        <v>2473</v>
      </c>
      <c r="AT128" s="176" t="s">
        <v>2453</v>
      </c>
      <c r="AU128" s="391" t="s">
        <v>2453</v>
      </c>
      <c r="AV128" s="417" t="s">
        <v>9193</v>
      </c>
      <c r="AW128" s="393" t="s">
        <v>9187</v>
      </c>
      <c r="AY128" s="210"/>
    </row>
    <row r="129" spans="1:51" ht="12.75" customHeight="1" x14ac:dyDescent="0.25">
      <c r="B129" s="223" t="s">
        <v>4055</v>
      </c>
      <c r="C129" s="176" t="s">
        <v>4056</v>
      </c>
      <c r="D129" s="176" t="s">
        <v>4057</v>
      </c>
      <c r="E129" s="176">
        <v>788</v>
      </c>
      <c r="F129" s="176" t="s">
        <v>4058</v>
      </c>
      <c r="G129" s="176" t="s">
        <v>4059</v>
      </c>
      <c r="H129" s="176" t="s">
        <v>4060</v>
      </c>
      <c r="I129" s="176" t="s">
        <v>2609</v>
      </c>
      <c r="J129" s="191" t="s">
        <v>2610</v>
      </c>
      <c r="K129" s="176" t="s">
        <v>4061</v>
      </c>
      <c r="L129" s="176" t="s">
        <v>9781</v>
      </c>
      <c r="M129" s="176" t="s">
        <v>9782</v>
      </c>
      <c r="N129" s="176" t="s">
        <v>9783</v>
      </c>
      <c r="O129" s="176" t="s">
        <v>9784</v>
      </c>
      <c r="P129" s="176" t="s">
        <v>2453</v>
      </c>
      <c r="Q129" s="176" t="s">
        <v>2470</v>
      </c>
      <c r="R129" s="176">
        <v>100</v>
      </c>
      <c r="S129" s="176">
        <v>1E-4</v>
      </c>
      <c r="T129" s="176">
        <v>0.01</v>
      </c>
      <c r="U129" s="176">
        <v>1E-4</v>
      </c>
      <c r="V129" s="176">
        <v>1E-4</v>
      </c>
      <c r="W129" s="176" t="s">
        <v>2455</v>
      </c>
      <c r="X129" s="176" t="s">
        <v>2455</v>
      </c>
      <c r="Y129" s="176">
        <v>0.01</v>
      </c>
      <c r="Z129" s="176">
        <v>999.98</v>
      </c>
      <c r="AA129" s="176" t="s">
        <v>9185</v>
      </c>
      <c r="AB129" s="176" t="s">
        <v>9192</v>
      </c>
      <c r="AC129" s="176" t="s">
        <v>2453</v>
      </c>
      <c r="AD129" s="176" t="s">
        <v>2453</v>
      </c>
      <c r="AE129" s="176" t="s">
        <v>2453</v>
      </c>
      <c r="AF129" s="176" t="s">
        <v>2453</v>
      </c>
      <c r="AG129" s="176" t="s">
        <v>2453</v>
      </c>
      <c r="AH129" s="176" t="s">
        <v>2453</v>
      </c>
      <c r="AI129" s="387">
        <v>0.33333333333333331</v>
      </c>
      <c r="AJ129" s="387">
        <v>0.72916666666666663</v>
      </c>
      <c r="AK129" s="387">
        <v>0.6875</v>
      </c>
      <c r="AL129" s="387" t="s">
        <v>2456</v>
      </c>
      <c r="AM129" s="387" t="s">
        <v>2456</v>
      </c>
      <c r="AN129" s="388">
        <v>0.77083333333333337</v>
      </c>
      <c r="AO129" s="389">
        <v>0.77083333333333337</v>
      </c>
      <c r="AP129" s="176" t="s">
        <v>2457</v>
      </c>
      <c r="AQ129" s="390" t="s">
        <v>2473</v>
      </c>
      <c r="AR129" s="176" t="s">
        <v>2457</v>
      </c>
      <c r="AS129" s="390" t="s">
        <v>2473</v>
      </c>
      <c r="AT129" s="176" t="s">
        <v>2453</v>
      </c>
      <c r="AU129" s="391" t="s">
        <v>2453</v>
      </c>
      <c r="AV129" s="392" t="s">
        <v>9193</v>
      </c>
      <c r="AW129" s="393" t="s">
        <v>9252</v>
      </c>
      <c r="AY129" s="210"/>
    </row>
    <row r="130" spans="1:51" ht="12.75" customHeight="1" x14ac:dyDescent="0.25">
      <c r="B130" s="194" t="s">
        <v>8288</v>
      </c>
      <c r="C130" s="176" t="s">
        <v>4048</v>
      </c>
      <c r="D130" s="176" t="s">
        <v>4049</v>
      </c>
      <c r="E130" s="176">
        <v>627</v>
      </c>
      <c r="F130" s="176" t="s">
        <v>4050</v>
      </c>
      <c r="G130" s="176" t="s">
        <v>4051</v>
      </c>
      <c r="H130" s="176" t="s">
        <v>4052</v>
      </c>
      <c r="I130" s="176" t="s">
        <v>2449</v>
      </c>
      <c r="J130" s="191" t="s">
        <v>2450</v>
      </c>
      <c r="K130" s="176" t="s">
        <v>4053</v>
      </c>
      <c r="L130" s="176" t="s">
        <v>9785</v>
      </c>
      <c r="M130" s="176" t="s">
        <v>9786</v>
      </c>
      <c r="N130" s="176" t="s">
        <v>9787</v>
      </c>
      <c r="O130" s="176" t="s">
        <v>9788</v>
      </c>
      <c r="P130" s="394" t="s">
        <v>9789</v>
      </c>
      <c r="Q130" s="176" t="s">
        <v>2454</v>
      </c>
      <c r="R130" s="176">
        <v>1000</v>
      </c>
      <c r="S130" s="176">
        <v>0.01</v>
      </c>
      <c r="T130" s="176">
        <v>10</v>
      </c>
      <c r="U130" s="176">
        <v>0.01</v>
      </c>
      <c r="V130" s="176">
        <v>0.01</v>
      </c>
      <c r="W130" s="176" t="s">
        <v>2455</v>
      </c>
      <c r="X130" s="176" t="s">
        <v>2455</v>
      </c>
      <c r="Y130" s="176">
        <v>1</v>
      </c>
      <c r="Z130" s="176">
        <v>99998</v>
      </c>
      <c r="AA130" s="176" t="s">
        <v>9185</v>
      </c>
      <c r="AB130" s="176" t="s">
        <v>2532</v>
      </c>
      <c r="AC130" s="176">
        <v>250</v>
      </c>
      <c r="AD130" s="176">
        <v>1000</v>
      </c>
      <c r="AE130" s="176">
        <v>0.25</v>
      </c>
      <c r="AF130" s="176">
        <v>250</v>
      </c>
      <c r="AG130" s="176">
        <v>0.25</v>
      </c>
      <c r="AH130" s="176">
        <v>0.01</v>
      </c>
      <c r="AI130" s="387">
        <v>0.33333333333333331</v>
      </c>
      <c r="AJ130" s="387">
        <v>0.72916666666666663</v>
      </c>
      <c r="AK130" s="387">
        <v>0.6875</v>
      </c>
      <c r="AL130" s="387" t="s">
        <v>2456</v>
      </c>
      <c r="AM130" s="387" t="s">
        <v>2456</v>
      </c>
      <c r="AN130" s="388">
        <v>0.77083333333333337</v>
      </c>
      <c r="AO130" s="389">
        <v>0.77083333333333337</v>
      </c>
      <c r="AP130" s="176" t="s">
        <v>2457</v>
      </c>
      <c r="AQ130" s="390" t="s">
        <v>2473</v>
      </c>
      <c r="AR130" s="176" t="s">
        <v>2457</v>
      </c>
      <c r="AS130" s="390" t="s">
        <v>2473</v>
      </c>
      <c r="AT130" s="176" t="s">
        <v>2453</v>
      </c>
      <c r="AU130" s="391" t="s">
        <v>2453</v>
      </c>
      <c r="AV130" s="392" t="s">
        <v>9187</v>
      </c>
      <c r="AW130" s="393" t="s">
        <v>9187</v>
      </c>
      <c r="AY130" s="210"/>
    </row>
    <row r="131" spans="1:51" ht="12.75" customHeight="1" x14ac:dyDescent="0.25">
      <c r="B131" s="327" t="s">
        <v>4082</v>
      </c>
      <c r="C131" s="221" t="s">
        <v>4083</v>
      </c>
      <c r="D131" s="221" t="s">
        <v>4084</v>
      </c>
      <c r="E131" s="221">
        <v>762</v>
      </c>
      <c r="F131" s="221" t="s">
        <v>4085</v>
      </c>
      <c r="G131" s="176" t="s">
        <v>4086</v>
      </c>
      <c r="H131" s="176" t="s">
        <v>4087</v>
      </c>
      <c r="I131" s="221" t="s">
        <v>2589</v>
      </c>
      <c r="J131" s="191" t="s">
        <v>2590</v>
      </c>
      <c r="K131" s="221" t="s">
        <v>4088</v>
      </c>
      <c r="L131" s="176" t="s">
        <v>9790</v>
      </c>
      <c r="M131" s="176" t="s">
        <v>9791</v>
      </c>
      <c r="N131" s="176" t="s">
        <v>9792</v>
      </c>
      <c r="O131" s="176" t="s">
        <v>9793</v>
      </c>
      <c r="P131" s="176" t="s">
        <v>2453</v>
      </c>
      <c r="Q131" s="176" t="s">
        <v>2470</v>
      </c>
      <c r="R131" s="176">
        <v>100</v>
      </c>
      <c r="S131" s="176">
        <v>1E-4</v>
      </c>
      <c r="T131" s="176">
        <v>0.01</v>
      </c>
      <c r="U131" s="176">
        <v>1E-4</v>
      </c>
      <c r="V131" s="176">
        <v>1E-4</v>
      </c>
      <c r="W131" s="176" t="s">
        <v>2455</v>
      </c>
      <c r="X131" s="176" t="s">
        <v>2455</v>
      </c>
      <c r="Y131" s="176">
        <v>0.01</v>
      </c>
      <c r="Z131" s="176">
        <v>999.98</v>
      </c>
      <c r="AA131" s="176" t="s">
        <v>9185</v>
      </c>
      <c r="AB131" s="176" t="s">
        <v>9192</v>
      </c>
      <c r="AC131" s="176" t="s">
        <v>2453</v>
      </c>
      <c r="AD131" s="176" t="s">
        <v>2453</v>
      </c>
      <c r="AE131" s="176" t="s">
        <v>2453</v>
      </c>
      <c r="AF131" s="176" t="s">
        <v>2453</v>
      </c>
      <c r="AG131" s="176" t="s">
        <v>2453</v>
      </c>
      <c r="AH131" s="176" t="s">
        <v>2453</v>
      </c>
      <c r="AI131" s="387">
        <v>0.33333333333333331</v>
      </c>
      <c r="AJ131" s="387">
        <v>0.72916666666666663</v>
      </c>
      <c r="AK131" s="387">
        <v>0.6875</v>
      </c>
      <c r="AL131" s="387" t="s">
        <v>2456</v>
      </c>
      <c r="AM131" s="387" t="s">
        <v>2456</v>
      </c>
      <c r="AN131" s="388">
        <v>0.77083333333333337</v>
      </c>
      <c r="AO131" s="389">
        <v>0.77083333333333337</v>
      </c>
      <c r="AP131" s="176" t="s">
        <v>2457</v>
      </c>
      <c r="AQ131" s="390" t="s">
        <v>2473</v>
      </c>
      <c r="AR131" s="176" t="s">
        <v>2457</v>
      </c>
      <c r="AS131" s="390" t="s">
        <v>2473</v>
      </c>
      <c r="AT131" s="176" t="s">
        <v>2453</v>
      </c>
      <c r="AU131" s="391" t="s">
        <v>2453</v>
      </c>
      <c r="AV131" s="392" t="s">
        <v>9794</v>
      </c>
      <c r="AW131" s="393" t="s">
        <v>9243</v>
      </c>
      <c r="AY131" s="210"/>
    </row>
    <row r="132" spans="1:51" ht="12.75" customHeight="1" x14ac:dyDescent="0.25">
      <c r="B132" s="194" t="s">
        <v>4092</v>
      </c>
      <c r="C132" s="176" t="s">
        <v>4093</v>
      </c>
      <c r="D132" s="176" t="s">
        <v>4094</v>
      </c>
      <c r="E132" s="176">
        <v>627</v>
      </c>
      <c r="F132" s="176" t="s">
        <v>4095</v>
      </c>
      <c r="G132" s="176" t="s">
        <v>4096</v>
      </c>
      <c r="H132" s="176" t="s">
        <v>4097</v>
      </c>
      <c r="I132" s="176" t="s">
        <v>2449</v>
      </c>
      <c r="J132" s="191" t="s">
        <v>2450</v>
      </c>
      <c r="K132" s="176" t="s">
        <v>4098</v>
      </c>
      <c r="L132" s="203" t="s">
        <v>9795</v>
      </c>
      <c r="M132" s="176" t="s">
        <v>9796</v>
      </c>
      <c r="N132" s="198" t="s">
        <v>9797</v>
      </c>
      <c r="O132" s="198" t="s">
        <v>9798</v>
      </c>
      <c r="P132" s="414" t="s">
        <v>4098</v>
      </c>
      <c r="Q132" s="176" t="s">
        <v>2454</v>
      </c>
      <c r="R132" s="176">
        <v>1000</v>
      </c>
      <c r="S132" s="176">
        <v>0.01</v>
      </c>
      <c r="T132" s="176">
        <v>10</v>
      </c>
      <c r="U132" s="176">
        <v>0.01</v>
      </c>
      <c r="V132" s="176">
        <v>0.01</v>
      </c>
      <c r="W132" s="176" t="s">
        <v>2455</v>
      </c>
      <c r="X132" s="176" t="s">
        <v>2455</v>
      </c>
      <c r="Y132" s="176">
        <v>1</v>
      </c>
      <c r="Z132" s="176">
        <v>99998</v>
      </c>
      <c r="AA132" s="176" t="s">
        <v>9185</v>
      </c>
      <c r="AB132" s="176" t="s">
        <v>2532</v>
      </c>
      <c r="AC132" s="176">
        <v>250</v>
      </c>
      <c r="AD132" s="176">
        <v>1000</v>
      </c>
      <c r="AE132" s="176">
        <v>0.5</v>
      </c>
      <c r="AF132" s="176">
        <v>500</v>
      </c>
      <c r="AG132" s="176">
        <v>0.5</v>
      </c>
      <c r="AH132" s="176">
        <v>0.01</v>
      </c>
      <c r="AI132" s="387">
        <v>0.33333333333333331</v>
      </c>
      <c r="AJ132" s="387">
        <v>0.72916666666666663</v>
      </c>
      <c r="AK132" s="387">
        <v>0.6875</v>
      </c>
      <c r="AL132" s="387" t="s">
        <v>2456</v>
      </c>
      <c r="AM132" s="387" t="s">
        <v>2456</v>
      </c>
      <c r="AN132" s="388">
        <v>0.77083333333333337</v>
      </c>
      <c r="AO132" s="389">
        <v>0.77083333333333337</v>
      </c>
      <c r="AP132" s="176" t="s">
        <v>2457</v>
      </c>
      <c r="AQ132" s="390" t="s">
        <v>2473</v>
      </c>
      <c r="AR132" s="176" t="s">
        <v>2457</v>
      </c>
      <c r="AS132" s="390" t="s">
        <v>2473</v>
      </c>
      <c r="AT132" s="176" t="s">
        <v>2453</v>
      </c>
      <c r="AU132" s="391" t="s">
        <v>2453</v>
      </c>
      <c r="AV132" s="392" t="s">
        <v>9799</v>
      </c>
      <c r="AW132" s="393" t="s">
        <v>9187</v>
      </c>
      <c r="AY132" s="210"/>
    </row>
    <row r="133" spans="1:51" ht="12.75" customHeight="1" x14ac:dyDescent="0.25">
      <c r="B133" s="223" t="s">
        <v>4142</v>
      </c>
      <c r="C133" s="176" t="s">
        <v>4143</v>
      </c>
      <c r="D133" s="176" t="s">
        <v>4144</v>
      </c>
      <c r="E133" s="176">
        <v>725</v>
      </c>
      <c r="F133" s="176" t="s">
        <v>4145</v>
      </c>
      <c r="G133" s="176" t="s">
        <v>9800</v>
      </c>
      <c r="H133" s="176" t="s">
        <v>4147</v>
      </c>
      <c r="I133" s="176" t="s">
        <v>2493</v>
      </c>
      <c r="J133" s="191" t="s">
        <v>2494</v>
      </c>
      <c r="K133" s="176" t="s">
        <v>4148</v>
      </c>
      <c r="L133" s="176" t="s">
        <v>9801</v>
      </c>
      <c r="M133" s="176" t="s">
        <v>9802</v>
      </c>
      <c r="N133" s="176" t="s">
        <v>9803</v>
      </c>
      <c r="O133" s="176" t="s">
        <v>9804</v>
      </c>
      <c r="P133" s="176" t="s">
        <v>2453</v>
      </c>
      <c r="Q133" s="176" t="s">
        <v>2498</v>
      </c>
      <c r="R133" s="176">
        <v>100</v>
      </c>
      <c r="S133" s="176">
        <v>1E-4</v>
      </c>
      <c r="T133" s="176">
        <v>0.01</v>
      </c>
      <c r="U133" s="176">
        <v>1E-4</v>
      </c>
      <c r="V133" s="176">
        <v>1E-4</v>
      </c>
      <c r="W133" s="176" t="s">
        <v>2455</v>
      </c>
      <c r="X133" s="176" t="s">
        <v>2455</v>
      </c>
      <c r="Y133" s="176">
        <v>0.01</v>
      </c>
      <c r="Z133" s="176">
        <v>999.98</v>
      </c>
      <c r="AA133" s="176" t="s">
        <v>9185</v>
      </c>
      <c r="AB133" s="176" t="s">
        <v>9192</v>
      </c>
      <c r="AC133" s="176" t="s">
        <v>2453</v>
      </c>
      <c r="AD133" s="176" t="s">
        <v>2453</v>
      </c>
      <c r="AE133" s="176" t="s">
        <v>2453</v>
      </c>
      <c r="AF133" s="176" t="s">
        <v>2453</v>
      </c>
      <c r="AG133" s="176" t="s">
        <v>2453</v>
      </c>
      <c r="AH133" s="176" t="s">
        <v>2453</v>
      </c>
      <c r="AI133" s="387">
        <v>0.33333333333333331</v>
      </c>
      <c r="AJ133" s="387">
        <v>0.72916666666666663</v>
      </c>
      <c r="AK133" s="387">
        <v>0.6875</v>
      </c>
      <c r="AL133" s="387" t="s">
        <v>2456</v>
      </c>
      <c r="AM133" s="387" t="s">
        <v>2456</v>
      </c>
      <c r="AN133" s="388">
        <v>0.77083333333333337</v>
      </c>
      <c r="AO133" s="389">
        <v>0.77083333333333337</v>
      </c>
      <c r="AP133" s="176" t="s">
        <v>2457</v>
      </c>
      <c r="AQ133" s="390" t="s">
        <v>2473</v>
      </c>
      <c r="AR133" s="176" t="s">
        <v>2457</v>
      </c>
      <c r="AS133" s="390" t="s">
        <v>2473</v>
      </c>
      <c r="AT133" s="176" t="s">
        <v>2453</v>
      </c>
      <c r="AU133" s="391" t="s">
        <v>2453</v>
      </c>
      <c r="AV133" s="392" t="s">
        <v>9398</v>
      </c>
      <c r="AW133" s="393" t="s">
        <v>9205</v>
      </c>
      <c r="AY133" s="210"/>
    </row>
    <row r="134" spans="1:51" ht="12.75" customHeight="1" x14ac:dyDescent="0.25">
      <c r="B134" s="223" t="s">
        <v>4177</v>
      </c>
      <c r="C134" s="176" t="s">
        <v>4178</v>
      </c>
      <c r="D134" s="176" t="s">
        <v>4179</v>
      </c>
      <c r="E134" s="176">
        <v>725</v>
      </c>
      <c r="F134" s="176" t="s">
        <v>4180</v>
      </c>
      <c r="G134" s="169" t="s">
        <v>4181</v>
      </c>
      <c r="H134" s="169" t="s">
        <v>4182</v>
      </c>
      <c r="I134" s="176" t="s">
        <v>3577</v>
      </c>
      <c r="J134" s="191" t="s">
        <v>3578</v>
      </c>
      <c r="K134" s="176" t="s">
        <v>4183</v>
      </c>
      <c r="L134" s="176" t="s">
        <v>9805</v>
      </c>
      <c r="M134" s="176" t="s">
        <v>9806</v>
      </c>
      <c r="N134" s="176" t="s">
        <v>9807</v>
      </c>
      <c r="O134" s="176" t="s">
        <v>9808</v>
      </c>
      <c r="P134" s="176" t="s">
        <v>2453</v>
      </c>
      <c r="Q134" s="176" t="s">
        <v>2470</v>
      </c>
      <c r="R134" s="176">
        <v>100</v>
      </c>
      <c r="S134" s="176">
        <v>1E-4</v>
      </c>
      <c r="T134" s="176">
        <v>0.01</v>
      </c>
      <c r="U134" s="176">
        <v>1E-4</v>
      </c>
      <c r="V134" s="176">
        <v>1E-4</v>
      </c>
      <c r="W134" s="176" t="s">
        <v>2455</v>
      </c>
      <c r="X134" s="176" t="s">
        <v>2455</v>
      </c>
      <c r="Y134" s="176">
        <v>0.01</v>
      </c>
      <c r="Z134" s="176">
        <v>999.98</v>
      </c>
      <c r="AA134" s="176" t="s">
        <v>9185</v>
      </c>
      <c r="AB134" s="176" t="s">
        <v>9192</v>
      </c>
      <c r="AC134" s="176" t="s">
        <v>2453</v>
      </c>
      <c r="AD134" s="176" t="s">
        <v>2453</v>
      </c>
      <c r="AE134" s="176" t="s">
        <v>2453</v>
      </c>
      <c r="AF134" s="176" t="s">
        <v>2453</v>
      </c>
      <c r="AG134" s="176" t="s">
        <v>2453</v>
      </c>
      <c r="AH134" s="176" t="s">
        <v>2453</v>
      </c>
      <c r="AI134" s="387">
        <v>0.33333333333333331</v>
      </c>
      <c r="AJ134" s="387">
        <v>0.72916666666666663</v>
      </c>
      <c r="AK134" s="387">
        <v>0.6875</v>
      </c>
      <c r="AL134" s="387" t="s">
        <v>2456</v>
      </c>
      <c r="AM134" s="387" t="s">
        <v>2456</v>
      </c>
      <c r="AN134" s="388">
        <v>0.77083333333333337</v>
      </c>
      <c r="AO134" s="389">
        <v>0.77083333333333337</v>
      </c>
      <c r="AP134" s="176" t="s">
        <v>2457</v>
      </c>
      <c r="AQ134" s="390" t="s">
        <v>2473</v>
      </c>
      <c r="AR134" s="176" t="s">
        <v>2457</v>
      </c>
      <c r="AS134" s="390" t="s">
        <v>2473</v>
      </c>
      <c r="AT134" s="176" t="s">
        <v>2453</v>
      </c>
      <c r="AU134" s="391" t="s">
        <v>2453</v>
      </c>
      <c r="AV134" s="392"/>
      <c r="AW134" s="393" t="s">
        <v>9809</v>
      </c>
      <c r="AY134" s="210"/>
    </row>
    <row r="135" spans="1:51" ht="12.75" customHeight="1" x14ac:dyDescent="0.25">
      <c r="B135" s="223" t="s">
        <v>4202</v>
      </c>
      <c r="C135" s="176" t="s">
        <v>4203</v>
      </c>
      <c r="D135" s="176" t="s">
        <v>4204</v>
      </c>
      <c r="E135" s="176">
        <v>966</v>
      </c>
      <c r="F135" s="176" t="s">
        <v>4205</v>
      </c>
      <c r="G135" s="176" t="s">
        <v>9810</v>
      </c>
      <c r="H135" s="176" t="s">
        <v>4207</v>
      </c>
      <c r="I135" s="176" t="s">
        <v>2514</v>
      </c>
      <c r="J135" s="191" t="s">
        <v>2515</v>
      </c>
      <c r="K135" s="176" t="s">
        <v>4208</v>
      </c>
      <c r="L135" s="176" t="s">
        <v>9811</v>
      </c>
      <c r="M135" s="176" t="s">
        <v>9812</v>
      </c>
      <c r="N135" s="176" t="s">
        <v>9813</v>
      </c>
      <c r="O135" s="176" t="s">
        <v>9814</v>
      </c>
      <c r="P135" s="176" t="s">
        <v>2453</v>
      </c>
      <c r="Q135" s="176" t="s">
        <v>2470</v>
      </c>
      <c r="R135" s="176">
        <v>100</v>
      </c>
      <c r="S135" s="176">
        <v>1E-4</v>
      </c>
      <c r="T135" s="176">
        <v>0.01</v>
      </c>
      <c r="U135" s="176">
        <v>1E-4</v>
      </c>
      <c r="V135" s="176">
        <v>1E-4</v>
      </c>
      <c r="W135" s="176" t="s">
        <v>2455</v>
      </c>
      <c r="X135" s="176" t="s">
        <v>2455</v>
      </c>
      <c r="Y135" s="176">
        <v>0.01</v>
      </c>
      <c r="Z135" s="176">
        <v>999.98</v>
      </c>
      <c r="AA135" s="176" t="s">
        <v>9185</v>
      </c>
      <c r="AB135" s="176" t="s">
        <v>9192</v>
      </c>
      <c r="AC135" s="176" t="s">
        <v>2453</v>
      </c>
      <c r="AD135" s="176" t="s">
        <v>2453</v>
      </c>
      <c r="AE135" s="176" t="s">
        <v>2453</v>
      </c>
      <c r="AF135" s="176" t="s">
        <v>2453</v>
      </c>
      <c r="AG135" s="176" t="s">
        <v>2453</v>
      </c>
      <c r="AH135" s="176" t="s">
        <v>2453</v>
      </c>
      <c r="AI135" s="387">
        <v>0.33333333333333331</v>
      </c>
      <c r="AJ135" s="387">
        <v>0.72916666666666663</v>
      </c>
      <c r="AK135" s="387">
        <v>0.6875</v>
      </c>
      <c r="AL135" s="387" t="s">
        <v>2456</v>
      </c>
      <c r="AM135" s="387" t="s">
        <v>2456</v>
      </c>
      <c r="AN135" s="388">
        <v>0.77083333333333337</v>
      </c>
      <c r="AO135" s="389">
        <v>0.77083333333333337</v>
      </c>
      <c r="AP135" s="176" t="s">
        <v>2457</v>
      </c>
      <c r="AQ135" s="390" t="s">
        <v>2473</v>
      </c>
      <c r="AR135" s="176" t="s">
        <v>2457</v>
      </c>
      <c r="AS135" s="390" t="s">
        <v>2473</v>
      </c>
      <c r="AT135" s="176" t="s">
        <v>2453</v>
      </c>
      <c r="AU135" s="391" t="s">
        <v>2453</v>
      </c>
      <c r="AV135" s="392" t="s">
        <v>9193</v>
      </c>
      <c r="AW135" s="393" t="s">
        <v>9211</v>
      </c>
      <c r="AY135" s="210"/>
    </row>
    <row r="136" spans="1:51" ht="12.75" customHeight="1" x14ac:dyDescent="0.25">
      <c r="B136" s="223" t="s">
        <v>9815</v>
      </c>
      <c r="C136" s="176" t="s">
        <v>4220</v>
      </c>
      <c r="D136" s="169" t="s">
        <v>4221</v>
      </c>
      <c r="E136" s="169">
        <v>966</v>
      </c>
      <c r="F136" s="169" t="s">
        <v>4222</v>
      </c>
      <c r="G136" s="169" t="s">
        <v>4223</v>
      </c>
      <c r="H136" s="169" t="s">
        <v>4224</v>
      </c>
      <c r="I136" s="176" t="s">
        <v>2514</v>
      </c>
      <c r="J136" s="191" t="s">
        <v>2515</v>
      </c>
      <c r="K136" s="176" t="s">
        <v>4225</v>
      </c>
      <c r="L136" s="176" t="s">
        <v>9816</v>
      </c>
      <c r="M136" s="176" t="s">
        <v>9817</v>
      </c>
      <c r="N136" s="176" t="s">
        <v>9818</v>
      </c>
      <c r="O136" s="176" t="s">
        <v>9819</v>
      </c>
      <c r="P136" s="176" t="s">
        <v>2453</v>
      </c>
      <c r="Q136" s="176" t="s">
        <v>2470</v>
      </c>
      <c r="R136" s="176">
        <v>100</v>
      </c>
      <c r="S136" s="176">
        <v>1E-4</v>
      </c>
      <c r="T136" s="176">
        <v>0.01</v>
      </c>
      <c r="U136" s="176">
        <v>1E-4</v>
      </c>
      <c r="V136" s="176">
        <v>1E-4</v>
      </c>
      <c r="W136" s="176" t="s">
        <v>2455</v>
      </c>
      <c r="X136" s="176" t="s">
        <v>2455</v>
      </c>
      <c r="Y136" s="176">
        <v>0.01</v>
      </c>
      <c r="Z136" s="176">
        <v>999.98</v>
      </c>
      <c r="AA136" s="176" t="s">
        <v>9185</v>
      </c>
      <c r="AB136" s="176" t="s">
        <v>9192</v>
      </c>
      <c r="AC136" s="176" t="s">
        <v>2453</v>
      </c>
      <c r="AD136" s="176" t="s">
        <v>2453</v>
      </c>
      <c r="AE136" s="176" t="s">
        <v>2453</v>
      </c>
      <c r="AF136" s="176" t="s">
        <v>2453</v>
      </c>
      <c r="AG136" s="176" t="s">
        <v>2453</v>
      </c>
      <c r="AH136" s="176" t="s">
        <v>2453</v>
      </c>
      <c r="AI136" s="387">
        <v>0.33333333333333331</v>
      </c>
      <c r="AJ136" s="387">
        <v>0.72916666666666663</v>
      </c>
      <c r="AK136" s="387">
        <v>0.6875</v>
      </c>
      <c r="AL136" s="387" t="s">
        <v>2456</v>
      </c>
      <c r="AM136" s="387" t="s">
        <v>2456</v>
      </c>
      <c r="AN136" s="388">
        <v>0.77083333333333337</v>
      </c>
      <c r="AO136" s="389">
        <v>0.77083333333333337</v>
      </c>
      <c r="AP136" s="176" t="s">
        <v>2457</v>
      </c>
      <c r="AQ136" s="390" t="s">
        <v>2473</v>
      </c>
      <c r="AR136" s="176" t="s">
        <v>2457</v>
      </c>
      <c r="AS136" s="390" t="s">
        <v>2473</v>
      </c>
      <c r="AT136" s="176" t="s">
        <v>2453</v>
      </c>
      <c r="AU136" s="391" t="s">
        <v>2453</v>
      </c>
      <c r="AV136" s="392" t="s">
        <v>9415</v>
      </c>
      <c r="AW136" s="393" t="s">
        <v>9211</v>
      </c>
      <c r="AY136" s="210"/>
    </row>
    <row r="137" spans="1:51" ht="12.75" customHeight="1" x14ac:dyDescent="0.25">
      <c r="B137" s="223" t="s">
        <v>4228</v>
      </c>
      <c r="C137" s="176" t="s">
        <v>4229</v>
      </c>
      <c r="D137" s="176" t="s">
        <v>4230</v>
      </c>
      <c r="E137" s="176">
        <v>2500</v>
      </c>
      <c r="F137" s="176" t="s">
        <v>4231</v>
      </c>
      <c r="G137" s="176" t="s">
        <v>9820</v>
      </c>
      <c r="H137" s="176" t="s">
        <v>4233</v>
      </c>
      <c r="I137" s="176" t="s">
        <v>2465</v>
      </c>
      <c r="J137" s="191" t="s">
        <v>2466</v>
      </c>
      <c r="K137" s="176" t="s">
        <v>4234</v>
      </c>
      <c r="L137" s="176" t="s">
        <v>2453</v>
      </c>
      <c r="M137" s="176" t="s">
        <v>9821</v>
      </c>
      <c r="N137" s="176" t="s">
        <v>9822</v>
      </c>
      <c r="O137" s="176" t="s">
        <v>9823</v>
      </c>
      <c r="P137" s="176" t="s">
        <v>2453</v>
      </c>
      <c r="Q137" s="176" t="s">
        <v>2470</v>
      </c>
      <c r="R137" s="176">
        <v>1000</v>
      </c>
      <c r="S137" s="176">
        <v>1E-4</v>
      </c>
      <c r="T137" s="176">
        <v>0.1</v>
      </c>
      <c r="U137" s="176">
        <v>1E-4</v>
      </c>
      <c r="V137" s="176">
        <v>1E-4</v>
      </c>
      <c r="W137" s="176" t="s">
        <v>2455</v>
      </c>
      <c r="X137" s="176" t="s">
        <v>2455</v>
      </c>
      <c r="Y137" s="176">
        <v>0.01</v>
      </c>
      <c r="Z137" s="176">
        <v>999.98</v>
      </c>
      <c r="AA137" s="176" t="s">
        <v>9185</v>
      </c>
      <c r="AB137" s="176" t="s">
        <v>9192</v>
      </c>
      <c r="AC137" s="176" t="s">
        <v>2453</v>
      </c>
      <c r="AD137" s="176" t="s">
        <v>2453</v>
      </c>
      <c r="AE137" s="176" t="s">
        <v>2453</v>
      </c>
      <c r="AF137" s="176" t="s">
        <v>2453</v>
      </c>
      <c r="AG137" s="176" t="s">
        <v>2453</v>
      </c>
      <c r="AH137" s="176" t="s">
        <v>2453</v>
      </c>
      <c r="AI137" s="387">
        <v>0.33333333333333331</v>
      </c>
      <c r="AJ137" s="387">
        <v>0.72916666666666663</v>
      </c>
      <c r="AK137" s="387">
        <v>0.6875</v>
      </c>
      <c r="AL137" s="387" t="s">
        <v>2456</v>
      </c>
      <c r="AM137" s="387" t="s">
        <v>2456</v>
      </c>
      <c r="AN137" s="388">
        <v>0.77083333333333337</v>
      </c>
      <c r="AO137" s="389">
        <v>0.77083333333333337</v>
      </c>
      <c r="AP137" s="176" t="s">
        <v>2453</v>
      </c>
      <c r="AQ137" s="390" t="s">
        <v>2473</v>
      </c>
      <c r="AR137" s="176" t="s">
        <v>2457</v>
      </c>
      <c r="AS137" s="390" t="s">
        <v>2473</v>
      </c>
      <c r="AT137" s="176" t="s">
        <v>2453</v>
      </c>
      <c r="AU137" s="391" t="s">
        <v>2453</v>
      </c>
      <c r="AV137" s="392" t="s">
        <v>9415</v>
      </c>
      <c r="AW137" s="393" t="s">
        <v>9194</v>
      </c>
      <c r="AY137" s="210"/>
    </row>
    <row r="138" spans="1:51" ht="12.75" customHeight="1" x14ac:dyDescent="0.25">
      <c r="B138" s="168" t="s">
        <v>4238</v>
      </c>
      <c r="C138" s="176" t="s">
        <v>4239</v>
      </c>
      <c r="D138" s="176" t="s">
        <v>4240</v>
      </c>
      <c r="E138" s="176">
        <v>788</v>
      </c>
      <c r="F138" s="176" t="s">
        <v>4241</v>
      </c>
      <c r="G138" s="176" t="s">
        <v>4242</v>
      </c>
      <c r="H138" s="176" t="s">
        <v>4243</v>
      </c>
      <c r="I138" s="176" t="s">
        <v>2526</v>
      </c>
      <c r="J138" s="191" t="s">
        <v>2527</v>
      </c>
      <c r="K138" s="176" t="s">
        <v>4244</v>
      </c>
      <c r="L138" s="176" t="s">
        <v>9824</v>
      </c>
      <c r="M138" s="176" t="s">
        <v>9825</v>
      </c>
      <c r="N138" s="176" t="s">
        <v>9826</v>
      </c>
      <c r="O138" s="176" t="s">
        <v>9827</v>
      </c>
      <c r="P138" s="176" t="s">
        <v>2453</v>
      </c>
      <c r="Q138" s="176" t="s">
        <v>2470</v>
      </c>
      <c r="R138" s="176">
        <v>100</v>
      </c>
      <c r="S138" s="176">
        <v>1E-4</v>
      </c>
      <c r="T138" s="176">
        <v>0.01</v>
      </c>
      <c r="U138" s="176">
        <v>1E-4</v>
      </c>
      <c r="V138" s="176">
        <v>1E-4</v>
      </c>
      <c r="W138" s="176" t="s">
        <v>2455</v>
      </c>
      <c r="X138" s="176" t="s">
        <v>2455</v>
      </c>
      <c r="Y138" s="176">
        <v>0.01</v>
      </c>
      <c r="Z138" s="176">
        <v>999.98</v>
      </c>
      <c r="AA138" s="176" t="s">
        <v>9185</v>
      </c>
      <c r="AB138" s="176" t="s">
        <v>9192</v>
      </c>
      <c r="AC138" s="176" t="s">
        <v>2453</v>
      </c>
      <c r="AD138" s="176" t="s">
        <v>2453</v>
      </c>
      <c r="AE138" s="176" t="s">
        <v>2453</v>
      </c>
      <c r="AF138" s="176" t="s">
        <v>2453</v>
      </c>
      <c r="AG138" s="176" t="s">
        <v>2453</v>
      </c>
      <c r="AH138" s="176" t="s">
        <v>2453</v>
      </c>
      <c r="AI138" s="387">
        <v>0.33333333333333331</v>
      </c>
      <c r="AJ138" s="387">
        <v>0.72916666666666663</v>
      </c>
      <c r="AK138" s="387">
        <v>0.6875</v>
      </c>
      <c r="AL138" s="387" t="s">
        <v>2456</v>
      </c>
      <c r="AM138" s="387" t="s">
        <v>2456</v>
      </c>
      <c r="AN138" s="388">
        <v>0.77083333333333337</v>
      </c>
      <c r="AO138" s="389">
        <v>0.77083333333333337</v>
      </c>
      <c r="AP138" s="176" t="s">
        <v>2457</v>
      </c>
      <c r="AQ138" s="390" t="s">
        <v>2473</v>
      </c>
      <c r="AR138" s="176" t="s">
        <v>2457</v>
      </c>
      <c r="AS138" s="390" t="s">
        <v>2473</v>
      </c>
      <c r="AT138" s="176" t="s">
        <v>2453</v>
      </c>
      <c r="AU138" s="391" t="s">
        <v>2453</v>
      </c>
      <c r="AV138" s="392" t="s">
        <v>9193</v>
      </c>
      <c r="AW138" s="393" t="s">
        <v>9218</v>
      </c>
      <c r="AY138" s="210"/>
    </row>
    <row r="139" spans="1:51" ht="12.75" customHeight="1" x14ac:dyDescent="0.25">
      <c r="B139" s="223" t="s">
        <v>4248</v>
      </c>
      <c r="C139" s="176" t="s">
        <v>4249</v>
      </c>
      <c r="D139" s="176" t="s">
        <v>4250</v>
      </c>
      <c r="E139" s="176">
        <v>2500</v>
      </c>
      <c r="F139" s="176" t="s">
        <v>4251</v>
      </c>
      <c r="G139" s="176" t="s">
        <v>9828</v>
      </c>
      <c r="H139" s="176" t="s">
        <v>4253</v>
      </c>
      <c r="I139" s="176" t="s">
        <v>2465</v>
      </c>
      <c r="J139" s="191" t="s">
        <v>2466</v>
      </c>
      <c r="K139" s="176" t="s">
        <v>4254</v>
      </c>
      <c r="L139" s="176" t="s">
        <v>2453</v>
      </c>
      <c r="M139" s="176" t="s">
        <v>9829</v>
      </c>
      <c r="N139" s="176" t="s">
        <v>9830</v>
      </c>
      <c r="O139" s="176" t="s">
        <v>9831</v>
      </c>
      <c r="P139" s="176" t="s">
        <v>2453</v>
      </c>
      <c r="Q139" s="176" t="s">
        <v>2470</v>
      </c>
      <c r="R139" s="176">
        <v>1000</v>
      </c>
      <c r="S139" s="176">
        <v>1E-4</v>
      </c>
      <c r="T139" s="176">
        <v>0.1</v>
      </c>
      <c r="U139" s="176">
        <v>1E-4</v>
      </c>
      <c r="V139" s="176">
        <v>1E-4</v>
      </c>
      <c r="W139" s="176" t="s">
        <v>2455</v>
      </c>
      <c r="X139" s="176" t="s">
        <v>2455</v>
      </c>
      <c r="Y139" s="176">
        <v>0.01</v>
      </c>
      <c r="Z139" s="176">
        <v>999.98</v>
      </c>
      <c r="AA139" s="176" t="s">
        <v>9185</v>
      </c>
      <c r="AB139" s="176" t="s">
        <v>9192</v>
      </c>
      <c r="AC139" s="176" t="s">
        <v>2453</v>
      </c>
      <c r="AD139" s="176" t="s">
        <v>2453</v>
      </c>
      <c r="AE139" s="176" t="s">
        <v>2453</v>
      </c>
      <c r="AF139" s="176" t="s">
        <v>2453</v>
      </c>
      <c r="AG139" s="176" t="s">
        <v>2453</v>
      </c>
      <c r="AH139" s="176" t="s">
        <v>2453</v>
      </c>
      <c r="AI139" s="387">
        <v>0.33333333333333331</v>
      </c>
      <c r="AJ139" s="387">
        <v>0.72916666666666663</v>
      </c>
      <c r="AK139" s="387">
        <v>0.6875</v>
      </c>
      <c r="AL139" s="387" t="s">
        <v>2456</v>
      </c>
      <c r="AM139" s="387" t="s">
        <v>2456</v>
      </c>
      <c r="AN139" s="388">
        <v>0.77083333333333337</v>
      </c>
      <c r="AO139" s="389">
        <v>0.77083333333333337</v>
      </c>
      <c r="AP139" s="176" t="s">
        <v>2453</v>
      </c>
      <c r="AQ139" s="390" t="s">
        <v>2473</v>
      </c>
      <c r="AR139" s="176" t="s">
        <v>2457</v>
      </c>
      <c r="AS139" s="390" t="s">
        <v>2473</v>
      </c>
      <c r="AT139" s="176" t="s">
        <v>2453</v>
      </c>
      <c r="AU139" s="391" t="s">
        <v>2453</v>
      </c>
      <c r="AV139" s="392" t="s">
        <v>9186</v>
      </c>
      <c r="AW139" s="393" t="s">
        <v>9194</v>
      </c>
      <c r="AY139" s="210"/>
    </row>
    <row r="140" spans="1:51" ht="12.75" customHeight="1" x14ac:dyDescent="0.25">
      <c r="B140" s="223" t="s">
        <v>4265</v>
      </c>
      <c r="C140" s="176" t="s">
        <v>4266</v>
      </c>
      <c r="D140" s="176" t="s">
        <v>4267</v>
      </c>
      <c r="E140" s="176">
        <v>1878</v>
      </c>
      <c r="F140" s="176" t="s">
        <v>4268</v>
      </c>
      <c r="G140" s="176" t="s">
        <v>4269</v>
      </c>
      <c r="H140" s="176" t="s">
        <v>4270</v>
      </c>
      <c r="I140" s="176" t="s">
        <v>2702</v>
      </c>
      <c r="J140" s="191" t="s">
        <v>2703</v>
      </c>
      <c r="K140" s="176" t="s">
        <v>4271</v>
      </c>
      <c r="L140" s="176" t="s">
        <v>9832</v>
      </c>
      <c r="M140" s="176" t="s">
        <v>9833</v>
      </c>
      <c r="N140" s="176" t="s">
        <v>9834</v>
      </c>
      <c r="O140" s="176" t="s">
        <v>9835</v>
      </c>
      <c r="P140" s="176" t="s">
        <v>2453</v>
      </c>
      <c r="Q140" s="176" t="s">
        <v>2707</v>
      </c>
      <c r="R140" s="176">
        <v>100</v>
      </c>
      <c r="S140" s="176">
        <v>0.01</v>
      </c>
      <c r="T140" s="176">
        <v>1</v>
      </c>
      <c r="U140" s="176">
        <v>0.01</v>
      </c>
      <c r="V140" s="176">
        <v>0.01</v>
      </c>
      <c r="W140" s="176" t="s">
        <v>2455</v>
      </c>
      <c r="X140" s="176" t="s">
        <v>2455</v>
      </c>
      <c r="Y140" s="176">
        <v>1</v>
      </c>
      <c r="Z140" s="176">
        <v>99998</v>
      </c>
      <c r="AA140" s="176" t="s">
        <v>9185</v>
      </c>
      <c r="AB140" s="176" t="s">
        <v>9192</v>
      </c>
      <c r="AC140" s="176" t="s">
        <v>2453</v>
      </c>
      <c r="AD140" s="176" t="s">
        <v>2453</v>
      </c>
      <c r="AE140" s="176" t="s">
        <v>2453</v>
      </c>
      <c r="AF140" s="176" t="s">
        <v>2453</v>
      </c>
      <c r="AG140" s="176" t="s">
        <v>2453</v>
      </c>
      <c r="AH140" s="176" t="s">
        <v>2453</v>
      </c>
      <c r="AI140" s="387">
        <v>0.33333333333333331</v>
      </c>
      <c r="AJ140" s="387">
        <v>0.72916666666666663</v>
      </c>
      <c r="AK140" s="387">
        <v>0.64583333333333337</v>
      </c>
      <c r="AL140" s="387" t="s">
        <v>2456</v>
      </c>
      <c r="AM140" s="387" t="s">
        <v>2456</v>
      </c>
      <c r="AN140" s="388">
        <v>0.77083333333333337</v>
      </c>
      <c r="AO140" s="389">
        <v>0.77083333333333337</v>
      </c>
      <c r="AP140" s="176" t="s">
        <v>2457</v>
      </c>
      <c r="AQ140" s="390" t="s">
        <v>2473</v>
      </c>
      <c r="AR140" s="176" t="s">
        <v>2457</v>
      </c>
      <c r="AS140" s="390" t="s">
        <v>2473</v>
      </c>
      <c r="AT140" s="176" t="s">
        <v>2453</v>
      </c>
      <c r="AU140" s="391" t="s">
        <v>2453</v>
      </c>
      <c r="AV140" s="392" t="s">
        <v>9799</v>
      </c>
      <c r="AW140" s="393" t="s">
        <v>9296</v>
      </c>
      <c r="AY140" s="210"/>
    </row>
    <row r="141" spans="1:51" ht="12.75" customHeight="1" x14ac:dyDescent="0.25">
      <c r="B141" s="223" t="s">
        <v>4292</v>
      </c>
      <c r="C141" s="176" t="s">
        <v>4293</v>
      </c>
      <c r="D141" s="176" t="s">
        <v>4294</v>
      </c>
      <c r="E141" s="176">
        <v>725</v>
      </c>
      <c r="F141" s="176" t="s">
        <v>4295</v>
      </c>
      <c r="G141" s="176" t="s">
        <v>9836</v>
      </c>
      <c r="H141" s="176" t="s">
        <v>4297</v>
      </c>
      <c r="I141" s="176" t="s">
        <v>2493</v>
      </c>
      <c r="J141" s="191" t="s">
        <v>2494</v>
      </c>
      <c r="K141" s="176" t="s">
        <v>4298</v>
      </c>
      <c r="L141" s="176" t="s">
        <v>9837</v>
      </c>
      <c r="M141" s="176" t="s">
        <v>9838</v>
      </c>
      <c r="N141" s="176" t="s">
        <v>9839</v>
      </c>
      <c r="O141" s="176" t="s">
        <v>9840</v>
      </c>
      <c r="P141" s="176" t="s">
        <v>2453</v>
      </c>
      <c r="Q141" s="176" t="s">
        <v>2498</v>
      </c>
      <c r="R141" s="176">
        <v>100</v>
      </c>
      <c r="S141" s="176">
        <v>1E-4</v>
      </c>
      <c r="T141" s="176">
        <v>0.01</v>
      </c>
      <c r="U141" s="176">
        <v>1E-4</v>
      </c>
      <c r="V141" s="176">
        <v>1E-4</v>
      </c>
      <c r="W141" s="176" t="s">
        <v>2455</v>
      </c>
      <c r="X141" s="176" t="s">
        <v>2455</v>
      </c>
      <c r="Y141" s="176">
        <v>0.01</v>
      </c>
      <c r="Z141" s="176">
        <v>999.98</v>
      </c>
      <c r="AA141" s="176" t="s">
        <v>9185</v>
      </c>
      <c r="AB141" s="176" t="s">
        <v>9192</v>
      </c>
      <c r="AC141" s="176" t="s">
        <v>2453</v>
      </c>
      <c r="AD141" s="176" t="s">
        <v>2453</v>
      </c>
      <c r="AE141" s="176" t="s">
        <v>2453</v>
      </c>
      <c r="AF141" s="176" t="s">
        <v>2453</v>
      </c>
      <c r="AG141" s="176" t="s">
        <v>2453</v>
      </c>
      <c r="AH141" s="176" t="s">
        <v>2453</v>
      </c>
      <c r="AI141" s="387">
        <v>0.33333333333333331</v>
      </c>
      <c r="AJ141" s="387">
        <v>0.72916666666666663</v>
      </c>
      <c r="AK141" s="387">
        <v>0.6875</v>
      </c>
      <c r="AL141" s="387" t="s">
        <v>2456</v>
      </c>
      <c r="AM141" s="387" t="s">
        <v>2456</v>
      </c>
      <c r="AN141" s="388">
        <v>0.77083333333333337</v>
      </c>
      <c r="AO141" s="389">
        <v>0.77083333333333337</v>
      </c>
      <c r="AP141" s="176" t="s">
        <v>2457</v>
      </c>
      <c r="AQ141" s="390" t="s">
        <v>2473</v>
      </c>
      <c r="AR141" s="176" t="s">
        <v>2457</v>
      </c>
      <c r="AS141" s="390" t="s">
        <v>2473</v>
      </c>
      <c r="AT141" s="176" t="s">
        <v>2453</v>
      </c>
      <c r="AU141" s="391" t="s">
        <v>2453</v>
      </c>
      <c r="AV141" s="392"/>
      <c r="AW141" s="393" t="s">
        <v>9205</v>
      </c>
      <c r="AY141" s="210"/>
    </row>
    <row r="142" spans="1:51" ht="12.75" customHeight="1" x14ac:dyDescent="0.25">
      <c r="B142" s="168" t="s">
        <v>4301</v>
      </c>
      <c r="C142" s="176" t="s">
        <v>4302</v>
      </c>
      <c r="D142" s="176" t="s">
        <v>4303</v>
      </c>
      <c r="E142" s="176">
        <v>788</v>
      </c>
      <c r="F142" s="176" t="s">
        <v>4304</v>
      </c>
      <c r="G142" s="176" t="s">
        <v>4305</v>
      </c>
      <c r="H142" s="176" t="s">
        <v>4306</v>
      </c>
      <c r="I142" s="176" t="s">
        <v>2526</v>
      </c>
      <c r="J142" s="191" t="s">
        <v>2527</v>
      </c>
      <c r="K142" s="176" t="s">
        <v>4307</v>
      </c>
      <c r="L142" s="176" t="s">
        <v>9841</v>
      </c>
      <c r="M142" s="176" t="s">
        <v>9842</v>
      </c>
      <c r="N142" s="176" t="s">
        <v>9843</v>
      </c>
      <c r="O142" s="176" t="s">
        <v>9844</v>
      </c>
      <c r="P142" s="176" t="s">
        <v>2453</v>
      </c>
      <c r="Q142" s="176" t="s">
        <v>2470</v>
      </c>
      <c r="R142" s="176">
        <v>100</v>
      </c>
      <c r="S142" s="176">
        <v>1E-4</v>
      </c>
      <c r="T142" s="176">
        <v>0.01</v>
      </c>
      <c r="U142" s="176">
        <v>1E-4</v>
      </c>
      <c r="V142" s="176">
        <v>1E-4</v>
      </c>
      <c r="W142" s="176" t="s">
        <v>2455</v>
      </c>
      <c r="X142" s="176" t="s">
        <v>2455</v>
      </c>
      <c r="Y142" s="176">
        <v>0.01</v>
      </c>
      <c r="Z142" s="176">
        <v>999.98</v>
      </c>
      <c r="AA142" s="176" t="s">
        <v>9185</v>
      </c>
      <c r="AB142" s="176" t="s">
        <v>9192</v>
      </c>
      <c r="AC142" s="176" t="s">
        <v>2453</v>
      </c>
      <c r="AD142" s="176" t="s">
        <v>2453</v>
      </c>
      <c r="AE142" s="176" t="s">
        <v>2453</v>
      </c>
      <c r="AF142" s="176" t="s">
        <v>2453</v>
      </c>
      <c r="AG142" s="176" t="s">
        <v>2453</v>
      </c>
      <c r="AH142" s="176" t="s">
        <v>2453</v>
      </c>
      <c r="AI142" s="387">
        <v>0.33333333333333331</v>
      </c>
      <c r="AJ142" s="387">
        <v>0.72916666666666663</v>
      </c>
      <c r="AK142" s="387">
        <v>0.6875</v>
      </c>
      <c r="AL142" s="387" t="s">
        <v>2456</v>
      </c>
      <c r="AM142" s="387" t="s">
        <v>2456</v>
      </c>
      <c r="AN142" s="388">
        <v>0.77083333333333337</v>
      </c>
      <c r="AO142" s="389">
        <v>0.77083333333333337</v>
      </c>
      <c r="AP142" s="176" t="s">
        <v>2457</v>
      </c>
      <c r="AQ142" s="390" t="s">
        <v>2473</v>
      </c>
      <c r="AR142" s="176" t="s">
        <v>2457</v>
      </c>
      <c r="AS142" s="390" t="s">
        <v>2473</v>
      </c>
      <c r="AT142" s="176" t="s">
        <v>2453</v>
      </c>
      <c r="AU142" s="391" t="s">
        <v>2453</v>
      </c>
      <c r="AV142" s="392" t="s">
        <v>9217</v>
      </c>
      <c r="AW142" s="393" t="s">
        <v>9218</v>
      </c>
      <c r="AY142" s="210"/>
    </row>
    <row r="143" spans="1:51" s="135" customFormat="1" ht="12.75" customHeight="1" x14ac:dyDescent="0.25">
      <c r="A143" s="132"/>
      <c r="B143" s="168" t="s">
        <v>4320</v>
      </c>
      <c r="C143" s="169" t="s">
        <v>4321</v>
      </c>
      <c r="D143" s="169" t="s">
        <v>4322</v>
      </c>
      <c r="E143" s="169">
        <v>788</v>
      </c>
      <c r="F143" s="169" t="s">
        <v>4323</v>
      </c>
      <c r="G143" s="169" t="s">
        <v>4324</v>
      </c>
      <c r="H143" s="169" t="s">
        <v>4325</v>
      </c>
      <c r="I143" s="169" t="s">
        <v>2526</v>
      </c>
      <c r="J143" s="231" t="s">
        <v>2527</v>
      </c>
      <c r="K143" s="169" t="s">
        <v>4326</v>
      </c>
      <c r="L143" s="176" t="s">
        <v>9845</v>
      </c>
      <c r="M143" s="176" t="s">
        <v>9846</v>
      </c>
      <c r="N143" s="176" t="s">
        <v>9847</v>
      </c>
      <c r="O143" s="176" t="s">
        <v>9848</v>
      </c>
      <c r="P143" s="176" t="s">
        <v>2453</v>
      </c>
      <c r="Q143" s="176" t="s">
        <v>2470</v>
      </c>
      <c r="R143" s="176">
        <v>100</v>
      </c>
      <c r="S143" s="176">
        <v>1E-4</v>
      </c>
      <c r="T143" s="176">
        <v>0.01</v>
      </c>
      <c r="U143" s="176">
        <v>1E-4</v>
      </c>
      <c r="V143" s="176">
        <v>1E-4</v>
      </c>
      <c r="W143" s="176" t="s">
        <v>2455</v>
      </c>
      <c r="X143" s="176" t="s">
        <v>2455</v>
      </c>
      <c r="Y143" s="176">
        <v>0.01</v>
      </c>
      <c r="Z143" s="176">
        <v>999.98</v>
      </c>
      <c r="AA143" s="176" t="s">
        <v>9185</v>
      </c>
      <c r="AB143" s="176" t="s">
        <v>9192</v>
      </c>
      <c r="AC143" s="176" t="s">
        <v>2453</v>
      </c>
      <c r="AD143" s="176" t="s">
        <v>2453</v>
      </c>
      <c r="AE143" s="176" t="s">
        <v>2453</v>
      </c>
      <c r="AF143" s="176" t="s">
        <v>2453</v>
      </c>
      <c r="AG143" s="176" t="s">
        <v>2453</v>
      </c>
      <c r="AH143" s="176" t="s">
        <v>2453</v>
      </c>
      <c r="AI143" s="387">
        <v>0.33333333333333331</v>
      </c>
      <c r="AJ143" s="387">
        <v>0.72916666666666663</v>
      </c>
      <c r="AK143" s="387">
        <v>0.6875</v>
      </c>
      <c r="AL143" s="387" t="s">
        <v>2456</v>
      </c>
      <c r="AM143" s="387" t="s">
        <v>2456</v>
      </c>
      <c r="AN143" s="388">
        <v>0.77083333333333337</v>
      </c>
      <c r="AO143" s="389">
        <v>0.77083333333333337</v>
      </c>
      <c r="AP143" s="176" t="s">
        <v>2457</v>
      </c>
      <c r="AQ143" s="390" t="s">
        <v>2473</v>
      </c>
      <c r="AR143" s="176" t="s">
        <v>2457</v>
      </c>
      <c r="AS143" s="390" t="s">
        <v>2473</v>
      </c>
      <c r="AT143" s="176" t="s">
        <v>2453</v>
      </c>
      <c r="AU143" s="391" t="s">
        <v>2453</v>
      </c>
      <c r="AV143" s="392" t="s">
        <v>9217</v>
      </c>
      <c r="AW143" s="393" t="s">
        <v>9218</v>
      </c>
    </row>
    <row r="144" spans="1:51" ht="12.75" customHeight="1" x14ac:dyDescent="0.25">
      <c r="B144" s="223" t="s">
        <v>4345</v>
      </c>
      <c r="C144" s="176" t="s">
        <v>4346</v>
      </c>
      <c r="D144" s="176" t="s">
        <v>4347</v>
      </c>
      <c r="E144" s="176">
        <v>762</v>
      </c>
      <c r="F144" s="176" t="s">
        <v>4348</v>
      </c>
      <c r="G144" s="176" t="s">
        <v>8340</v>
      </c>
      <c r="H144" s="176" t="s">
        <v>4350</v>
      </c>
      <c r="I144" s="176" t="s">
        <v>2589</v>
      </c>
      <c r="J144" s="191" t="s">
        <v>2590</v>
      </c>
      <c r="K144" s="176" t="s">
        <v>4351</v>
      </c>
      <c r="L144" s="176" t="s">
        <v>9849</v>
      </c>
      <c r="M144" s="176" t="s">
        <v>9850</v>
      </c>
      <c r="N144" s="176" t="s">
        <v>9851</v>
      </c>
      <c r="O144" s="176" t="s">
        <v>9852</v>
      </c>
      <c r="P144" s="176" t="s">
        <v>2453</v>
      </c>
      <c r="Q144" s="176" t="s">
        <v>2470</v>
      </c>
      <c r="R144" s="176">
        <v>100</v>
      </c>
      <c r="S144" s="176">
        <v>1E-4</v>
      </c>
      <c r="T144" s="176">
        <v>0.01</v>
      </c>
      <c r="U144" s="176">
        <v>1E-4</v>
      </c>
      <c r="V144" s="176">
        <v>1E-4</v>
      </c>
      <c r="W144" s="176" t="s">
        <v>2455</v>
      </c>
      <c r="X144" s="176" t="s">
        <v>2455</v>
      </c>
      <c r="Y144" s="176">
        <v>0.01</v>
      </c>
      <c r="Z144" s="176">
        <v>999.98</v>
      </c>
      <c r="AA144" s="176" t="s">
        <v>9185</v>
      </c>
      <c r="AB144" s="176" t="s">
        <v>9192</v>
      </c>
      <c r="AC144" s="176" t="s">
        <v>2453</v>
      </c>
      <c r="AD144" s="176" t="s">
        <v>2453</v>
      </c>
      <c r="AE144" s="176" t="s">
        <v>2453</v>
      </c>
      <c r="AF144" s="176" t="s">
        <v>2453</v>
      </c>
      <c r="AG144" s="176" t="s">
        <v>2453</v>
      </c>
      <c r="AH144" s="176" t="s">
        <v>2453</v>
      </c>
      <c r="AI144" s="387">
        <v>0.33333333333333331</v>
      </c>
      <c r="AJ144" s="387">
        <v>0.72916666666666663</v>
      </c>
      <c r="AK144" s="387">
        <v>0.6875</v>
      </c>
      <c r="AL144" s="387" t="s">
        <v>2456</v>
      </c>
      <c r="AM144" s="387" t="s">
        <v>2456</v>
      </c>
      <c r="AN144" s="388">
        <v>0.77083333333333337</v>
      </c>
      <c r="AO144" s="389">
        <v>0.77083333333333337</v>
      </c>
      <c r="AP144" s="176" t="s">
        <v>2457</v>
      </c>
      <c r="AQ144" s="390" t="s">
        <v>2473</v>
      </c>
      <c r="AR144" s="176" t="s">
        <v>2457</v>
      </c>
      <c r="AS144" s="390" t="s">
        <v>2473</v>
      </c>
      <c r="AT144" s="176" t="s">
        <v>2453</v>
      </c>
      <c r="AU144" s="391" t="s">
        <v>2453</v>
      </c>
      <c r="AV144" s="392" t="s">
        <v>9186</v>
      </c>
      <c r="AW144" s="393" t="s">
        <v>9243</v>
      </c>
      <c r="AY144" s="210"/>
    </row>
    <row r="145" spans="2:51" ht="12.75" customHeight="1" x14ac:dyDescent="0.25">
      <c r="B145" s="194" t="s">
        <v>4363</v>
      </c>
      <c r="C145" s="176" t="s">
        <v>4364</v>
      </c>
      <c r="D145" s="176" t="s">
        <v>4365</v>
      </c>
      <c r="E145" s="176">
        <v>627</v>
      </c>
      <c r="F145" s="176" t="s">
        <v>4366</v>
      </c>
      <c r="G145" s="176" t="s">
        <v>9853</v>
      </c>
      <c r="H145" s="176" t="s">
        <v>4368</v>
      </c>
      <c r="I145" s="176" t="s">
        <v>2449</v>
      </c>
      <c r="J145" s="191" t="s">
        <v>2450</v>
      </c>
      <c r="K145" s="176" t="s">
        <v>4369</v>
      </c>
      <c r="L145" s="176" t="s">
        <v>9854</v>
      </c>
      <c r="M145" s="176" t="s">
        <v>9855</v>
      </c>
      <c r="N145" s="176" t="s">
        <v>9856</v>
      </c>
      <c r="O145" s="176" t="s">
        <v>9857</v>
      </c>
      <c r="P145" s="394" t="s">
        <v>4369</v>
      </c>
      <c r="Q145" s="176" t="s">
        <v>2454</v>
      </c>
      <c r="R145" s="176">
        <v>1000</v>
      </c>
      <c r="S145" s="176">
        <v>0.01</v>
      </c>
      <c r="T145" s="176">
        <v>10</v>
      </c>
      <c r="U145" s="176">
        <v>0.01</v>
      </c>
      <c r="V145" s="176">
        <v>0.01</v>
      </c>
      <c r="W145" s="176" t="s">
        <v>2455</v>
      </c>
      <c r="X145" s="176" t="s">
        <v>2455</v>
      </c>
      <c r="Y145" s="176">
        <v>1</v>
      </c>
      <c r="Z145" s="176">
        <v>99998</v>
      </c>
      <c r="AA145" s="176" t="s">
        <v>9185</v>
      </c>
      <c r="AB145" s="176" t="s">
        <v>2532</v>
      </c>
      <c r="AC145" s="176">
        <v>250</v>
      </c>
      <c r="AD145" s="176">
        <v>1000</v>
      </c>
      <c r="AE145" s="176">
        <v>0.25</v>
      </c>
      <c r="AF145" s="176">
        <v>250</v>
      </c>
      <c r="AG145" s="176">
        <v>0.25</v>
      </c>
      <c r="AH145" s="176">
        <v>0.01</v>
      </c>
      <c r="AI145" s="387">
        <v>0.33333333333333331</v>
      </c>
      <c r="AJ145" s="387">
        <v>0.72916666666666663</v>
      </c>
      <c r="AK145" s="387">
        <v>0.6875</v>
      </c>
      <c r="AL145" s="387" t="s">
        <v>2456</v>
      </c>
      <c r="AM145" s="387" t="s">
        <v>2456</v>
      </c>
      <c r="AN145" s="388">
        <v>0.77083333333333337</v>
      </c>
      <c r="AO145" s="389">
        <v>0.77083333333333337</v>
      </c>
      <c r="AP145" s="176" t="s">
        <v>2457</v>
      </c>
      <c r="AQ145" s="390" t="s">
        <v>2473</v>
      </c>
      <c r="AR145" s="176" t="s">
        <v>2457</v>
      </c>
      <c r="AS145" s="390" t="s">
        <v>2473</v>
      </c>
      <c r="AT145" s="176" t="s">
        <v>2453</v>
      </c>
      <c r="AU145" s="391" t="s">
        <v>2453</v>
      </c>
      <c r="AV145" s="392" t="s">
        <v>9193</v>
      </c>
      <c r="AW145" s="393" t="s">
        <v>9187</v>
      </c>
      <c r="AY145" s="210"/>
    </row>
    <row r="146" spans="2:51" ht="12.75" customHeight="1" x14ac:dyDescent="0.25">
      <c r="B146" s="194" t="s">
        <v>4387</v>
      </c>
      <c r="C146" s="176" t="s">
        <v>4388</v>
      </c>
      <c r="D146" s="176" t="s">
        <v>4389</v>
      </c>
      <c r="E146" s="176">
        <v>627</v>
      </c>
      <c r="F146" s="176" t="s">
        <v>4390</v>
      </c>
      <c r="G146" s="176" t="s">
        <v>4391</v>
      </c>
      <c r="H146" s="176" t="s">
        <v>4392</v>
      </c>
      <c r="I146" s="176" t="s">
        <v>2449</v>
      </c>
      <c r="J146" s="191" t="s">
        <v>2450</v>
      </c>
      <c r="K146" s="176" t="s">
        <v>4393</v>
      </c>
      <c r="L146" s="176" t="s">
        <v>9858</v>
      </c>
      <c r="M146" s="176" t="s">
        <v>9859</v>
      </c>
      <c r="N146" s="176" t="s">
        <v>9860</v>
      </c>
      <c r="O146" s="176" t="s">
        <v>9861</v>
      </c>
      <c r="P146" s="394" t="s">
        <v>9862</v>
      </c>
      <c r="Q146" s="176" t="s">
        <v>2454</v>
      </c>
      <c r="R146" s="176">
        <v>1000</v>
      </c>
      <c r="S146" s="176">
        <v>0.01</v>
      </c>
      <c r="T146" s="176">
        <v>10</v>
      </c>
      <c r="U146" s="176">
        <v>0.01</v>
      </c>
      <c r="V146" s="176">
        <v>0.01</v>
      </c>
      <c r="W146" s="176" t="s">
        <v>2455</v>
      </c>
      <c r="X146" s="176" t="s">
        <v>2455</v>
      </c>
      <c r="Y146" s="176">
        <v>1</v>
      </c>
      <c r="Z146" s="176">
        <v>99998</v>
      </c>
      <c r="AA146" s="176" t="s">
        <v>9185</v>
      </c>
      <c r="AB146" s="176" t="s">
        <v>2532</v>
      </c>
      <c r="AC146" s="176">
        <v>100</v>
      </c>
      <c r="AD146" s="176">
        <v>1000</v>
      </c>
      <c r="AE146" s="176">
        <v>0.5</v>
      </c>
      <c r="AF146" s="176">
        <v>500</v>
      </c>
      <c r="AG146" s="176">
        <v>0.5</v>
      </c>
      <c r="AH146" s="176">
        <v>0.01</v>
      </c>
      <c r="AI146" s="387">
        <v>0.33333333333333331</v>
      </c>
      <c r="AJ146" s="387">
        <v>0.72916666666666663</v>
      </c>
      <c r="AK146" s="387">
        <v>0.6875</v>
      </c>
      <c r="AL146" s="387" t="s">
        <v>2456</v>
      </c>
      <c r="AM146" s="387" t="s">
        <v>2456</v>
      </c>
      <c r="AN146" s="388">
        <v>0.77083333333333337</v>
      </c>
      <c r="AO146" s="389">
        <v>0.77083333333333337</v>
      </c>
      <c r="AP146" s="176" t="s">
        <v>2457</v>
      </c>
      <c r="AQ146" s="176" t="s">
        <v>2473</v>
      </c>
      <c r="AR146" s="176" t="s">
        <v>2457</v>
      </c>
      <c r="AS146" s="176" t="s">
        <v>2473</v>
      </c>
      <c r="AT146" s="176" t="s">
        <v>2453</v>
      </c>
      <c r="AU146" s="391" t="s">
        <v>2453</v>
      </c>
      <c r="AV146" s="392" t="s">
        <v>9794</v>
      </c>
      <c r="AW146" s="393" t="s">
        <v>9187</v>
      </c>
      <c r="AY146" s="210"/>
    </row>
    <row r="147" spans="2:51" ht="12.75" customHeight="1" x14ac:dyDescent="0.25">
      <c r="B147" s="223" t="s">
        <v>4395</v>
      </c>
      <c r="C147" s="176" t="s">
        <v>4396</v>
      </c>
      <c r="D147" s="176" t="s">
        <v>4397</v>
      </c>
      <c r="E147" s="176">
        <v>2500</v>
      </c>
      <c r="F147" s="176" t="s">
        <v>4398</v>
      </c>
      <c r="G147" s="169" t="s">
        <v>4399</v>
      </c>
      <c r="H147" s="169" t="s">
        <v>4400</v>
      </c>
      <c r="I147" s="169" t="s">
        <v>2465</v>
      </c>
      <c r="J147" s="231" t="s">
        <v>2466</v>
      </c>
      <c r="K147" s="169" t="s">
        <v>4401</v>
      </c>
      <c r="L147" s="418" t="s">
        <v>2453</v>
      </c>
      <c r="M147" s="176" t="s">
        <v>9863</v>
      </c>
      <c r="N147" s="176" t="s">
        <v>9864</v>
      </c>
      <c r="O147" s="176" t="s">
        <v>9865</v>
      </c>
      <c r="P147" s="176" t="s">
        <v>2453</v>
      </c>
      <c r="Q147" s="176" t="s">
        <v>2470</v>
      </c>
      <c r="R147" s="176">
        <v>1000</v>
      </c>
      <c r="S147" s="176">
        <v>1E-4</v>
      </c>
      <c r="T147" s="176">
        <v>0.1</v>
      </c>
      <c r="U147" s="176">
        <v>1E-4</v>
      </c>
      <c r="V147" s="176">
        <v>1E-4</v>
      </c>
      <c r="W147" s="176" t="s">
        <v>2455</v>
      </c>
      <c r="X147" s="176" t="s">
        <v>2455</v>
      </c>
      <c r="Y147" s="176">
        <v>0.01</v>
      </c>
      <c r="Z147" s="176">
        <v>999.98</v>
      </c>
      <c r="AA147" s="176" t="s">
        <v>9185</v>
      </c>
      <c r="AB147" s="176" t="s">
        <v>9192</v>
      </c>
      <c r="AC147" s="176" t="s">
        <v>2453</v>
      </c>
      <c r="AD147" s="176" t="s">
        <v>2453</v>
      </c>
      <c r="AE147" s="176" t="s">
        <v>2453</v>
      </c>
      <c r="AF147" s="176" t="s">
        <v>2453</v>
      </c>
      <c r="AG147" s="176" t="s">
        <v>2453</v>
      </c>
      <c r="AH147" s="176" t="s">
        <v>2453</v>
      </c>
      <c r="AI147" s="387">
        <v>0.33333333333333331</v>
      </c>
      <c r="AJ147" s="387">
        <v>0.72916666666666663</v>
      </c>
      <c r="AK147" s="387">
        <v>0.6875</v>
      </c>
      <c r="AL147" s="387" t="s">
        <v>2456</v>
      </c>
      <c r="AM147" s="387" t="s">
        <v>2456</v>
      </c>
      <c r="AN147" s="388">
        <v>0.77083333333333337</v>
      </c>
      <c r="AO147" s="389">
        <v>0.77083333333333337</v>
      </c>
      <c r="AP147" s="176" t="s">
        <v>2453</v>
      </c>
      <c r="AQ147" s="390" t="s">
        <v>2473</v>
      </c>
      <c r="AR147" s="176" t="s">
        <v>2457</v>
      </c>
      <c r="AS147" s="390" t="s">
        <v>2473</v>
      </c>
      <c r="AT147" s="176" t="s">
        <v>2453</v>
      </c>
      <c r="AU147" s="391" t="s">
        <v>2453</v>
      </c>
      <c r="AV147" s="392" t="s">
        <v>9456</v>
      </c>
      <c r="AW147" s="393" t="s">
        <v>9194</v>
      </c>
      <c r="AY147" s="210"/>
    </row>
    <row r="148" spans="2:51" ht="12.75" customHeight="1" x14ac:dyDescent="0.25">
      <c r="B148" s="223" t="s">
        <v>4404</v>
      </c>
      <c r="C148" s="176" t="s">
        <v>4405</v>
      </c>
      <c r="D148" s="176" t="s">
        <v>4406</v>
      </c>
      <c r="E148" s="176">
        <v>966</v>
      </c>
      <c r="F148" s="176" t="s">
        <v>4407</v>
      </c>
      <c r="G148" s="176" t="s">
        <v>4408</v>
      </c>
      <c r="H148" s="176" t="s">
        <v>4409</v>
      </c>
      <c r="I148" s="176" t="s">
        <v>2514</v>
      </c>
      <c r="J148" s="191" t="s">
        <v>2515</v>
      </c>
      <c r="K148" s="176" t="s">
        <v>4410</v>
      </c>
      <c r="L148" s="176" t="s">
        <v>9866</v>
      </c>
      <c r="M148" s="176" t="s">
        <v>9867</v>
      </c>
      <c r="N148" s="176" t="s">
        <v>9868</v>
      </c>
      <c r="O148" s="176" t="s">
        <v>9869</v>
      </c>
      <c r="P148" s="176" t="s">
        <v>2453</v>
      </c>
      <c r="Q148" s="176" t="s">
        <v>2470</v>
      </c>
      <c r="R148" s="176">
        <v>100</v>
      </c>
      <c r="S148" s="176">
        <v>1E-4</v>
      </c>
      <c r="T148" s="176">
        <v>0.01</v>
      </c>
      <c r="U148" s="176">
        <v>1E-4</v>
      </c>
      <c r="V148" s="176">
        <v>1E-4</v>
      </c>
      <c r="W148" s="176" t="s">
        <v>2455</v>
      </c>
      <c r="X148" s="176" t="s">
        <v>2455</v>
      </c>
      <c r="Y148" s="176">
        <v>0.01</v>
      </c>
      <c r="Z148" s="176">
        <v>999.98</v>
      </c>
      <c r="AA148" s="176" t="s">
        <v>9185</v>
      </c>
      <c r="AB148" s="176" t="s">
        <v>9192</v>
      </c>
      <c r="AC148" s="176" t="s">
        <v>2453</v>
      </c>
      <c r="AD148" s="176" t="s">
        <v>2453</v>
      </c>
      <c r="AE148" s="176" t="s">
        <v>2453</v>
      </c>
      <c r="AF148" s="176" t="s">
        <v>2453</v>
      </c>
      <c r="AG148" s="176" t="s">
        <v>2453</v>
      </c>
      <c r="AH148" s="176" t="s">
        <v>2453</v>
      </c>
      <c r="AI148" s="387">
        <v>0.33333333333333331</v>
      </c>
      <c r="AJ148" s="387">
        <v>0.72916666666666663</v>
      </c>
      <c r="AK148" s="387">
        <v>0.6875</v>
      </c>
      <c r="AL148" s="387" t="s">
        <v>2456</v>
      </c>
      <c r="AM148" s="387" t="s">
        <v>2456</v>
      </c>
      <c r="AN148" s="388">
        <v>0.77083333333333337</v>
      </c>
      <c r="AO148" s="389">
        <v>0.77083333333333337</v>
      </c>
      <c r="AP148" s="176" t="s">
        <v>2457</v>
      </c>
      <c r="AQ148" s="390" t="s">
        <v>2473</v>
      </c>
      <c r="AR148" s="176" t="s">
        <v>2457</v>
      </c>
      <c r="AS148" s="390" t="s">
        <v>2473</v>
      </c>
      <c r="AT148" s="176" t="s">
        <v>2453</v>
      </c>
      <c r="AU148" s="391" t="s">
        <v>2453</v>
      </c>
      <c r="AV148" s="392" t="s">
        <v>9794</v>
      </c>
      <c r="AW148" s="393" t="s">
        <v>9211</v>
      </c>
      <c r="AY148" s="210"/>
    </row>
    <row r="149" spans="2:51" ht="12.75" customHeight="1" x14ac:dyDescent="0.25">
      <c r="B149" s="223" t="s">
        <v>7035</v>
      </c>
      <c r="C149" s="176" t="s">
        <v>7027</v>
      </c>
      <c r="D149" s="176" t="s">
        <v>7036</v>
      </c>
      <c r="E149" s="176">
        <v>2500</v>
      </c>
      <c r="F149" s="176" t="s">
        <v>7037</v>
      </c>
      <c r="G149" s="169" t="s">
        <v>7038</v>
      </c>
      <c r="H149" s="169" t="s">
        <v>7039</v>
      </c>
      <c r="I149" s="169" t="s">
        <v>2465</v>
      </c>
      <c r="J149" s="231" t="s">
        <v>2466</v>
      </c>
      <c r="K149" s="169" t="s">
        <v>7040</v>
      </c>
      <c r="L149" s="418" t="s">
        <v>2453</v>
      </c>
      <c r="M149" s="176" t="s">
        <v>9870</v>
      </c>
      <c r="N149" s="176" t="s">
        <v>9871</v>
      </c>
      <c r="O149" s="176" t="s">
        <v>9872</v>
      </c>
      <c r="P149" s="176" t="s">
        <v>2453</v>
      </c>
      <c r="Q149" s="176" t="s">
        <v>2470</v>
      </c>
      <c r="R149" s="176">
        <v>1000</v>
      </c>
      <c r="S149" s="176">
        <v>1E-4</v>
      </c>
      <c r="T149" s="176">
        <v>0.1</v>
      </c>
      <c r="U149" s="176">
        <v>1E-4</v>
      </c>
      <c r="V149" s="176">
        <v>1E-4</v>
      </c>
      <c r="W149" s="176" t="s">
        <v>2455</v>
      </c>
      <c r="X149" s="176" t="s">
        <v>2455</v>
      </c>
      <c r="Y149" s="176">
        <v>0.01</v>
      </c>
      <c r="Z149" s="176">
        <v>999.98</v>
      </c>
      <c r="AA149" s="176" t="s">
        <v>9185</v>
      </c>
      <c r="AB149" s="176" t="s">
        <v>9192</v>
      </c>
      <c r="AC149" s="176" t="s">
        <v>2453</v>
      </c>
      <c r="AD149" s="176" t="s">
        <v>2453</v>
      </c>
      <c r="AE149" s="176" t="s">
        <v>2453</v>
      </c>
      <c r="AF149" s="176" t="s">
        <v>2453</v>
      </c>
      <c r="AG149" s="176" t="s">
        <v>2453</v>
      </c>
      <c r="AH149" s="176" t="s">
        <v>2453</v>
      </c>
      <c r="AI149" s="387">
        <v>0.33333333333333331</v>
      </c>
      <c r="AJ149" s="387">
        <v>0.72916666666666663</v>
      </c>
      <c r="AK149" s="387">
        <v>0.6875</v>
      </c>
      <c r="AL149" s="387" t="s">
        <v>2456</v>
      </c>
      <c r="AM149" s="387" t="s">
        <v>2456</v>
      </c>
      <c r="AN149" s="388">
        <v>0.77083333333333337</v>
      </c>
      <c r="AO149" s="389">
        <v>0.77083333333333337</v>
      </c>
      <c r="AP149" s="176" t="s">
        <v>2453</v>
      </c>
      <c r="AQ149" s="390" t="s">
        <v>2473</v>
      </c>
      <c r="AR149" s="176" t="s">
        <v>2457</v>
      </c>
      <c r="AS149" s="390" t="s">
        <v>2473</v>
      </c>
      <c r="AT149" s="176" t="s">
        <v>2453</v>
      </c>
      <c r="AU149" s="391" t="s">
        <v>2453</v>
      </c>
      <c r="AV149" s="392" t="s">
        <v>9799</v>
      </c>
      <c r="AW149" s="393" t="s">
        <v>9194</v>
      </c>
      <c r="AY149" s="210"/>
    </row>
    <row r="150" spans="2:51" ht="12.75" customHeight="1" x14ac:dyDescent="0.25">
      <c r="B150" s="194" t="s">
        <v>9873</v>
      </c>
      <c r="C150" s="176" t="s">
        <v>9874</v>
      </c>
      <c r="D150" s="176" t="s">
        <v>9875</v>
      </c>
      <c r="E150" s="176">
        <v>627</v>
      </c>
      <c r="F150" s="176" t="s">
        <v>9876</v>
      </c>
      <c r="G150" s="169" t="s">
        <v>9877</v>
      </c>
      <c r="H150" s="169" t="s">
        <v>9878</v>
      </c>
      <c r="I150" s="169" t="s">
        <v>2449</v>
      </c>
      <c r="J150" s="231" t="s">
        <v>2450</v>
      </c>
      <c r="K150" s="169" t="s">
        <v>9879</v>
      </c>
      <c r="L150" s="176" t="s">
        <v>9880</v>
      </c>
      <c r="M150" s="176" t="s">
        <v>9881</v>
      </c>
      <c r="N150" s="176" t="s">
        <v>9882</v>
      </c>
      <c r="O150" s="176" t="s">
        <v>9883</v>
      </c>
      <c r="P150" s="176" t="s">
        <v>9879</v>
      </c>
      <c r="Q150" s="176" t="s">
        <v>2454</v>
      </c>
      <c r="R150" s="176">
        <v>1000</v>
      </c>
      <c r="S150" s="176">
        <v>0.01</v>
      </c>
      <c r="T150" s="176">
        <v>10</v>
      </c>
      <c r="U150" s="176">
        <v>0.01</v>
      </c>
      <c r="V150" s="176">
        <v>0.01</v>
      </c>
      <c r="W150" s="176" t="s">
        <v>2455</v>
      </c>
      <c r="X150" s="176" t="s">
        <v>2455</v>
      </c>
      <c r="Y150" s="176">
        <v>1</v>
      </c>
      <c r="Z150" s="176">
        <v>99998</v>
      </c>
      <c r="AA150" s="176" t="s">
        <v>9185</v>
      </c>
      <c r="AB150" s="176" t="s">
        <v>2532</v>
      </c>
      <c r="AC150" s="176">
        <v>250</v>
      </c>
      <c r="AD150" s="176">
        <v>1000</v>
      </c>
      <c r="AE150" s="176">
        <v>0.5</v>
      </c>
      <c r="AF150" s="176">
        <v>500</v>
      </c>
      <c r="AG150" s="176">
        <v>0.5</v>
      </c>
      <c r="AH150" s="176">
        <v>0.01</v>
      </c>
      <c r="AI150" s="387">
        <v>0.33333333333333331</v>
      </c>
      <c r="AJ150" s="387">
        <v>0.72916666666666663</v>
      </c>
      <c r="AK150" s="387">
        <v>0.6875</v>
      </c>
      <c r="AL150" s="387" t="s">
        <v>2456</v>
      </c>
      <c r="AM150" s="387" t="s">
        <v>2456</v>
      </c>
      <c r="AN150" s="388">
        <v>0.77083333333333337</v>
      </c>
      <c r="AO150" s="389">
        <v>0.77083333333333337</v>
      </c>
      <c r="AP150" s="176" t="s">
        <v>2457</v>
      </c>
      <c r="AQ150" s="390" t="s">
        <v>2473</v>
      </c>
      <c r="AR150" s="176" t="s">
        <v>2457</v>
      </c>
      <c r="AS150" s="390" t="s">
        <v>2473</v>
      </c>
      <c r="AT150" s="176" t="s">
        <v>2453</v>
      </c>
      <c r="AU150" s="391" t="s">
        <v>2453</v>
      </c>
      <c r="AV150" s="392" t="s">
        <v>9456</v>
      </c>
      <c r="AW150" s="393" t="s">
        <v>9187</v>
      </c>
      <c r="AY150" s="210"/>
    </row>
    <row r="151" spans="2:51" ht="12.75" customHeight="1" x14ac:dyDescent="0.25">
      <c r="B151" s="223" t="s">
        <v>4456</v>
      </c>
      <c r="C151" s="176" t="s">
        <v>4457</v>
      </c>
      <c r="D151" s="176" t="s">
        <v>4458</v>
      </c>
      <c r="E151" s="176">
        <v>725</v>
      </c>
      <c r="F151" s="176" t="s">
        <v>4459</v>
      </c>
      <c r="G151" s="176" t="s">
        <v>9884</v>
      </c>
      <c r="H151" s="176" t="s">
        <v>4461</v>
      </c>
      <c r="I151" s="176" t="s">
        <v>3577</v>
      </c>
      <c r="J151" s="191" t="s">
        <v>3578</v>
      </c>
      <c r="K151" s="176" t="s">
        <v>4462</v>
      </c>
      <c r="L151" s="176" t="s">
        <v>9885</v>
      </c>
      <c r="M151" s="176" t="s">
        <v>9886</v>
      </c>
      <c r="N151" s="176" t="s">
        <v>9887</v>
      </c>
      <c r="O151" s="176" t="s">
        <v>9888</v>
      </c>
      <c r="P151" s="176" t="s">
        <v>2453</v>
      </c>
      <c r="Q151" s="176" t="s">
        <v>2470</v>
      </c>
      <c r="R151" s="176">
        <v>100</v>
      </c>
      <c r="S151" s="176">
        <v>1E-4</v>
      </c>
      <c r="T151" s="176">
        <v>0.01</v>
      </c>
      <c r="U151" s="176">
        <v>1E-4</v>
      </c>
      <c r="V151" s="176">
        <v>1E-4</v>
      </c>
      <c r="W151" s="176" t="s">
        <v>2455</v>
      </c>
      <c r="X151" s="176" t="s">
        <v>2455</v>
      </c>
      <c r="Y151" s="176">
        <v>0.01</v>
      </c>
      <c r="Z151" s="176">
        <v>999.98</v>
      </c>
      <c r="AA151" s="176" t="s">
        <v>9185</v>
      </c>
      <c r="AB151" s="176" t="s">
        <v>9192</v>
      </c>
      <c r="AC151" s="176" t="s">
        <v>2453</v>
      </c>
      <c r="AD151" s="176" t="s">
        <v>2453</v>
      </c>
      <c r="AE151" s="176" t="s">
        <v>2453</v>
      </c>
      <c r="AF151" s="176" t="s">
        <v>2453</v>
      </c>
      <c r="AG151" s="176" t="s">
        <v>2453</v>
      </c>
      <c r="AH151" s="176" t="s">
        <v>2453</v>
      </c>
      <c r="AI151" s="387">
        <v>0.33333333333333331</v>
      </c>
      <c r="AJ151" s="387">
        <v>0.72916666666666663</v>
      </c>
      <c r="AK151" s="387">
        <v>0.6875</v>
      </c>
      <c r="AL151" s="387" t="s">
        <v>2456</v>
      </c>
      <c r="AM151" s="387" t="s">
        <v>2456</v>
      </c>
      <c r="AN151" s="388">
        <v>0.77083333333333337</v>
      </c>
      <c r="AO151" s="389">
        <v>0.77083333333333337</v>
      </c>
      <c r="AP151" s="176" t="s">
        <v>2457</v>
      </c>
      <c r="AQ151" s="176" t="s">
        <v>2473</v>
      </c>
      <c r="AR151" s="176" t="s">
        <v>2457</v>
      </c>
      <c r="AS151" s="176" t="s">
        <v>2473</v>
      </c>
      <c r="AT151" s="176" t="s">
        <v>2453</v>
      </c>
      <c r="AU151" s="391" t="s">
        <v>2453</v>
      </c>
      <c r="AV151" s="392"/>
      <c r="AW151" s="393" t="s">
        <v>9809</v>
      </c>
      <c r="AY151" s="210"/>
    </row>
    <row r="152" spans="2:51" ht="12.75" customHeight="1" x14ac:dyDescent="0.25">
      <c r="B152" s="223" t="s">
        <v>4500</v>
      </c>
      <c r="C152" s="176" t="s">
        <v>4501</v>
      </c>
      <c r="D152" s="176" t="s">
        <v>4502</v>
      </c>
      <c r="E152" s="176">
        <v>762</v>
      </c>
      <c r="F152" s="176" t="s">
        <v>4503</v>
      </c>
      <c r="G152" s="176" t="s">
        <v>9889</v>
      </c>
      <c r="H152" s="176" t="s">
        <v>4505</v>
      </c>
      <c r="I152" s="176" t="s">
        <v>2589</v>
      </c>
      <c r="J152" s="191" t="s">
        <v>2590</v>
      </c>
      <c r="K152" s="176" t="s">
        <v>4506</v>
      </c>
      <c r="L152" s="176" t="s">
        <v>9890</v>
      </c>
      <c r="M152" s="176" t="s">
        <v>9891</v>
      </c>
      <c r="N152" s="176" t="s">
        <v>9892</v>
      </c>
      <c r="O152" s="176" t="s">
        <v>9893</v>
      </c>
      <c r="P152" s="176" t="s">
        <v>2453</v>
      </c>
      <c r="Q152" s="176" t="s">
        <v>2470</v>
      </c>
      <c r="R152" s="176">
        <v>100</v>
      </c>
      <c r="S152" s="176">
        <v>1E-4</v>
      </c>
      <c r="T152" s="176">
        <v>0.01</v>
      </c>
      <c r="U152" s="176">
        <v>1E-4</v>
      </c>
      <c r="V152" s="176">
        <v>1E-4</v>
      </c>
      <c r="W152" s="176" t="s">
        <v>2455</v>
      </c>
      <c r="X152" s="176" t="s">
        <v>2455</v>
      </c>
      <c r="Y152" s="176">
        <v>0.01</v>
      </c>
      <c r="Z152" s="176">
        <v>999.98</v>
      </c>
      <c r="AA152" s="176" t="s">
        <v>9185</v>
      </c>
      <c r="AB152" s="176" t="s">
        <v>9192</v>
      </c>
      <c r="AC152" s="176" t="s">
        <v>2453</v>
      </c>
      <c r="AD152" s="176" t="s">
        <v>2453</v>
      </c>
      <c r="AE152" s="176" t="s">
        <v>2453</v>
      </c>
      <c r="AF152" s="176" t="s">
        <v>2453</v>
      </c>
      <c r="AG152" s="176" t="s">
        <v>2453</v>
      </c>
      <c r="AH152" s="176" t="s">
        <v>2453</v>
      </c>
      <c r="AI152" s="387">
        <v>0.33333333333333331</v>
      </c>
      <c r="AJ152" s="387">
        <v>0.72916666666666663</v>
      </c>
      <c r="AK152" s="387">
        <v>0.6875</v>
      </c>
      <c r="AL152" s="387" t="s">
        <v>2456</v>
      </c>
      <c r="AM152" s="387" t="s">
        <v>2456</v>
      </c>
      <c r="AN152" s="388">
        <v>0.77083333333333337</v>
      </c>
      <c r="AO152" s="389">
        <v>0.77083333333333337</v>
      </c>
      <c r="AP152" s="176" t="s">
        <v>2457</v>
      </c>
      <c r="AQ152" s="390" t="s">
        <v>2473</v>
      </c>
      <c r="AR152" s="176" t="s">
        <v>2457</v>
      </c>
      <c r="AS152" s="390" t="s">
        <v>2473</v>
      </c>
      <c r="AT152" s="176" t="s">
        <v>2453</v>
      </c>
      <c r="AU152" s="391" t="s">
        <v>2453</v>
      </c>
      <c r="AV152" s="392" t="s">
        <v>9186</v>
      </c>
      <c r="AW152" s="393" t="s">
        <v>9243</v>
      </c>
      <c r="AY152" s="210"/>
    </row>
    <row r="153" spans="2:51" ht="12.75" customHeight="1" x14ac:dyDescent="0.25">
      <c r="B153" s="223" t="s">
        <v>4509</v>
      </c>
      <c r="C153" s="176" t="s">
        <v>4510</v>
      </c>
      <c r="D153" s="176" t="s">
        <v>4511</v>
      </c>
      <c r="E153" s="176">
        <v>762</v>
      </c>
      <c r="F153" s="176" t="s">
        <v>4512</v>
      </c>
      <c r="G153" s="176" t="s">
        <v>9894</v>
      </c>
      <c r="H153" s="176" t="s">
        <v>4514</v>
      </c>
      <c r="I153" s="176" t="s">
        <v>2589</v>
      </c>
      <c r="J153" s="191" t="s">
        <v>2590</v>
      </c>
      <c r="K153" s="176" t="s">
        <v>4515</v>
      </c>
      <c r="L153" s="176" t="s">
        <v>9895</v>
      </c>
      <c r="M153" s="176" t="s">
        <v>9896</v>
      </c>
      <c r="N153" s="176" t="s">
        <v>9897</v>
      </c>
      <c r="O153" s="176" t="s">
        <v>9898</v>
      </c>
      <c r="P153" s="176" t="s">
        <v>2453</v>
      </c>
      <c r="Q153" s="176" t="s">
        <v>2470</v>
      </c>
      <c r="R153" s="176">
        <v>100</v>
      </c>
      <c r="S153" s="176">
        <v>1E-4</v>
      </c>
      <c r="T153" s="176">
        <v>0.01</v>
      </c>
      <c r="U153" s="176">
        <v>1E-4</v>
      </c>
      <c r="V153" s="176">
        <v>1E-4</v>
      </c>
      <c r="W153" s="176" t="s">
        <v>2455</v>
      </c>
      <c r="X153" s="176" t="s">
        <v>2455</v>
      </c>
      <c r="Y153" s="176">
        <v>0.01</v>
      </c>
      <c r="Z153" s="176">
        <v>999.98</v>
      </c>
      <c r="AA153" s="176" t="s">
        <v>9185</v>
      </c>
      <c r="AB153" s="176" t="s">
        <v>9192</v>
      </c>
      <c r="AC153" s="176" t="s">
        <v>2453</v>
      </c>
      <c r="AD153" s="176" t="s">
        <v>2453</v>
      </c>
      <c r="AE153" s="176" t="s">
        <v>2453</v>
      </c>
      <c r="AF153" s="176" t="s">
        <v>2453</v>
      </c>
      <c r="AG153" s="176" t="s">
        <v>2453</v>
      </c>
      <c r="AH153" s="176" t="s">
        <v>2453</v>
      </c>
      <c r="AI153" s="387">
        <v>0.33333333333333331</v>
      </c>
      <c r="AJ153" s="387">
        <v>0.72916666666666663</v>
      </c>
      <c r="AK153" s="387">
        <v>0.6875</v>
      </c>
      <c r="AL153" s="387" t="s">
        <v>2456</v>
      </c>
      <c r="AM153" s="387" t="s">
        <v>2456</v>
      </c>
      <c r="AN153" s="388">
        <v>0.77083333333333337</v>
      </c>
      <c r="AO153" s="389">
        <v>0.77083333333333337</v>
      </c>
      <c r="AP153" s="176" t="s">
        <v>2457</v>
      </c>
      <c r="AQ153" s="390" t="s">
        <v>2473</v>
      </c>
      <c r="AR153" s="176" t="s">
        <v>2457</v>
      </c>
      <c r="AS153" s="390" t="s">
        <v>2473</v>
      </c>
      <c r="AT153" s="176" t="s">
        <v>2453</v>
      </c>
      <c r="AU153" s="391" t="s">
        <v>2453</v>
      </c>
      <c r="AV153" s="392" t="s">
        <v>9217</v>
      </c>
      <c r="AW153" s="393" t="s">
        <v>9243</v>
      </c>
      <c r="AY153" s="210"/>
    </row>
    <row r="154" spans="2:51" ht="12.75" customHeight="1" x14ac:dyDescent="0.25">
      <c r="B154" s="194" t="s">
        <v>4518</v>
      </c>
      <c r="C154" s="176" t="s">
        <v>4519</v>
      </c>
      <c r="D154" s="176" t="s">
        <v>4520</v>
      </c>
      <c r="E154" s="176">
        <v>627</v>
      </c>
      <c r="F154" s="176" t="s">
        <v>4521</v>
      </c>
      <c r="G154" s="176" t="s">
        <v>4522</v>
      </c>
      <c r="H154" s="176" t="s">
        <v>4523</v>
      </c>
      <c r="I154" s="176" t="s">
        <v>2449</v>
      </c>
      <c r="J154" s="191" t="s">
        <v>2450</v>
      </c>
      <c r="K154" s="176" t="s">
        <v>4524</v>
      </c>
      <c r="L154" s="176" t="s">
        <v>9899</v>
      </c>
      <c r="M154" s="176" t="s">
        <v>9900</v>
      </c>
      <c r="N154" s="176" t="s">
        <v>9901</v>
      </c>
      <c r="O154" s="176" t="s">
        <v>9902</v>
      </c>
      <c r="P154" s="394" t="s">
        <v>9903</v>
      </c>
      <c r="Q154" s="176" t="s">
        <v>2454</v>
      </c>
      <c r="R154" s="176">
        <v>1000</v>
      </c>
      <c r="S154" s="176">
        <v>0.01</v>
      </c>
      <c r="T154" s="176">
        <v>10</v>
      </c>
      <c r="U154" s="176">
        <v>0.01</v>
      </c>
      <c r="V154" s="176">
        <v>0.01</v>
      </c>
      <c r="W154" s="176" t="s">
        <v>2455</v>
      </c>
      <c r="X154" s="176" t="s">
        <v>2455</v>
      </c>
      <c r="Y154" s="176">
        <v>1</v>
      </c>
      <c r="Z154" s="176">
        <v>99998</v>
      </c>
      <c r="AA154" s="176" t="s">
        <v>9185</v>
      </c>
      <c r="AB154" s="176" t="s">
        <v>2532</v>
      </c>
      <c r="AC154" s="176">
        <v>250</v>
      </c>
      <c r="AD154" s="176">
        <v>1000</v>
      </c>
      <c r="AE154" s="176">
        <v>0.5</v>
      </c>
      <c r="AF154" s="176">
        <v>500</v>
      </c>
      <c r="AG154" s="176">
        <v>0.5</v>
      </c>
      <c r="AH154" s="176">
        <v>0.01</v>
      </c>
      <c r="AI154" s="387">
        <v>0.33333333333333331</v>
      </c>
      <c r="AJ154" s="387">
        <v>0.72916666666666663</v>
      </c>
      <c r="AK154" s="387">
        <v>0.6875</v>
      </c>
      <c r="AL154" s="387" t="s">
        <v>2456</v>
      </c>
      <c r="AM154" s="387" t="s">
        <v>2456</v>
      </c>
      <c r="AN154" s="388">
        <v>0.77083333333333337</v>
      </c>
      <c r="AO154" s="389">
        <v>0.77083333333333337</v>
      </c>
      <c r="AP154" s="176" t="s">
        <v>2457</v>
      </c>
      <c r="AQ154" s="390" t="s">
        <v>2473</v>
      </c>
      <c r="AR154" s="176" t="s">
        <v>2457</v>
      </c>
      <c r="AS154" s="390" t="s">
        <v>2473</v>
      </c>
      <c r="AT154" s="176" t="s">
        <v>2453</v>
      </c>
      <c r="AU154" s="391" t="s">
        <v>2453</v>
      </c>
      <c r="AV154" s="392" t="s">
        <v>9456</v>
      </c>
      <c r="AW154" s="393" t="s">
        <v>9187</v>
      </c>
      <c r="AY154" s="210"/>
    </row>
    <row r="155" spans="2:51" ht="12.75" customHeight="1" x14ac:dyDescent="0.25">
      <c r="B155" s="223" t="s">
        <v>469</v>
      </c>
      <c r="C155" s="176" t="s">
        <v>4544</v>
      </c>
      <c r="D155" s="176" t="s">
        <v>4545</v>
      </c>
      <c r="E155" s="176">
        <v>788</v>
      </c>
      <c r="F155" s="176" t="s">
        <v>4546</v>
      </c>
      <c r="G155" s="176" t="s">
        <v>9904</v>
      </c>
      <c r="H155" s="176" t="s">
        <v>4548</v>
      </c>
      <c r="I155" s="176" t="s">
        <v>2609</v>
      </c>
      <c r="J155" s="191" t="s">
        <v>2610</v>
      </c>
      <c r="K155" s="176" t="s">
        <v>4549</v>
      </c>
      <c r="L155" s="176" t="s">
        <v>9905</v>
      </c>
      <c r="M155" s="176" t="s">
        <v>9906</v>
      </c>
      <c r="N155" s="176" t="s">
        <v>9907</v>
      </c>
      <c r="O155" s="176" t="s">
        <v>9908</v>
      </c>
      <c r="P155" s="176" t="s">
        <v>2453</v>
      </c>
      <c r="Q155" s="176" t="s">
        <v>2470</v>
      </c>
      <c r="R155" s="176">
        <v>100</v>
      </c>
      <c r="S155" s="176">
        <v>1E-4</v>
      </c>
      <c r="T155" s="176">
        <v>0.01</v>
      </c>
      <c r="U155" s="176">
        <v>1E-4</v>
      </c>
      <c r="V155" s="176">
        <v>1E-4</v>
      </c>
      <c r="W155" s="176" t="s">
        <v>2455</v>
      </c>
      <c r="X155" s="176" t="s">
        <v>2455</v>
      </c>
      <c r="Y155" s="176">
        <v>0.01</v>
      </c>
      <c r="Z155" s="176">
        <v>999.98</v>
      </c>
      <c r="AA155" s="176" t="s">
        <v>9185</v>
      </c>
      <c r="AB155" s="176" t="s">
        <v>9192</v>
      </c>
      <c r="AC155" s="176" t="s">
        <v>2453</v>
      </c>
      <c r="AD155" s="176" t="s">
        <v>2453</v>
      </c>
      <c r="AE155" s="176" t="s">
        <v>2453</v>
      </c>
      <c r="AF155" s="176" t="s">
        <v>2453</v>
      </c>
      <c r="AG155" s="176" t="s">
        <v>2453</v>
      </c>
      <c r="AH155" s="176" t="s">
        <v>2453</v>
      </c>
      <c r="AI155" s="387">
        <v>0.33333333333333331</v>
      </c>
      <c r="AJ155" s="387">
        <v>0.72916666666666663</v>
      </c>
      <c r="AK155" s="387">
        <v>0.6875</v>
      </c>
      <c r="AL155" s="387" t="s">
        <v>2456</v>
      </c>
      <c r="AM155" s="387" t="s">
        <v>2456</v>
      </c>
      <c r="AN155" s="388">
        <v>0.77083333333333337</v>
      </c>
      <c r="AO155" s="389">
        <v>0.77083333333333337</v>
      </c>
      <c r="AP155" s="176" t="s">
        <v>2457</v>
      </c>
      <c r="AQ155" s="176" t="s">
        <v>2473</v>
      </c>
      <c r="AR155" s="176" t="s">
        <v>2457</v>
      </c>
      <c r="AS155" s="176" t="s">
        <v>2473</v>
      </c>
      <c r="AT155" s="176" t="s">
        <v>2453</v>
      </c>
      <c r="AU155" s="391" t="s">
        <v>2453</v>
      </c>
      <c r="AV155" s="392" t="s">
        <v>9484</v>
      </c>
      <c r="AW155" s="393" t="s">
        <v>9252</v>
      </c>
      <c r="AY155" s="210"/>
    </row>
    <row r="156" spans="2:51" ht="12.75" customHeight="1" x14ac:dyDescent="0.25">
      <c r="B156" s="223" t="s">
        <v>4553</v>
      </c>
      <c r="C156" s="176" t="s">
        <v>4554</v>
      </c>
      <c r="D156" s="176" t="s">
        <v>4555</v>
      </c>
      <c r="E156" s="176">
        <v>257</v>
      </c>
      <c r="F156" s="176" t="s">
        <v>4556</v>
      </c>
      <c r="G156" s="176" t="s">
        <v>4557</v>
      </c>
      <c r="H156" s="176" t="s">
        <v>4558</v>
      </c>
      <c r="I156" s="176" t="s">
        <v>2481</v>
      </c>
      <c r="J156" s="191" t="s">
        <v>2482</v>
      </c>
      <c r="K156" s="176" t="s">
        <v>4559</v>
      </c>
      <c r="L156" s="176" t="s">
        <v>9909</v>
      </c>
      <c r="M156" s="176" t="s">
        <v>9910</v>
      </c>
      <c r="N156" s="176" t="s">
        <v>9911</v>
      </c>
      <c r="O156" s="176" t="s">
        <v>9912</v>
      </c>
      <c r="P156" s="176" t="s">
        <v>2453</v>
      </c>
      <c r="Q156" s="176" t="s">
        <v>2486</v>
      </c>
      <c r="R156" s="176">
        <v>100</v>
      </c>
      <c r="S156" s="176">
        <v>1E-3</v>
      </c>
      <c r="T156" s="176">
        <v>0.1</v>
      </c>
      <c r="U156" s="176">
        <v>1E-3</v>
      </c>
      <c r="V156" s="176">
        <v>1E-3</v>
      </c>
      <c r="W156" s="176" t="s">
        <v>2455</v>
      </c>
      <c r="X156" s="176" t="s">
        <v>2455</v>
      </c>
      <c r="Y156" s="176">
        <v>0.1</v>
      </c>
      <c r="Z156" s="176">
        <v>9999.7999999999993</v>
      </c>
      <c r="AA156" s="176" t="s">
        <v>9185</v>
      </c>
      <c r="AB156" s="176" t="s">
        <v>9192</v>
      </c>
      <c r="AC156" s="176" t="s">
        <v>2453</v>
      </c>
      <c r="AD156" s="176" t="s">
        <v>2453</v>
      </c>
      <c r="AE156" s="176" t="s">
        <v>2453</v>
      </c>
      <c r="AF156" s="176" t="s">
        <v>2453</v>
      </c>
      <c r="AG156" s="176" t="s">
        <v>2453</v>
      </c>
      <c r="AH156" s="176" t="s">
        <v>2453</v>
      </c>
      <c r="AI156" s="387">
        <v>0.33333333333333331</v>
      </c>
      <c r="AJ156" s="387">
        <v>0.72916666666666663</v>
      </c>
      <c r="AK156" s="387">
        <v>0.6875</v>
      </c>
      <c r="AL156" s="387" t="s">
        <v>2456</v>
      </c>
      <c r="AM156" s="387" t="s">
        <v>2456</v>
      </c>
      <c r="AN156" s="388">
        <v>0.77083333333333337</v>
      </c>
      <c r="AO156" s="389">
        <v>0.77083333333333337</v>
      </c>
      <c r="AP156" s="176" t="s">
        <v>2457</v>
      </c>
      <c r="AQ156" s="176" t="s">
        <v>2473</v>
      </c>
      <c r="AR156" s="176" t="s">
        <v>2457</v>
      </c>
      <c r="AS156" s="176" t="s">
        <v>2473</v>
      </c>
      <c r="AT156" s="176" t="s">
        <v>2453</v>
      </c>
      <c r="AU156" s="391" t="s">
        <v>2453</v>
      </c>
      <c r="AV156" s="392" t="s">
        <v>9217</v>
      </c>
      <c r="AW156" s="393" t="s">
        <v>9199</v>
      </c>
      <c r="AY156" s="210"/>
    </row>
    <row r="157" spans="2:51" ht="12.75" customHeight="1" x14ac:dyDescent="0.25">
      <c r="B157" s="223" t="s">
        <v>4562</v>
      </c>
      <c r="C157" s="176" t="s">
        <v>4563</v>
      </c>
      <c r="D157" s="176" t="s">
        <v>4564</v>
      </c>
      <c r="E157" s="176">
        <v>762</v>
      </c>
      <c r="F157" s="176" t="s">
        <v>4565</v>
      </c>
      <c r="G157" s="176" t="s">
        <v>9913</v>
      </c>
      <c r="H157" s="176" t="s">
        <v>4567</v>
      </c>
      <c r="I157" s="176" t="s">
        <v>2589</v>
      </c>
      <c r="J157" s="191" t="s">
        <v>2590</v>
      </c>
      <c r="K157" s="176" t="s">
        <v>4568</v>
      </c>
      <c r="L157" s="176" t="s">
        <v>9914</v>
      </c>
      <c r="M157" s="176" t="s">
        <v>9915</v>
      </c>
      <c r="N157" s="176" t="s">
        <v>9916</v>
      </c>
      <c r="O157" s="176" t="s">
        <v>9917</v>
      </c>
      <c r="P157" s="176" t="s">
        <v>2453</v>
      </c>
      <c r="Q157" s="176" t="s">
        <v>2470</v>
      </c>
      <c r="R157" s="176">
        <v>100</v>
      </c>
      <c r="S157" s="176">
        <v>1E-4</v>
      </c>
      <c r="T157" s="176">
        <v>0.01</v>
      </c>
      <c r="U157" s="176">
        <v>1E-4</v>
      </c>
      <c r="V157" s="176">
        <v>1E-4</v>
      </c>
      <c r="W157" s="176" t="s">
        <v>2455</v>
      </c>
      <c r="X157" s="176" t="s">
        <v>2455</v>
      </c>
      <c r="Y157" s="176">
        <v>0.01</v>
      </c>
      <c r="Z157" s="176">
        <v>999.98</v>
      </c>
      <c r="AA157" s="176" t="s">
        <v>9185</v>
      </c>
      <c r="AB157" s="176" t="s">
        <v>9192</v>
      </c>
      <c r="AC157" s="176" t="s">
        <v>2453</v>
      </c>
      <c r="AD157" s="176" t="s">
        <v>2453</v>
      </c>
      <c r="AE157" s="176" t="s">
        <v>2453</v>
      </c>
      <c r="AF157" s="176" t="s">
        <v>2453</v>
      </c>
      <c r="AG157" s="176" t="s">
        <v>2453</v>
      </c>
      <c r="AH157" s="176" t="s">
        <v>2453</v>
      </c>
      <c r="AI157" s="387">
        <v>0.33333333333333331</v>
      </c>
      <c r="AJ157" s="387">
        <v>0.72916666666666663</v>
      </c>
      <c r="AK157" s="387">
        <v>0.6875</v>
      </c>
      <c r="AL157" s="387" t="s">
        <v>2456</v>
      </c>
      <c r="AM157" s="387" t="s">
        <v>2456</v>
      </c>
      <c r="AN157" s="388">
        <v>0.77083333333333337</v>
      </c>
      <c r="AO157" s="389">
        <v>0.77083333333333337</v>
      </c>
      <c r="AP157" s="176" t="s">
        <v>2457</v>
      </c>
      <c r="AQ157" s="390" t="s">
        <v>2473</v>
      </c>
      <c r="AR157" s="176" t="s">
        <v>2457</v>
      </c>
      <c r="AS157" s="390" t="s">
        <v>2473</v>
      </c>
      <c r="AT157" s="176" t="s">
        <v>2453</v>
      </c>
      <c r="AU157" s="391" t="s">
        <v>2453</v>
      </c>
      <c r="AV157" s="392" t="s">
        <v>9404</v>
      </c>
      <c r="AW157" s="393" t="s">
        <v>9243</v>
      </c>
      <c r="AY157" s="210"/>
    </row>
    <row r="158" spans="2:51" ht="12.75" customHeight="1" x14ac:dyDescent="0.25">
      <c r="B158" s="223" t="s">
        <v>4571</v>
      </c>
      <c r="C158" s="176" t="s">
        <v>4572</v>
      </c>
      <c r="D158" s="176" t="s">
        <v>4573</v>
      </c>
      <c r="E158" s="176">
        <v>257</v>
      </c>
      <c r="F158" s="176" t="s">
        <v>4574</v>
      </c>
      <c r="G158" s="176" t="s">
        <v>4575</v>
      </c>
      <c r="H158" s="176" t="s">
        <v>4576</v>
      </c>
      <c r="I158" s="176" t="s">
        <v>2481</v>
      </c>
      <c r="J158" s="191" t="s">
        <v>2482</v>
      </c>
      <c r="K158" s="176" t="s">
        <v>4577</v>
      </c>
      <c r="L158" s="176" t="s">
        <v>9918</v>
      </c>
      <c r="M158" s="176" t="s">
        <v>9919</v>
      </c>
      <c r="N158" s="176" t="s">
        <v>9920</v>
      </c>
      <c r="O158" s="176" t="s">
        <v>9921</v>
      </c>
      <c r="P158" s="176" t="s">
        <v>2453</v>
      </c>
      <c r="Q158" s="176" t="s">
        <v>2486</v>
      </c>
      <c r="R158" s="176">
        <v>100</v>
      </c>
      <c r="S158" s="176">
        <v>1E-3</v>
      </c>
      <c r="T158" s="176">
        <v>0.1</v>
      </c>
      <c r="U158" s="176">
        <v>1E-3</v>
      </c>
      <c r="V158" s="176">
        <v>1E-3</v>
      </c>
      <c r="W158" s="176" t="s">
        <v>2455</v>
      </c>
      <c r="X158" s="176" t="s">
        <v>2455</v>
      </c>
      <c r="Y158" s="176">
        <v>0.1</v>
      </c>
      <c r="Z158" s="176">
        <v>9999.7999999999993</v>
      </c>
      <c r="AA158" s="176" t="s">
        <v>9185</v>
      </c>
      <c r="AB158" s="176" t="s">
        <v>9192</v>
      </c>
      <c r="AC158" s="176" t="s">
        <v>2453</v>
      </c>
      <c r="AD158" s="176" t="s">
        <v>2453</v>
      </c>
      <c r="AE158" s="176" t="s">
        <v>2453</v>
      </c>
      <c r="AF158" s="176" t="s">
        <v>2453</v>
      </c>
      <c r="AG158" s="176" t="s">
        <v>2453</v>
      </c>
      <c r="AH158" s="176" t="s">
        <v>2453</v>
      </c>
      <c r="AI158" s="387">
        <v>0.33333333333333331</v>
      </c>
      <c r="AJ158" s="387">
        <v>0.72916666666666663</v>
      </c>
      <c r="AK158" s="387">
        <v>0.6875</v>
      </c>
      <c r="AL158" s="387" t="s">
        <v>2456</v>
      </c>
      <c r="AM158" s="387" t="s">
        <v>2456</v>
      </c>
      <c r="AN158" s="388">
        <v>0.77083333333333337</v>
      </c>
      <c r="AO158" s="389">
        <v>0.77083333333333337</v>
      </c>
      <c r="AP158" s="176" t="s">
        <v>2457</v>
      </c>
      <c r="AQ158" s="390" t="s">
        <v>2473</v>
      </c>
      <c r="AR158" s="176" t="s">
        <v>2457</v>
      </c>
      <c r="AS158" s="390" t="s">
        <v>2473</v>
      </c>
      <c r="AT158" s="176" t="s">
        <v>2453</v>
      </c>
      <c r="AU158" s="391" t="s">
        <v>2453</v>
      </c>
      <c r="AV158" s="392" t="s">
        <v>9799</v>
      </c>
      <c r="AW158" s="393" t="s">
        <v>9199</v>
      </c>
      <c r="AY158" s="210"/>
    </row>
    <row r="159" spans="2:51" ht="12.75" customHeight="1" x14ac:dyDescent="0.25">
      <c r="B159" s="223" t="s">
        <v>4623</v>
      </c>
      <c r="C159" s="176" t="s">
        <v>4624</v>
      </c>
      <c r="D159" s="176" t="s">
        <v>4625</v>
      </c>
      <c r="E159" s="176">
        <v>257</v>
      </c>
      <c r="F159" s="176" t="s">
        <v>4626</v>
      </c>
      <c r="G159" s="176" t="s">
        <v>4627</v>
      </c>
      <c r="H159" s="176" t="s">
        <v>4628</v>
      </c>
      <c r="I159" s="176" t="s">
        <v>2481</v>
      </c>
      <c r="J159" s="191" t="s">
        <v>2482</v>
      </c>
      <c r="K159" s="176" t="s">
        <v>4629</v>
      </c>
      <c r="L159" s="176" t="s">
        <v>9922</v>
      </c>
      <c r="M159" s="176" t="s">
        <v>9923</v>
      </c>
      <c r="N159" s="176" t="s">
        <v>9924</v>
      </c>
      <c r="O159" s="176" t="s">
        <v>9925</v>
      </c>
      <c r="P159" s="176" t="s">
        <v>2453</v>
      </c>
      <c r="Q159" s="176" t="s">
        <v>2486</v>
      </c>
      <c r="R159" s="176">
        <v>100</v>
      </c>
      <c r="S159" s="176">
        <v>1E-3</v>
      </c>
      <c r="T159" s="176">
        <v>0.1</v>
      </c>
      <c r="U159" s="176">
        <v>1E-3</v>
      </c>
      <c r="V159" s="176">
        <v>1E-3</v>
      </c>
      <c r="W159" s="176" t="s">
        <v>2455</v>
      </c>
      <c r="X159" s="176" t="s">
        <v>2455</v>
      </c>
      <c r="Y159" s="176">
        <v>0.1</v>
      </c>
      <c r="Z159" s="176">
        <v>9999.7999999999993</v>
      </c>
      <c r="AA159" s="176" t="s">
        <v>9185</v>
      </c>
      <c r="AB159" s="176" t="s">
        <v>9192</v>
      </c>
      <c r="AC159" s="176" t="s">
        <v>2453</v>
      </c>
      <c r="AD159" s="176" t="s">
        <v>2453</v>
      </c>
      <c r="AE159" s="176" t="s">
        <v>2453</v>
      </c>
      <c r="AF159" s="176" t="s">
        <v>2453</v>
      </c>
      <c r="AG159" s="176" t="s">
        <v>2453</v>
      </c>
      <c r="AH159" s="176" t="s">
        <v>2453</v>
      </c>
      <c r="AI159" s="387">
        <v>0.33333333333333331</v>
      </c>
      <c r="AJ159" s="387">
        <v>0.72916666666666663</v>
      </c>
      <c r="AK159" s="387">
        <v>0.6875</v>
      </c>
      <c r="AL159" s="387" t="s">
        <v>2456</v>
      </c>
      <c r="AM159" s="387" t="s">
        <v>2456</v>
      </c>
      <c r="AN159" s="388">
        <v>0.77083333333333337</v>
      </c>
      <c r="AO159" s="389">
        <v>0.77083333333333337</v>
      </c>
      <c r="AP159" s="176" t="s">
        <v>2457</v>
      </c>
      <c r="AQ159" s="176" t="s">
        <v>2473</v>
      </c>
      <c r="AR159" s="176" t="s">
        <v>2457</v>
      </c>
      <c r="AS159" s="176" t="s">
        <v>2473</v>
      </c>
      <c r="AT159" s="176" t="s">
        <v>2453</v>
      </c>
      <c r="AU159" s="391" t="s">
        <v>2453</v>
      </c>
      <c r="AV159" s="392" t="s">
        <v>9217</v>
      </c>
      <c r="AW159" s="393" t="s">
        <v>9199</v>
      </c>
      <c r="AY159" s="210"/>
    </row>
    <row r="160" spans="2:51" ht="12.75" customHeight="1" x14ac:dyDescent="0.25">
      <c r="B160" s="202" t="s">
        <v>8442</v>
      </c>
      <c r="C160" s="203" t="s">
        <v>4633</v>
      </c>
      <c r="D160" s="203" t="s">
        <v>4634</v>
      </c>
      <c r="E160" s="203">
        <v>1878</v>
      </c>
      <c r="F160" s="203" t="s">
        <v>4635</v>
      </c>
      <c r="G160" s="203" t="s">
        <v>4636</v>
      </c>
      <c r="H160" s="203" t="s">
        <v>8443</v>
      </c>
      <c r="I160" s="203" t="s">
        <v>6605</v>
      </c>
      <c r="J160" s="291" t="s">
        <v>2703</v>
      </c>
      <c r="K160" s="203" t="s">
        <v>4638</v>
      </c>
      <c r="L160" s="176" t="s">
        <v>9926</v>
      </c>
      <c r="M160" s="176" t="s">
        <v>9927</v>
      </c>
      <c r="N160" s="176" t="s">
        <v>9928</v>
      </c>
      <c r="O160" s="176" t="s">
        <v>9929</v>
      </c>
      <c r="P160" s="176" t="s">
        <v>2453</v>
      </c>
      <c r="Q160" s="176" t="s">
        <v>2707</v>
      </c>
      <c r="R160" s="176">
        <v>100</v>
      </c>
      <c r="S160" s="176">
        <v>0.01</v>
      </c>
      <c r="T160" s="176">
        <v>1</v>
      </c>
      <c r="U160" s="176">
        <v>0.01</v>
      </c>
      <c r="V160" s="176">
        <v>0.01</v>
      </c>
      <c r="W160" s="176" t="s">
        <v>2455</v>
      </c>
      <c r="X160" s="176" t="s">
        <v>2455</v>
      </c>
      <c r="Y160" s="176">
        <v>1</v>
      </c>
      <c r="Z160" s="176">
        <v>99998</v>
      </c>
      <c r="AA160" s="176" t="s">
        <v>9185</v>
      </c>
      <c r="AB160" s="176" t="s">
        <v>9192</v>
      </c>
      <c r="AC160" s="176" t="s">
        <v>2453</v>
      </c>
      <c r="AD160" s="176" t="s">
        <v>2453</v>
      </c>
      <c r="AE160" s="176" t="s">
        <v>2453</v>
      </c>
      <c r="AF160" s="176" t="s">
        <v>2453</v>
      </c>
      <c r="AG160" s="176" t="s">
        <v>2453</v>
      </c>
      <c r="AH160" s="176" t="s">
        <v>2453</v>
      </c>
      <c r="AI160" s="387">
        <v>0.33333333333333331</v>
      </c>
      <c r="AJ160" s="387">
        <v>0.72916666666666663</v>
      </c>
      <c r="AK160" s="387">
        <v>0.64583333333333337</v>
      </c>
      <c r="AL160" s="387" t="s">
        <v>2456</v>
      </c>
      <c r="AM160" s="387" t="s">
        <v>2456</v>
      </c>
      <c r="AN160" s="388">
        <v>0.77083333333333337</v>
      </c>
      <c r="AO160" s="389">
        <v>0.77083333333333337</v>
      </c>
      <c r="AP160" s="176" t="s">
        <v>2457</v>
      </c>
      <c r="AQ160" s="390" t="s">
        <v>2473</v>
      </c>
      <c r="AR160" s="176" t="s">
        <v>2457</v>
      </c>
      <c r="AS160" s="390" t="s">
        <v>2473</v>
      </c>
      <c r="AT160" s="176" t="s">
        <v>2453</v>
      </c>
      <c r="AU160" s="391" t="s">
        <v>2453</v>
      </c>
      <c r="AV160" s="393" t="s">
        <v>9296</v>
      </c>
      <c r="AW160" s="393" t="s">
        <v>9296</v>
      </c>
      <c r="AY160" s="210"/>
    </row>
    <row r="161" spans="2:51" ht="12.75" customHeight="1" x14ac:dyDescent="0.25">
      <c r="B161" s="194" t="s">
        <v>9930</v>
      </c>
      <c r="C161" s="176" t="s">
        <v>4709</v>
      </c>
      <c r="D161" s="176" t="s">
        <v>4710</v>
      </c>
      <c r="E161" s="176">
        <v>627</v>
      </c>
      <c r="F161" s="176" t="s">
        <v>4711</v>
      </c>
      <c r="G161" s="176" t="s">
        <v>4712</v>
      </c>
      <c r="H161" s="176" t="s">
        <v>4713</v>
      </c>
      <c r="I161" s="176" t="s">
        <v>2449</v>
      </c>
      <c r="J161" s="191" t="s">
        <v>2450</v>
      </c>
      <c r="K161" s="176" t="s">
        <v>4714</v>
      </c>
      <c r="L161" s="176" t="s">
        <v>9931</v>
      </c>
      <c r="M161" s="176" t="s">
        <v>9932</v>
      </c>
      <c r="N161" s="176" t="s">
        <v>9933</v>
      </c>
      <c r="O161" s="176" t="s">
        <v>9934</v>
      </c>
      <c r="P161" s="394" t="s">
        <v>4714</v>
      </c>
      <c r="Q161" s="176" t="s">
        <v>2454</v>
      </c>
      <c r="R161" s="176">
        <v>1000</v>
      </c>
      <c r="S161" s="176">
        <v>0.01</v>
      </c>
      <c r="T161" s="176">
        <v>10</v>
      </c>
      <c r="U161" s="176">
        <v>0.01</v>
      </c>
      <c r="V161" s="176">
        <v>0.01</v>
      </c>
      <c r="W161" s="176" t="s">
        <v>2455</v>
      </c>
      <c r="X161" s="176" t="s">
        <v>2455</v>
      </c>
      <c r="Y161" s="176">
        <v>1</v>
      </c>
      <c r="Z161" s="176">
        <v>9999.7999999999993</v>
      </c>
      <c r="AA161" s="176" t="s">
        <v>9185</v>
      </c>
      <c r="AB161" s="176" t="s">
        <v>2532</v>
      </c>
      <c r="AC161" s="176">
        <v>250</v>
      </c>
      <c r="AD161" s="176">
        <v>1000</v>
      </c>
      <c r="AE161" s="176">
        <v>0.5</v>
      </c>
      <c r="AF161" s="176">
        <v>500</v>
      </c>
      <c r="AG161" s="176">
        <v>0.5</v>
      </c>
      <c r="AH161" s="176">
        <v>0.01</v>
      </c>
      <c r="AI161" s="387">
        <v>0.33333333333333331</v>
      </c>
      <c r="AJ161" s="387">
        <v>0.72916666666666663</v>
      </c>
      <c r="AK161" s="387">
        <v>0.6875</v>
      </c>
      <c r="AL161" s="387" t="s">
        <v>2456</v>
      </c>
      <c r="AM161" s="387" t="s">
        <v>2456</v>
      </c>
      <c r="AN161" s="388">
        <v>0.77083333333333337</v>
      </c>
      <c r="AO161" s="389">
        <v>0.77083333333333337</v>
      </c>
      <c r="AP161" s="176" t="s">
        <v>2457</v>
      </c>
      <c r="AQ161" s="390" t="s">
        <v>2473</v>
      </c>
      <c r="AR161" s="176" t="s">
        <v>2457</v>
      </c>
      <c r="AS161" s="390" t="s">
        <v>2473</v>
      </c>
      <c r="AT161" s="176" t="s">
        <v>2453</v>
      </c>
      <c r="AU161" s="391" t="s">
        <v>2453</v>
      </c>
      <c r="AV161" s="392" t="s">
        <v>9415</v>
      </c>
      <c r="AW161" s="393" t="s">
        <v>9187</v>
      </c>
      <c r="AY161" s="210"/>
    </row>
    <row r="162" spans="2:51" ht="12.75" customHeight="1" x14ac:dyDescent="0.25">
      <c r="B162" s="194" t="s">
        <v>4641</v>
      </c>
      <c r="C162" s="176" t="s">
        <v>4642</v>
      </c>
      <c r="D162" s="176" t="s">
        <v>4643</v>
      </c>
      <c r="E162" s="176">
        <v>627</v>
      </c>
      <c r="F162" s="176" t="s">
        <v>4644</v>
      </c>
      <c r="G162" s="176" t="s">
        <v>4645</v>
      </c>
      <c r="H162" s="176" t="s">
        <v>4646</v>
      </c>
      <c r="I162" s="176" t="s">
        <v>2449</v>
      </c>
      <c r="J162" s="191" t="s">
        <v>2450</v>
      </c>
      <c r="K162" s="176" t="s">
        <v>4647</v>
      </c>
      <c r="L162" s="176" t="s">
        <v>9935</v>
      </c>
      <c r="M162" s="176" t="s">
        <v>9936</v>
      </c>
      <c r="N162" s="176" t="s">
        <v>9937</v>
      </c>
      <c r="O162" s="176" t="s">
        <v>9938</v>
      </c>
      <c r="P162" s="394" t="s">
        <v>4647</v>
      </c>
      <c r="Q162" s="176" t="s">
        <v>2454</v>
      </c>
      <c r="R162" s="176">
        <v>1000</v>
      </c>
      <c r="S162" s="176">
        <v>0.01</v>
      </c>
      <c r="T162" s="176">
        <v>10</v>
      </c>
      <c r="U162" s="176">
        <v>0.01</v>
      </c>
      <c r="V162" s="176">
        <v>0.01</v>
      </c>
      <c r="W162" s="176" t="s">
        <v>2455</v>
      </c>
      <c r="X162" s="176" t="s">
        <v>2455</v>
      </c>
      <c r="Y162" s="176">
        <v>1</v>
      </c>
      <c r="Z162" s="176">
        <v>99998</v>
      </c>
      <c r="AA162" s="176" t="s">
        <v>9185</v>
      </c>
      <c r="AB162" s="176" t="s">
        <v>2532</v>
      </c>
      <c r="AC162" s="176">
        <v>250</v>
      </c>
      <c r="AD162" s="176">
        <v>1000</v>
      </c>
      <c r="AE162" s="176">
        <v>0.25</v>
      </c>
      <c r="AF162" s="176">
        <v>250</v>
      </c>
      <c r="AG162" s="176">
        <v>0.25</v>
      </c>
      <c r="AH162" s="176">
        <v>0.01</v>
      </c>
      <c r="AI162" s="387">
        <v>0.33333333333333331</v>
      </c>
      <c r="AJ162" s="387">
        <v>0.72916666666666663</v>
      </c>
      <c r="AK162" s="387">
        <v>0.6875</v>
      </c>
      <c r="AL162" s="387" t="s">
        <v>2456</v>
      </c>
      <c r="AM162" s="387" t="s">
        <v>2456</v>
      </c>
      <c r="AN162" s="388">
        <v>0.77083333333333337</v>
      </c>
      <c r="AO162" s="389">
        <v>0.77083333333333337</v>
      </c>
      <c r="AP162" s="176" t="s">
        <v>2457</v>
      </c>
      <c r="AQ162" s="176" t="s">
        <v>2473</v>
      </c>
      <c r="AR162" s="176" t="s">
        <v>2457</v>
      </c>
      <c r="AS162" s="176" t="s">
        <v>2473</v>
      </c>
      <c r="AT162" s="176" t="s">
        <v>2453</v>
      </c>
      <c r="AU162" s="391" t="s">
        <v>2453</v>
      </c>
      <c r="AV162" s="392"/>
      <c r="AW162" s="393" t="s">
        <v>9187</v>
      </c>
      <c r="AY162" s="210"/>
    </row>
    <row r="163" spans="2:51" ht="12.75" customHeight="1" x14ac:dyDescent="0.25">
      <c r="B163" s="223" t="s">
        <v>4681</v>
      </c>
      <c r="C163" s="176" t="s">
        <v>4682</v>
      </c>
      <c r="D163" s="176" t="s">
        <v>4683</v>
      </c>
      <c r="E163" s="176">
        <v>788</v>
      </c>
      <c r="F163" s="176" t="s">
        <v>4684</v>
      </c>
      <c r="G163" s="176" t="s">
        <v>9939</v>
      </c>
      <c r="H163" s="176" t="s">
        <v>4686</v>
      </c>
      <c r="I163" s="176" t="s">
        <v>2559</v>
      </c>
      <c r="J163" s="191" t="s">
        <v>2560</v>
      </c>
      <c r="K163" s="176" t="s">
        <v>4687</v>
      </c>
      <c r="L163" s="176" t="s">
        <v>9940</v>
      </c>
      <c r="M163" s="176" t="s">
        <v>9941</v>
      </c>
      <c r="N163" s="176" t="s">
        <v>9942</v>
      </c>
      <c r="O163" s="176" t="s">
        <v>2454</v>
      </c>
      <c r="P163" s="176" t="s">
        <v>2453</v>
      </c>
      <c r="Q163" s="176" t="s">
        <v>2470</v>
      </c>
      <c r="R163" s="176">
        <v>100</v>
      </c>
      <c r="S163" s="176">
        <v>1E-4</v>
      </c>
      <c r="T163" s="176">
        <v>0.01</v>
      </c>
      <c r="U163" s="176">
        <v>1E-4</v>
      </c>
      <c r="V163" s="176">
        <v>1E-4</v>
      </c>
      <c r="W163" s="176" t="s">
        <v>2455</v>
      </c>
      <c r="X163" s="176" t="s">
        <v>2455</v>
      </c>
      <c r="Y163" s="176">
        <v>0.01</v>
      </c>
      <c r="Z163" s="176">
        <v>999.98</v>
      </c>
      <c r="AA163" s="176" t="s">
        <v>9185</v>
      </c>
      <c r="AB163" s="176" t="s">
        <v>9192</v>
      </c>
      <c r="AC163" s="176" t="s">
        <v>2453</v>
      </c>
      <c r="AD163" s="176" t="s">
        <v>2453</v>
      </c>
      <c r="AE163" s="176" t="s">
        <v>2453</v>
      </c>
      <c r="AF163" s="176" t="s">
        <v>2453</v>
      </c>
      <c r="AG163" s="176" t="s">
        <v>2453</v>
      </c>
      <c r="AH163" s="176" t="s">
        <v>2453</v>
      </c>
      <c r="AI163" s="387">
        <v>0.33333333333333331</v>
      </c>
      <c r="AJ163" s="387">
        <v>0.72916666666666663</v>
      </c>
      <c r="AK163" s="387">
        <v>0.6875</v>
      </c>
      <c r="AL163" s="387" t="s">
        <v>2456</v>
      </c>
      <c r="AM163" s="387" t="s">
        <v>2456</v>
      </c>
      <c r="AN163" s="388">
        <v>0.77083333333333337</v>
      </c>
      <c r="AO163" s="389">
        <v>0.77083333333333337</v>
      </c>
      <c r="AP163" s="176" t="s">
        <v>2457</v>
      </c>
      <c r="AQ163" s="390" t="s">
        <v>2473</v>
      </c>
      <c r="AR163" s="176" t="s">
        <v>2457</v>
      </c>
      <c r="AS163" s="390" t="s">
        <v>2473</v>
      </c>
      <c r="AT163" s="176" t="s">
        <v>2453</v>
      </c>
      <c r="AU163" s="391" t="s">
        <v>2453</v>
      </c>
      <c r="AV163" s="392" t="s">
        <v>9193</v>
      </c>
      <c r="AW163" s="393" t="s">
        <v>9228</v>
      </c>
      <c r="AY163" s="210"/>
    </row>
    <row r="164" spans="2:51" ht="12.75" customHeight="1" x14ac:dyDescent="0.25">
      <c r="B164" s="223" t="s">
        <v>4690</v>
      </c>
      <c r="C164" s="176" t="s">
        <v>4691</v>
      </c>
      <c r="D164" s="176" t="s">
        <v>4692</v>
      </c>
      <c r="E164" s="176">
        <v>788</v>
      </c>
      <c r="F164" s="176" t="s">
        <v>3416</v>
      </c>
      <c r="G164" s="176" t="s">
        <v>9943</v>
      </c>
      <c r="H164" s="176" t="s">
        <v>4694</v>
      </c>
      <c r="I164" s="176" t="s">
        <v>2526</v>
      </c>
      <c r="J164" s="191" t="s">
        <v>2527</v>
      </c>
      <c r="K164" s="176" t="s">
        <v>4695</v>
      </c>
      <c r="L164" s="176" t="s">
        <v>9944</v>
      </c>
      <c r="M164" s="176" t="s">
        <v>9945</v>
      </c>
      <c r="N164" s="176" t="s">
        <v>9946</v>
      </c>
      <c r="O164" s="176" t="s">
        <v>9947</v>
      </c>
      <c r="P164" s="176" t="s">
        <v>2453</v>
      </c>
      <c r="Q164" s="176" t="s">
        <v>2470</v>
      </c>
      <c r="R164" s="176">
        <v>100</v>
      </c>
      <c r="S164" s="176">
        <v>1E-4</v>
      </c>
      <c r="T164" s="176">
        <v>0.01</v>
      </c>
      <c r="U164" s="176">
        <v>1E-4</v>
      </c>
      <c r="V164" s="176">
        <v>1E-4</v>
      </c>
      <c r="W164" s="176" t="s">
        <v>2455</v>
      </c>
      <c r="X164" s="176" t="s">
        <v>2455</v>
      </c>
      <c r="Y164" s="176">
        <v>0.01</v>
      </c>
      <c r="Z164" s="176">
        <v>999.98</v>
      </c>
      <c r="AA164" s="176" t="s">
        <v>9185</v>
      </c>
      <c r="AB164" s="176" t="s">
        <v>9192</v>
      </c>
      <c r="AC164" s="176" t="s">
        <v>2453</v>
      </c>
      <c r="AD164" s="176" t="s">
        <v>2453</v>
      </c>
      <c r="AE164" s="176" t="s">
        <v>2453</v>
      </c>
      <c r="AF164" s="176" t="s">
        <v>2453</v>
      </c>
      <c r="AG164" s="176" t="s">
        <v>2453</v>
      </c>
      <c r="AH164" s="176" t="s">
        <v>2453</v>
      </c>
      <c r="AI164" s="387">
        <v>0.33333333333333331</v>
      </c>
      <c r="AJ164" s="387">
        <v>0.72916666666666663</v>
      </c>
      <c r="AK164" s="387">
        <v>0.6875</v>
      </c>
      <c r="AL164" s="387" t="s">
        <v>2456</v>
      </c>
      <c r="AM164" s="387" t="s">
        <v>2456</v>
      </c>
      <c r="AN164" s="388">
        <v>0.77083333333333337</v>
      </c>
      <c r="AO164" s="389">
        <v>0.77083333333333337</v>
      </c>
      <c r="AP164" s="176" t="s">
        <v>2457</v>
      </c>
      <c r="AQ164" s="176" t="s">
        <v>2473</v>
      </c>
      <c r="AR164" s="176" t="s">
        <v>2457</v>
      </c>
      <c r="AS164" s="176" t="s">
        <v>2473</v>
      </c>
      <c r="AT164" s="176" t="s">
        <v>2453</v>
      </c>
      <c r="AU164" s="391" t="s">
        <v>2453</v>
      </c>
      <c r="AV164" s="392" t="s">
        <v>9186</v>
      </c>
      <c r="AW164" s="393" t="s">
        <v>9218</v>
      </c>
      <c r="AY164" s="210"/>
    </row>
    <row r="165" spans="2:51" ht="12.75" customHeight="1" x14ac:dyDescent="0.25">
      <c r="B165" s="413" t="s">
        <v>4257</v>
      </c>
      <c r="C165" s="220" t="s">
        <v>4258</v>
      </c>
      <c r="D165" s="220" t="s">
        <v>4259</v>
      </c>
      <c r="E165" s="220">
        <v>627</v>
      </c>
      <c r="F165" s="220" t="s">
        <v>4260</v>
      </c>
      <c r="G165" s="220" t="s">
        <v>4261</v>
      </c>
      <c r="H165" s="221" t="s">
        <v>4262</v>
      </c>
      <c r="I165" s="176" t="s">
        <v>2449</v>
      </c>
      <c r="J165" s="191" t="s">
        <v>2450</v>
      </c>
      <c r="K165" s="176" t="s">
        <v>4263</v>
      </c>
      <c r="L165" s="176" t="s">
        <v>9948</v>
      </c>
      <c r="M165" s="176" t="s">
        <v>9949</v>
      </c>
      <c r="N165" s="176" t="s">
        <v>9950</v>
      </c>
      <c r="O165" s="176" t="s">
        <v>9951</v>
      </c>
      <c r="P165" s="394" t="s">
        <v>4263</v>
      </c>
      <c r="Q165" s="176" t="s">
        <v>2454</v>
      </c>
      <c r="R165" s="176">
        <v>1000</v>
      </c>
      <c r="S165" s="176">
        <v>0.01</v>
      </c>
      <c r="T165" s="176">
        <v>10</v>
      </c>
      <c r="U165" s="176">
        <v>0.01</v>
      </c>
      <c r="V165" s="176">
        <v>0.01</v>
      </c>
      <c r="W165" s="176" t="s">
        <v>2455</v>
      </c>
      <c r="X165" s="176" t="s">
        <v>2455</v>
      </c>
      <c r="Y165" s="176">
        <v>1</v>
      </c>
      <c r="Z165" s="176">
        <v>99998</v>
      </c>
      <c r="AA165" s="176" t="s">
        <v>9185</v>
      </c>
      <c r="AB165" s="176" t="s">
        <v>2532</v>
      </c>
      <c r="AC165" s="176">
        <v>250</v>
      </c>
      <c r="AD165" s="176">
        <v>1000</v>
      </c>
      <c r="AE165" s="176">
        <v>0.25</v>
      </c>
      <c r="AF165" s="176">
        <v>250</v>
      </c>
      <c r="AG165" s="176">
        <v>0.25</v>
      </c>
      <c r="AH165" s="176">
        <v>0.01</v>
      </c>
      <c r="AI165" s="387">
        <v>0.33333333333333331</v>
      </c>
      <c r="AJ165" s="387">
        <v>0.72916666666666663</v>
      </c>
      <c r="AK165" s="387">
        <v>0.6875</v>
      </c>
      <c r="AL165" s="387" t="s">
        <v>2456</v>
      </c>
      <c r="AM165" s="387" t="s">
        <v>2456</v>
      </c>
      <c r="AN165" s="388">
        <v>0.77083333333333337</v>
      </c>
      <c r="AO165" s="389">
        <v>0.77083333333333337</v>
      </c>
      <c r="AP165" s="176" t="s">
        <v>2457</v>
      </c>
      <c r="AQ165" s="176" t="s">
        <v>2473</v>
      </c>
      <c r="AR165" s="176" t="s">
        <v>2457</v>
      </c>
      <c r="AS165" s="176" t="s">
        <v>2473</v>
      </c>
      <c r="AT165" s="176" t="s">
        <v>2453</v>
      </c>
      <c r="AU165" s="391" t="s">
        <v>2453</v>
      </c>
      <c r="AV165" s="392" t="s">
        <v>9484</v>
      </c>
      <c r="AW165" s="393" t="s">
        <v>9187</v>
      </c>
      <c r="AY165" s="210"/>
    </row>
    <row r="166" spans="2:51" ht="12.75" customHeight="1" x14ac:dyDescent="0.25">
      <c r="B166" s="413" t="s">
        <v>4725</v>
      </c>
      <c r="C166" s="220" t="s">
        <v>4726</v>
      </c>
      <c r="D166" s="220" t="s">
        <v>4727</v>
      </c>
      <c r="E166" s="220">
        <v>627</v>
      </c>
      <c r="F166" s="220" t="s">
        <v>4728</v>
      </c>
      <c r="G166" s="220" t="s">
        <v>4729</v>
      </c>
      <c r="H166" s="221" t="s">
        <v>4730</v>
      </c>
      <c r="I166" s="176" t="s">
        <v>2449</v>
      </c>
      <c r="J166" s="191" t="s">
        <v>2450</v>
      </c>
      <c r="K166" s="176" t="s">
        <v>4731</v>
      </c>
      <c r="L166" s="176" t="s">
        <v>9952</v>
      </c>
      <c r="M166" s="176" t="s">
        <v>9953</v>
      </c>
      <c r="N166" s="176" t="s">
        <v>9954</v>
      </c>
      <c r="O166" s="176" t="s">
        <v>9955</v>
      </c>
      <c r="P166" s="394" t="s">
        <v>4731</v>
      </c>
      <c r="Q166" s="176" t="s">
        <v>2454</v>
      </c>
      <c r="R166" s="176">
        <v>1000</v>
      </c>
      <c r="S166" s="176">
        <v>0.01</v>
      </c>
      <c r="T166" s="176">
        <v>10</v>
      </c>
      <c r="U166" s="176">
        <v>0.01</v>
      </c>
      <c r="V166" s="176">
        <v>0.01</v>
      </c>
      <c r="W166" s="176" t="s">
        <v>2455</v>
      </c>
      <c r="X166" s="176" t="s">
        <v>2455</v>
      </c>
      <c r="Y166" s="176">
        <v>1</v>
      </c>
      <c r="Z166" s="176">
        <v>9999.7999999999993</v>
      </c>
      <c r="AA166" s="176" t="s">
        <v>9185</v>
      </c>
      <c r="AB166" s="176" t="s">
        <v>2532</v>
      </c>
      <c r="AC166" s="176">
        <v>250</v>
      </c>
      <c r="AD166" s="176">
        <v>1000</v>
      </c>
      <c r="AE166" s="176">
        <v>0.5</v>
      </c>
      <c r="AF166" s="176">
        <v>500</v>
      </c>
      <c r="AG166" s="176">
        <v>0.5</v>
      </c>
      <c r="AH166" s="176">
        <v>0.01</v>
      </c>
      <c r="AI166" s="387">
        <v>0.33333333333333331</v>
      </c>
      <c r="AJ166" s="387">
        <v>0.72916666666666663</v>
      </c>
      <c r="AK166" s="387">
        <v>0.6875</v>
      </c>
      <c r="AL166" s="387" t="s">
        <v>2456</v>
      </c>
      <c r="AM166" s="387" t="s">
        <v>2456</v>
      </c>
      <c r="AN166" s="388">
        <v>0.77083333333333337</v>
      </c>
      <c r="AO166" s="389">
        <v>0.77083333333333337</v>
      </c>
      <c r="AP166" s="176" t="s">
        <v>2457</v>
      </c>
      <c r="AQ166" s="390" t="s">
        <v>2473</v>
      </c>
      <c r="AR166" s="176" t="s">
        <v>2457</v>
      </c>
      <c r="AS166" s="390" t="s">
        <v>2473</v>
      </c>
      <c r="AT166" s="176" t="s">
        <v>2453</v>
      </c>
      <c r="AU166" s="391" t="s">
        <v>2453</v>
      </c>
      <c r="AV166" s="392" t="s">
        <v>9415</v>
      </c>
      <c r="AW166" s="393" t="s">
        <v>9187</v>
      </c>
      <c r="AY166" s="210"/>
    </row>
    <row r="167" spans="2:51" ht="12.75" customHeight="1" x14ac:dyDescent="0.25">
      <c r="B167" s="413" t="s">
        <v>4741</v>
      </c>
      <c r="C167" s="220" t="s">
        <v>4742</v>
      </c>
      <c r="D167" s="220" t="s">
        <v>4743</v>
      </c>
      <c r="E167" s="220">
        <v>627</v>
      </c>
      <c r="F167" s="220" t="s">
        <v>4744</v>
      </c>
      <c r="G167" s="220" t="s">
        <v>4745</v>
      </c>
      <c r="H167" s="221" t="s">
        <v>4746</v>
      </c>
      <c r="I167" s="176" t="s">
        <v>2449</v>
      </c>
      <c r="J167" s="191" t="s">
        <v>6809</v>
      </c>
      <c r="K167" s="176" t="s">
        <v>4747</v>
      </c>
      <c r="L167" s="176" t="s">
        <v>9956</v>
      </c>
      <c r="M167" s="176" t="s">
        <v>9957</v>
      </c>
      <c r="N167" s="176" t="s">
        <v>9958</v>
      </c>
      <c r="O167" s="176" t="s">
        <v>9959</v>
      </c>
      <c r="P167" s="394" t="s">
        <v>9960</v>
      </c>
      <c r="Q167" s="176" t="s">
        <v>2454</v>
      </c>
      <c r="R167" s="176">
        <v>1000</v>
      </c>
      <c r="S167" s="176">
        <v>0.01</v>
      </c>
      <c r="T167" s="176">
        <v>10</v>
      </c>
      <c r="U167" s="176">
        <v>0.01</v>
      </c>
      <c r="V167" s="176">
        <v>0.01</v>
      </c>
      <c r="W167" s="176" t="s">
        <v>2455</v>
      </c>
      <c r="X167" s="176" t="s">
        <v>2455</v>
      </c>
      <c r="Y167" s="176">
        <v>1</v>
      </c>
      <c r="Z167" s="176">
        <v>99998</v>
      </c>
      <c r="AA167" s="176" t="s">
        <v>9185</v>
      </c>
      <c r="AB167" s="176" t="s">
        <v>2532</v>
      </c>
      <c r="AC167" s="176">
        <v>250</v>
      </c>
      <c r="AD167" s="176">
        <v>1000</v>
      </c>
      <c r="AE167" s="176">
        <v>0.25</v>
      </c>
      <c r="AF167" s="176">
        <v>250</v>
      </c>
      <c r="AG167" s="176">
        <v>0.25</v>
      </c>
      <c r="AH167" s="176">
        <v>0.01</v>
      </c>
      <c r="AI167" s="387">
        <v>0.33333333333333331</v>
      </c>
      <c r="AJ167" s="387">
        <v>0.72916666666666663</v>
      </c>
      <c r="AK167" s="387">
        <v>0.6875</v>
      </c>
      <c r="AL167" s="387" t="s">
        <v>2456</v>
      </c>
      <c r="AM167" s="387" t="s">
        <v>2456</v>
      </c>
      <c r="AN167" s="388">
        <v>0.77083333333333337</v>
      </c>
      <c r="AO167" s="389">
        <v>0.77083333333333337</v>
      </c>
      <c r="AP167" s="176" t="s">
        <v>2457</v>
      </c>
      <c r="AQ167" s="176" t="s">
        <v>2473</v>
      </c>
      <c r="AR167" s="176" t="s">
        <v>2457</v>
      </c>
      <c r="AS167" s="176" t="s">
        <v>2473</v>
      </c>
      <c r="AT167" s="176" t="s">
        <v>2453</v>
      </c>
      <c r="AU167" s="391" t="s">
        <v>2453</v>
      </c>
      <c r="AV167" s="392" t="s">
        <v>9193</v>
      </c>
      <c r="AW167" s="393" t="s">
        <v>9187</v>
      </c>
      <c r="AY167" s="210"/>
    </row>
    <row r="168" spans="2:51" ht="12.75" customHeight="1" x14ac:dyDescent="0.25">
      <c r="B168" s="194" t="s">
        <v>40</v>
      </c>
      <c r="C168" s="176" t="s">
        <v>4749</v>
      </c>
      <c r="D168" s="176" t="s">
        <v>4750</v>
      </c>
      <c r="E168" s="176">
        <v>627</v>
      </c>
      <c r="F168" s="176" t="s">
        <v>4751</v>
      </c>
      <c r="G168" s="176" t="s">
        <v>4752</v>
      </c>
      <c r="H168" s="176" t="s">
        <v>4753</v>
      </c>
      <c r="I168" s="176" t="s">
        <v>2449</v>
      </c>
      <c r="J168" s="191" t="s">
        <v>2450</v>
      </c>
      <c r="K168" s="176" t="s">
        <v>4754</v>
      </c>
      <c r="L168" s="176" t="s">
        <v>9961</v>
      </c>
      <c r="M168" s="176" t="s">
        <v>9962</v>
      </c>
      <c r="N168" s="176" t="s">
        <v>9963</v>
      </c>
      <c r="O168" s="176" t="s">
        <v>9964</v>
      </c>
      <c r="P168" s="394" t="s">
        <v>4754</v>
      </c>
      <c r="Q168" s="176" t="s">
        <v>2454</v>
      </c>
      <c r="R168" s="176">
        <v>1000</v>
      </c>
      <c r="S168" s="176">
        <v>0.01</v>
      </c>
      <c r="T168" s="176">
        <v>10</v>
      </c>
      <c r="U168" s="176">
        <v>0.01</v>
      </c>
      <c r="V168" s="176">
        <v>0.01</v>
      </c>
      <c r="W168" s="176" t="s">
        <v>2455</v>
      </c>
      <c r="X168" s="176" t="s">
        <v>2455</v>
      </c>
      <c r="Y168" s="176">
        <v>1</v>
      </c>
      <c r="Z168" s="176">
        <v>99998</v>
      </c>
      <c r="AA168" s="176" t="s">
        <v>9185</v>
      </c>
      <c r="AB168" s="176" t="s">
        <v>2532</v>
      </c>
      <c r="AC168" s="176">
        <v>250</v>
      </c>
      <c r="AD168" s="176">
        <v>1000</v>
      </c>
      <c r="AE168" s="176">
        <v>0.25</v>
      </c>
      <c r="AF168" s="176">
        <v>250</v>
      </c>
      <c r="AG168" s="176">
        <v>0.25</v>
      </c>
      <c r="AH168" s="176">
        <v>0.01</v>
      </c>
      <c r="AI168" s="387">
        <v>0.33333333333333331</v>
      </c>
      <c r="AJ168" s="387">
        <v>0.72916666666666663</v>
      </c>
      <c r="AK168" s="387">
        <v>0.6875</v>
      </c>
      <c r="AL168" s="387" t="s">
        <v>2456</v>
      </c>
      <c r="AM168" s="387" t="s">
        <v>2456</v>
      </c>
      <c r="AN168" s="388">
        <v>0.77083333333333337</v>
      </c>
      <c r="AO168" s="389">
        <v>0.77083333333333337</v>
      </c>
      <c r="AP168" s="176" t="s">
        <v>2457</v>
      </c>
      <c r="AQ168" s="176" t="s">
        <v>2473</v>
      </c>
      <c r="AR168" s="176" t="s">
        <v>2457</v>
      </c>
      <c r="AS168" s="176" t="s">
        <v>2473</v>
      </c>
      <c r="AT168" s="176" t="s">
        <v>2453</v>
      </c>
      <c r="AU168" s="391" t="s">
        <v>2453</v>
      </c>
      <c r="AV168" s="392" t="s">
        <v>9484</v>
      </c>
      <c r="AW168" s="393" t="s">
        <v>9187</v>
      </c>
      <c r="AY168" s="210"/>
    </row>
    <row r="169" spans="2:51" ht="12.75" customHeight="1" x14ac:dyDescent="0.25">
      <c r="B169" s="223" t="s">
        <v>4756</v>
      </c>
      <c r="C169" s="176" t="s">
        <v>4757</v>
      </c>
      <c r="D169" s="176" t="s">
        <v>4758</v>
      </c>
      <c r="E169" s="176">
        <v>762</v>
      </c>
      <c r="F169" s="176" t="s">
        <v>4759</v>
      </c>
      <c r="G169" s="176" t="s">
        <v>9965</v>
      </c>
      <c r="H169" s="176" t="s">
        <v>4761</v>
      </c>
      <c r="I169" s="176" t="s">
        <v>2589</v>
      </c>
      <c r="J169" s="191" t="s">
        <v>2590</v>
      </c>
      <c r="K169" s="176" t="s">
        <v>4762</v>
      </c>
      <c r="L169" s="176" t="s">
        <v>9966</v>
      </c>
      <c r="M169" s="176" t="s">
        <v>9967</v>
      </c>
      <c r="N169" s="176" t="s">
        <v>9968</v>
      </c>
      <c r="O169" s="176" t="s">
        <v>9969</v>
      </c>
      <c r="P169" s="176" t="s">
        <v>2453</v>
      </c>
      <c r="Q169" s="176" t="s">
        <v>2470</v>
      </c>
      <c r="R169" s="176">
        <v>100</v>
      </c>
      <c r="S169" s="176">
        <v>1E-4</v>
      </c>
      <c r="T169" s="176">
        <v>0.01</v>
      </c>
      <c r="U169" s="176">
        <v>1E-4</v>
      </c>
      <c r="V169" s="176">
        <v>1E-4</v>
      </c>
      <c r="W169" s="176" t="s">
        <v>2455</v>
      </c>
      <c r="X169" s="176" t="s">
        <v>2455</v>
      </c>
      <c r="Y169" s="176">
        <v>0.01</v>
      </c>
      <c r="Z169" s="176">
        <v>999.98</v>
      </c>
      <c r="AA169" s="176" t="s">
        <v>9185</v>
      </c>
      <c r="AB169" s="176" t="s">
        <v>9192</v>
      </c>
      <c r="AC169" s="176" t="s">
        <v>2453</v>
      </c>
      <c r="AD169" s="176" t="s">
        <v>2453</v>
      </c>
      <c r="AE169" s="176" t="s">
        <v>2453</v>
      </c>
      <c r="AF169" s="176" t="s">
        <v>2453</v>
      </c>
      <c r="AG169" s="176" t="s">
        <v>2453</v>
      </c>
      <c r="AH169" s="176" t="s">
        <v>2453</v>
      </c>
      <c r="AI169" s="387">
        <v>0.33333333333333331</v>
      </c>
      <c r="AJ169" s="387">
        <v>0.72916666666666663</v>
      </c>
      <c r="AK169" s="387">
        <v>0.6875</v>
      </c>
      <c r="AL169" s="387" t="s">
        <v>2456</v>
      </c>
      <c r="AM169" s="387" t="s">
        <v>2456</v>
      </c>
      <c r="AN169" s="388">
        <v>0.77083333333333337</v>
      </c>
      <c r="AO169" s="389">
        <v>0.77083333333333337</v>
      </c>
      <c r="AP169" s="176" t="s">
        <v>2457</v>
      </c>
      <c r="AQ169" s="176" t="s">
        <v>2473</v>
      </c>
      <c r="AR169" s="176" t="s">
        <v>2457</v>
      </c>
      <c r="AS169" s="176" t="s">
        <v>2473</v>
      </c>
      <c r="AT169" s="176" t="s">
        <v>2453</v>
      </c>
      <c r="AU169" s="391" t="s">
        <v>2453</v>
      </c>
      <c r="AV169" s="392" t="s">
        <v>9456</v>
      </c>
      <c r="AW169" s="393" t="s">
        <v>9243</v>
      </c>
      <c r="AY169" s="210"/>
    </row>
    <row r="170" spans="2:51" ht="12.75" customHeight="1" x14ac:dyDescent="0.25">
      <c r="B170" s="194" t="s">
        <v>9970</v>
      </c>
      <c r="C170" s="176" t="s">
        <v>9971</v>
      </c>
      <c r="D170" s="176" t="s">
        <v>9972</v>
      </c>
      <c r="E170" s="176">
        <v>627</v>
      </c>
      <c r="F170" s="176" t="s">
        <v>9973</v>
      </c>
      <c r="G170" s="176" t="s">
        <v>9974</v>
      </c>
      <c r="H170" s="176" t="s">
        <v>9975</v>
      </c>
      <c r="I170" s="176" t="s">
        <v>2449</v>
      </c>
      <c r="J170" s="191" t="s">
        <v>2450</v>
      </c>
      <c r="K170" s="176" t="s">
        <v>9976</v>
      </c>
      <c r="L170" s="176" t="s">
        <v>2453</v>
      </c>
      <c r="M170" s="176" t="s">
        <v>2453</v>
      </c>
      <c r="N170" s="176" t="s">
        <v>2453</v>
      </c>
      <c r="O170" s="176" t="s">
        <v>2453</v>
      </c>
      <c r="P170" s="394" t="s">
        <v>9977</v>
      </c>
      <c r="Q170" s="176" t="s">
        <v>2454</v>
      </c>
      <c r="R170" s="176">
        <v>1000</v>
      </c>
      <c r="S170" s="176">
        <v>0.01</v>
      </c>
      <c r="T170" s="176">
        <v>10</v>
      </c>
      <c r="U170" s="176">
        <v>0.01</v>
      </c>
      <c r="V170" s="176">
        <v>0.01</v>
      </c>
      <c r="W170" s="176" t="s">
        <v>2455</v>
      </c>
      <c r="X170" s="176" t="s">
        <v>2455</v>
      </c>
      <c r="Y170" s="176">
        <v>1</v>
      </c>
      <c r="Z170" s="176">
        <v>99998</v>
      </c>
      <c r="AA170" s="176" t="s">
        <v>9185</v>
      </c>
      <c r="AB170" s="176" t="s">
        <v>2532</v>
      </c>
      <c r="AC170" s="176">
        <v>250</v>
      </c>
      <c r="AD170" s="176">
        <v>1000</v>
      </c>
      <c r="AE170" s="176">
        <v>0.25</v>
      </c>
      <c r="AF170" s="176">
        <v>250</v>
      </c>
      <c r="AG170" s="176">
        <v>0.25</v>
      </c>
      <c r="AH170" s="176">
        <v>0.01</v>
      </c>
      <c r="AI170" s="387">
        <v>0.33333333333333331</v>
      </c>
      <c r="AJ170" s="387">
        <v>0.72916666666666663</v>
      </c>
      <c r="AK170" s="387">
        <v>0.6875</v>
      </c>
      <c r="AL170" s="387" t="s">
        <v>2456</v>
      </c>
      <c r="AM170" s="387" t="s">
        <v>2456</v>
      </c>
      <c r="AN170" s="388">
        <v>0.77083333333333337</v>
      </c>
      <c r="AO170" s="389">
        <v>0.77083333333333337</v>
      </c>
      <c r="AP170" s="176" t="s">
        <v>2457</v>
      </c>
      <c r="AQ170" s="176" t="s">
        <v>2473</v>
      </c>
      <c r="AR170" s="176" t="s">
        <v>2457</v>
      </c>
      <c r="AS170" s="176" t="s">
        <v>2473</v>
      </c>
      <c r="AT170" s="176" t="s">
        <v>2453</v>
      </c>
      <c r="AU170" s="391" t="s">
        <v>2453</v>
      </c>
      <c r="AV170" s="392" t="s">
        <v>9186</v>
      </c>
      <c r="AW170" s="393" t="s">
        <v>9187</v>
      </c>
      <c r="AY170" s="210"/>
    </row>
    <row r="171" spans="2:51" ht="12.75" customHeight="1" x14ac:dyDescent="0.25">
      <c r="B171" s="223" t="s">
        <v>4782</v>
      </c>
      <c r="C171" s="176" t="s">
        <v>4783</v>
      </c>
      <c r="D171" s="176" t="s">
        <v>4784</v>
      </c>
      <c r="E171" s="176">
        <v>762</v>
      </c>
      <c r="F171" s="176" t="s">
        <v>4785</v>
      </c>
      <c r="G171" s="176" t="s">
        <v>9978</v>
      </c>
      <c r="H171" s="176" t="s">
        <v>4787</v>
      </c>
      <c r="I171" s="176" t="s">
        <v>2589</v>
      </c>
      <c r="J171" s="191" t="s">
        <v>2590</v>
      </c>
      <c r="K171" s="176" t="s">
        <v>4788</v>
      </c>
      <c r="L171" s="176" t="s">
        <v>9979</v>
      </c>
      <c r="M171" s="176" t="s">
        <v>9980</v>
      </c>
      <c r="N171" s="176" t="s">
        <v>9981</v>
      </c>
      <c r="O171" s="176" t="s">
        <v>9982</v>
      </c>
      <c r="P171" s="176" t="s">
        <v>2453</v>
      </c>
      <c r="Q171" s="176" t="s">
        <v>2470</v>
      </c>
      <c r="R171" s="176">
        <v>100</v>
      </c>
      <c r="S171" s="176">
        <v>1E-4</v>
      </c>
      <c r="T171" s="176">
        <v>0.01</v>
      </c>
      <c r="U171" s="176">
        <v>1E-4</v>
      </c>
      <c r="V171" s="176">
        <v>1E-4</v>
      </c>
      <c r="W171" s="176" t="s">
        <v>2455</v>
      </c>
      <c r="X171" s="176" t="s">
        <v>2455</v>
      </c>
      <c r="Y171" s="176">
        <v>0.01</v>
      </c>
      <c r="Z171" s="176">
        <v>999.98</v>
      </c>
      <c r="AA171" s="176" t="s">
        <v>9185</v>
      </c>
      <c r="AB171" s="176" t="s">
        <v>9192</v>
      </c>
      <c r="AC171" s="176" t="s">
        <v>2453</v>
      </c>
      <c r="AD171" s="176" t="s">
        <v>2453</v>
      </c>
      <c r="AE171" s="176" t="s">
        <v>2453</v>
      </c>
      <c r="AF171" s="176" t="s">
        <v>2453</v>
      </c>
      <c r="AG171" s="176" t="s">
        <v>2453</v>
      </c>
      <c r="AH171" s="176" t="s">
        <v>2453</v>
      </c>
      <c r="AI171" s="387">
        <v>0.33333333333333331</v>
      </c>
      <c r="AJ171" s="387">
        <v>0.72916666666666663</v>
      </c>
      <c r="AK171" s="387">
        <v>0.6875</v>
      </c>
      <c r="AL171" s="387" t="s">
        <v>2456</v>
      </c>
      <c r="AM171" s="387" t="s">
        <v>2456</v>
      </c>
      <c r="AN171" s="388">
        <v>0.77083333333333337</v>
      </c>
      <c r="AO171" s="389">
        <v>0.77083333333333337</v>
      </c>
      <c r="AP171" s="176" t="s">
        <v>2457</v>
      </c>
      <c r="AQ171" s="390" t="s">
        <v>2473</v>
      </c>
      <c r="AR171" s="176" t="s">
        <v>2457</v>
      </c>
      <c r="AS171" s="390" t="s">
        <v>2473</v>
      </c>
      <c r="AT171" s="176" t="s">
        <v>2453</v>
      </c>
      <c r="AU171" s="391" t="s">
        <v>2453</v>
      </c>
      <c r="AV171" s="392" t="s">
        <v>9456</v>
      </c>
      <c r="AW171" s="393" t="s">
        <v>9243</v>
      </c>
      <c r="AY171" s="210"/>
    </row>
    <row r="172" spans="2:51" ht="12.75" customHeight="1" x14ac:dyDescent="0.25">
      <c r="B172" s="223" t="s">
        <v>4808</v>
      </c>
      <c r="C172" s="176" t="s">
        <v>4809</v>
      </c>
      <c r="D172" s="176" t="s">
        <v>4810</v>
      </c>
      <c r="E172" s="176">
        <v>788</v>
      </c>
      <c r="F172" s="176" t="s">
        <v>4811</v>
      </c>
      <c r="G172" s="176" t="s">
        <v>9983</v>
      </c>
      <c r="H172" s="176" t="s">
        <v>4813</v>
      </c>
      <c r="I172" s="176" t="s">
        <v>2609</v>
      </c>
      <c r="J172" s="191" t="s">
        <v>2610</v>
      </c>
      <c r="K172" s="176" t="s">
        <v>4814</v>
      </c>
      <c r="L172" s="176" t="s">
        <v>9984</v>
      </c>
      <c r="M172" s="176" t="s">
        <v>9985</v>
      </c>
      <c r="N172" s="176" t="s">
        <v>9986</v>
      </c>
      <c r="O172" s="176" t="s">
        <v>9987</v>
      </c>
      <c r="P172" s="176" t="s">
        <v>2453</v>
      </c>
      <c r="Q172" s="176" t="s">
        <v>2470</v>
      </c>
      <c r="R172" s="176">
        <v>100</v>
      </c>
      <c r="S172" s="176">
        <v>1E-4</v>
      </c>
      <c r="T172" s="176">
        <v>0.01</v>
      </c>
      <c r="U172" s="176">
        <v>1E-4</v>
      </c>
      <c r="V172" s="176">
        <v>1E-4</v>
      </c>
      <c r="W172" s="176" t="s">
        <v>2455</v>
      </c>
      <c r="X172" s="176" t="s">
        <v>2455</v>
      </c>
      <c r="Y172" s="176">
        <v>0.01</v>
      </c>
      <c r="Z172" s="176">
        <v>999.98</v>
      </c>
      <c r="AA172" s="176" t="s">
        <v>9185</v>
      </c>
      <c r="AB172" s="176" t="s">
        <v>9192</v>
      </c>
      <c r="AC172" s="176" t="s">
        <v>2453</v>
      </c>
      <c r="AD172" s="176" t="s">
        <v>2453</v>
      </c>
      <c r="AE172" s="176" t="s">
        <v>2453</v>
      </c>
      <c r="AF172" s="176" t="s">
        <v>2453</v>
      </c>
      <c r="AG172" s="176" t="s">
        <v>2453</v>
      </c>
      <c r="AH172" s="176" t="s">
        <v>2453</v>
      </c>
      <c r="AI172" s="387">
        <v>0.33333333333333331</v>
      </c>
      <c r="AJ172" s="387">
        <v>0.72916666666666663</v>
      </c>
      <c r="AK172" s="387">
        <v>0.6875</v>
      </c>
      <c r="AL172" s="387" t="s">
        <v>2456</v>
      </c>
      <c r="AM172" s="387" t="s">
        <v>2456</v>
      </c>
      <c r="AN172" s="388">
        <v>0.77083333333333337</v>
      </c>
      <c r="AO172" s="389">
        <v>0.77083333333333337</v>
      </c>
      <c r="AP172" s="176" t="s">
        <v>2457</v>
      </c>
      <c r="AQ172" s="176" t="s">
        <v>2473</v>
      </c>
      <c r="AR172" s="176" t="s">
        <v>2457</v>
      </c>
      <c r="AS172" s="176" t="s">
        <v>2473</v>
      </c>
      <c r="AT172" s="176" t="s">
        <v>2453</v>
      </c>
      <c r="AU172" s="391" t="s">
        <v>2453</v>
      </c>
      <c r="AV172" s="392" t="s">
        <v>9484</v>
      </c>
      <c r="AW172" s="393" t="s">
        <v>9252</v>
      </c>
      <c r="AY172" s="210"/>
    </row>
    <row r="173" spans="2:51" ht="12.75" customHeight="1" x14ac:dyDescent="0.25">
      <c r="B173" s="223" t="s">
        <v>9988</v>
      </c>
      <c r="C173" s="176" t="s">
        <v>4818</v>
      </c>
      <c r="D173" s="176" t="s">
        <v>4819</v>
      </c>
      <c r="E173" s="176">
        <v>762</v>
      </c>
      <c r="F173" s="176" t="s">
        <v>4820</v>
      </c>
      <c r="G173" s="176" t="s">
        <v>9989</v>
      </c>
      <c r="H173" s="176" t="s">
        <v>4822</v>
      </c>
      <c r="I173" s="176" t="s">
        <v>2589</v>
      </c>
      <c r="J173" s="191" t="s">
        <v>2590</v>
      </c>
      <c r="K173" s="176" t="s">
        <v>4823</v>
      </c>
      <c r="L173" s="176" t="s">
        <v>9990</v>
      </c>
      <c r="M173" s="176" t="s">
        <v>9991</v>
      </c>
      <c r="N173" s="176" t="s">
        <v>9992</v>
      </c>
      <c r="O173" s="176" t="s">
        <v>9993</v>
      </c>
      <c r="P173" s="176" t="s">
        <v>2453</v>
      </c>
      <c r="Q173" s="176" t="s">
        <v>2470</v>
      </c>
      <c r="R173" s="176">
        <v>100</v>
      </c>
      <c r="S173" s="176">
        <v>1E-4</v>
      </c>
      <c r="T173" s="176">
        <v>0.01</v>
      </c>
      <c r="U173" s="176">
        <v>1E-4</v>
      </c>
      <c r="V173" s="176">
        <v>1E-4</v>
      </c>
      <c r="W173" s="176" t="s">
        <v>2455</v>
      </c>
      <c r="X173" s="176" t="s">
        <v>2455</v>
      </c>
      <c r="Y173" s="176">
        <v>0.01</v>
      </c>
      <c r="Z173" s="176">
        <v>999.98</v>
      </c>
      <c r="AA173" s="176" t="s">
        <v>9185</v>
      </c>
      <c r="AB173" s="176" t="s">
        <v>9192</v>
      </c>
      <c r="AC173" s="176" t="s">
        <v>2453</v>
      </c>
      <c r="AD173" s="176" t="s">
        <v>2453</v>
      </c>
      <c r="AE173" s="176" t="s">
        <v>2453</v>
      </c>
      <c r="AF173" s="176" t="s">
        <v>2453</v>
      </c>
      <c r="AG173" s="176" t="s">
        <v>2453</v>
      </c>
      <c r="AH173" s="176" t="s">
        <v>2453</v>
      </c>
      <c r="AI173" s="387">
        <v>0.33333333333333331</v>
      </c>
      <c r="AJ173" s="387">
        <v>0.72916666666666663</v>
      </c>
      <c r="AK173" s="387">
        <v>0.6875</v>
      </c>
      <c r="AL173" s="387" t="s">
        <v>2456</v>
      </c>
      <c r="AM173" s="387" t="s">
        <v>2456</v>
      </c>
      <c r="AN173" s="388">
        <v>0.77083333333333337</v>
      </c>
      <c r="AO173" s="389">
        <v>0.77083333333333337</v>
      </c>
      <c r="AP173" s="176" t="s">
        <v>2457</v>
      </c>
      <c r="AQ173" s="390" t="s">
        <v>2473</v>
      </c>
      <c r="AR173" s="176" t="s">
        <v>2457</v>
      </c>
      <c r="AS173" s="390" t="s">
        <v>2473</v>
      </c>
      <c r="AT173" s="176" t="s">
        <v>2453</v>
      </c>
      <c r="AU173" s="391" t="s">
        <v>2453</v>
      </c>
      <c r="AV173" s="392" t="s">
        <v>9456</v>
      </c>
      <c r="AW173" s="393" t="s">
        <v>9243</v>
      </c>
      <c r="AY173" s="210"/>
    </row>
    <row r="174" spans="2:51" ht="12.75" customHeight="1" x14ac:dyDescent="0.25">
      <c r="B174" s="223" t="s">
        <v>4835</v>
      </c>
      <c r="C174" s="176" t="s">
        <v>4836</v>
      </c>
      <c r="D174" s="176" t="s">
        <v>4837</v>
      </c>
      <c r="E174" s="176">
        <v>725</v>
      </c>
      <c r="F174" s="176" t="s">
        <v>4838</v>
      </c>
      <c r="G174" s="176" t="s">
        <v>8487</v>
      </c>
      <c r="H174" s="176" t="s">
        <v>4840</v>
      </c>
      <c r="I174" s="176" t="s">
        <v>2493</v>
      </c>
      <c r="J174" s="191" t="s">
        <v>2494</v>
      </c>
      <c r="K174" s="176" t="s">
        <v>4841</v>
      </c>
      <c r="L174" s="176" t="s">
        <v>9994</v>
      </c>
      <c r="M174" s="176" t="s">
        <v>9995</v>
      </c>
      <c r="N174" s="176" t="s">
        <v>9996</v>
      </c>
      <c r="O174" s="176" t="s">
        <v>9997</v>
      </c>
      <c r="P174" s="176" t="s">
        <v>2453</v>
      </c>
      <c r="Q174" s="176" t="s">
        <v>2498</v>
      </c>
      <c r="R174" s="176">
        <v>100</v>
      </c>
      <c r="S174" s="176">
        <v>1E-4</v>
      </c>
      <c r="T174" s="176">
        <v>0.01</v>
      </c>
      <c r="U174" s="176">
        <v>1E-4</v>
      </c>
      <c r="V174" s="176">
        <v>1E-4</v>
      </c>
      <c r="W174" s="176" t="s">
        <v>2455</v>
      </c>
      <c r="X174" s="176" t="s">
        <v>2455</v>
      </c>
      <c r="Y174" s="176">
        <v>0.01</v>
      </c>
      <c r="Z174" s="176">
        <v>999.98</v>
      </c>
      <c r="AA174" s="176" t="s">
        <v>9185</v>
      </c>
      <c r="AB174" s="176" t="s">
        <v>9192</v>
      </c>
      <c r="AC174" s="176" t="s">
        <v>2453</v>
      </c>
      <c r="AD174" s="176" t="s">
        <v>2453</v>
      </c>
      <c r="AE174" s="176" t="s">
        <v>2453</v>
      </c>
      <c r="AF174" s="176" t="s">
        <v>2453</v>
      </c>
      <c r="AG174" s="176" t="s">
        <v>2453</v>
      </c>
      <c r="AH174" s="176" t="s">
        <v>2453</v>
      </c>
      <c r="AI174" s="387">
        <v>0.33333333333333331</v>
      </c>
      <c r="AJ174" s="387">
        <v>0.72916666666666663</v>
      </c>
      <c r="AK174" s="387">
        <v>0.6875</v>
      </c>
      <c r="AL174" s="387" t="s">
        <v>2456</v>
      </c>
      <c r="AM174" s="387" t="s">
        <v>2456</v>
      </c>
      <c r="AN174" s="388">
        <v>0.77083333333333337</v>
      </c>
      <c r="AO174" s="389">
        <v>0.77083333333333337</v>
      </c>
      <c r="AP174" s="176" t="s">
        <v>2457</v>
      </c>
      <c r="AQ174" s="176" t="s">
        <v>2473</v>
      </c>
      <c r="AR174" s="176" t="s">
        <v>2457</v>
      </c>
      <c r="AS174" s="176" t="s">
        <v>2473</v>
      </c>
      <c r="AT174" s="176" t="s">
        <v>2453</v>
      </c>
      <c r="AU174" s="391" t="s">
        <v>2453</v>
      </c>
      <c r="AV174" s="392"/>
      <c r="AW174" s="393" t="s">
        <v>9205</v>
      </c>
      <c r="AY174" s="210"/>
    </row>
    <row r="175" spans="2:51" ht="12.75" customHeight="1" x14ac:dyDescent="0.25">
      <c r="B175" s="194" t="s">
        <v>9998</v>
      </c>
      <c r="C175" s="176" t="s">
        <v>4870</v>
      </c>
      <c r="D175" s="176" t="s">
        <v>4871</v>
      </c>
      <c r="E175" s="176">
        <v>627</v>
      </c>
      <c r="F175" s="176" t="s">
        <v>4872</v>
      </c>
      <c r="G175" s="176" t="s">
        <v>4873</v>
      </c>
      <c r="H175" s="176" t="s">
        <v>8490</v>
      </c>
      <c r="I175" s="176" t="s">
        <v>2449</v>
      </c>
      <c r="J175" s="191" t="s">
        <v>6809</v>
      </c>
      <c r="K175" s="176" t="s">
        <v>4875</v>
      </c>
      <c r="L175" s="176" t="s">
        <v>2453</v>
      </c>
      <c r="M175" s="176" t="s">
        <v>2453</v>
      </c>
      <c r="N175" s="176" t="s">
        <v>2453</v>
      </c>
      <c r="O175" s="176" t="s">
        <v>2453</v>
      </c>
      <c r="P175" s="394" t="s">
        <v>9999</v>
      </c>
      <c r="Q175" s="176" t="s">
        <v>2454</v>
      </c>
      <c r="R175" s="176">
        <v>1000</v>
      </c>
      <c r="S175" s="176">
        <v>0.01</v>
      </c>
      <c r="T175" s="176">
        <v>10</v>
      </c>
      <c r="U175" s="176">
        <v>0.01</v>
      </c>
      <c r="V175" s="176">
        <v>0.01</v>
      </c>
      <c r="W175" s="176" t="s">
        <v>2455</v>
      </c>
      <c r="X175" s="176" t="s">
        <v>2455</v>
      </c>
      <c r="Y175" s="176">
        <v>0.01</v>
      </c>
      <c r="Z175" s="176">
        <v>99998</v>
      </c>
      <c r="AA175" s="176" t="s">
        <v>9185</v>
      </c>
      <c r="AB175" s="176" t="s">
        <v>2532</v>
      </c>
      <c r="AC175" s="176">
        <v>250</v>
      </c>
      <c r="AD175" s="176">
        <v>1000</v>
      </c>
      <c r="AE175" s="176">
        <v>0.25</v>
      </c>
      <c r="AF175" s="176">
        <v>250</v>
      </c>
      <c r="AG175" s="176">
        <v>0.25</v>
      </c>
      <c r="AH175" s="176">
        <v>0.01</v>
      </c>
      <c r="AI175" s="387">
        <v>0.33333333333333331</v>
      </c>
      <c r="AJ175" s="387">
        <v>0.72916666666666663</v>
      </c>
      <c r="AK175" s="387">
        <v>0.6875</v>
      </c>
      <c r="AL175" s="387" t="s">
        <v>2456</v>
      </c>
      <c r="AM175" s="387" t="s">
        <v>2456</v>
      </c>
      <c r="AN175" s="388">
        <v>0.77083333333333337</v>
      </c>
      <c r="AO175" s="389">
        <v>0.77083333333333337</v>
      </c>
      <c r="AP175" s="176" t="s">
        <v>2457</v>
      </c>
      <c r="AQ175" s="176" t="s">
        <v>2473</v>
      </c>
      <c r="AR175" s="176" t="s">
        <v>2457</v>
      </c>
      <c r="AS175" s="176" t="s">
        <v>2473</v>
      </c>
      <c r="AT175" s="176" t="s">
        <v>2453</v>
      </c>
      <c r="AU175" s="391" t="s">
        <v>2453</v>
      </c>
      <c r="AV175" s="392" t="s">
        <v>9186</v>
      </c>
      <c r="AW175" s="393" t="s">
        <v>9187</v>
      </c>
      <c r="AY175" s="210"/>
    </row>
    <row r="176" spans="2:51" ht="12.75" customHeight="1" x14ac:dyDescent="0.25">
      <c r="B176" s="223" t="s">
        <v>4885</v>
      </c>
      <c r="C176" s="176" t="s">
        <v>4886</v>
      </c>
      <c r="D176" s="176" t="s">
        <v>4887</v>
      </c>
      <c r="E176" s="176">
        <v>762</v>
      </c>
      <c r="F176" s="176" t="s">
        <v>4888</v>
      </c>
      <c r="G176" s="176" t="s">
        <v>10000</v>
      </c>
      <c r="H176" s="176" t="s">
        <v>4890</v>
      </c>
      <c r="I176" s="176" t="s">
        <v>2589</v>
      </c>
      <c r="J176" s="191" t="s">
        <v>2590</v>
      </c>
      <c r="K176" s="176" t="s">
        <v>4891</v>
      </c>
      <c r="L176" s="176" t="s">
        <v>10001</v>
      </c>
      <c r="M176" s="176" t="s">
        <v>10002</v>
      </c>
      <c r="N176" s="176" t="s">
        <v>10003</v>
      </c>
      <c r="O176" s="176" t="s">
        <v>10004</v>
      </c>
      <c r="P176" s="176" t="s">
        <v>2453</v>
      </c>
      <c r="Q176" s="176" t="s">
        <v>2470</v>
      </c>
      <c r="R176" s="176">
        <v>100</v>
      </c>
      <c r="S176" s="176">
        <v>1E-4</v>
      </c>
      <c r="T176" s="176">
        <v>0.01</v>
      </c>
      <c r="U176" s="176">
        <v>1E-4</v>
      </c>
      <c r="V176" s="176">
        <v>1E-4</v>
      </c>
      <c r="W176" s="176" t="s">
        <v>2455</v>
      </c>
      <c r="X176" s="176" t="s">
        <v>2455</v>
      </c>
      <c r="Y176" s="176">
        <v>0.01</v>
      </c>
      <c r="Z176" s="176">
        <v>999.98</v>
      </c>
      <c r="AA176" s="176" t="s">
        <v>9185</v>
      </c>
      <c r="AB176" s="176" t="s">
        <v>9192</v>
      </c>
      <c r="AC176" s="176" t="s">
        <v>2453</v>
      </c>
      <c r="AD176" s="176" t="s">
        <v>2453</v>
      </c>
      <c r="AE176" s="176" t="s">
        <v>2453</v>
      </c>
      <c r="AF176" s="176" t="s">
        <v>2453</v>
      </c>
      <c r="AG176" s="176" t="s">
        <v>2453</v>
      </c>
      <c r="AH176" s="176" t="s">
        <v>2453</v>
      </c>
      <c r="AI176" s="387">
        <v>0.33333333333333331</v>
      </c>
      <c r="AJ176" s="387">
        <v>0.72916666666666663</v>
      </c>
      <c r="AK176" s="387">
        <v>0.6875</v>
      </c>
      <c r="AL176" s="387" t="s">
        <v>2456</v>
      </c>
      <c r="AM176" s="387" t="s">
        <v>2456</v>
      </c>
      <c r="AN176" s="388">
        <v>0.77083333333333337</v>
      </c>
      <c r="AO176" s="389">
        <v>0.77083333333333337</v>
      </c>
      <c r="AP176" s="176" t="s">
        <v>2457</v>
      </c>
      <c r="AQ176" s="176" t="s">
        <v>2473</v>
      </c>
      <c r="AR176" s="176" t="s">
        <v>2457</v>
      </c>
      <c r="AS176" s="176" t="s">
        <v>2473</v>
      </c>
      <c r="AT176" s="176" t="s">
        <v>2453</v>
      </c>
      <c r="AU176" s="391" t="s">
        <v>2453</v>
      </c>
      <c r="AV176" s="392" t="s">
        <v>9186</v>
      </c>
      <c r="AW176" s="393" t="s">
        <v>9243</v>
      </c>
      <c r="AY176" s="210"/>
    </row>
    <row r="177" spans="2:51" ht="12.75" customHeight="1" x14ac:dyDescent="0.25">
      <c r="B177" s="223" t="s">
        <v>893</v>
      </c>
      <c r="C177" s="176" t="s">
        <v>4903</v>
      </c>
      <c r="D177" s="176" t="s">
        <v>4904</v>
      </c>
      <c r="E177" s="176">
        <v>725</v>
      </c>
      <c r="F177" s="176" t="s">
        <v>4905</v>
      </c>
      <c r="G177" s="176" t="s">
        <v>10005</v>
      </c>
      <c r="H177" s="176" t="s">
        <v>4907</v>
      </c>
      <c r="I177" s="176" t="s">
        <v>2493</v>
      </c>
      <c r="J177" s="191" t="s">
        <v>2494</v>
      </c>
      <c r="K177" s="176" t="s">
        <v>4908</v>
      </c>
      <c r="L177" s="176" t="s">
        <v>10006</v>
      </c>
      <c r="M177" s="176" t="s">
        <v>10007</v>
      </c>
      <c r="N177" s="176" t="s">
        <v>10008</v>
      </c>
      <c r="O177" s="176" t="s">
        <v>10009</v>
      </c>
      <c r="P177" s="176" t="s">
        <v>2453</v>
      </c>
      <c r="Q177" s="176" t="s">
        <v>2498</v>
      </c>
      <c r="R177" s="176">
        <v>100</v>
      </c>
      <c r="S177" s="176">
        <v>1E-4</v>
      </c>
      <c r="T177" s="176">
        <v>0.01</v>
      </c>
      <c r="U177" s="176">
        <v>1E-4</v>
      </c>
      <c r="V177" s="176">
        <v>1E-4</v>
      </c>
      <c r="W177" s="176" t="s">
        <v>2455</v>
      </c>
      <c r="X177" s="176" t="s">
        <v>2455</v>
      </c>
      <c r="Y177" s="176">
        <v>0.01</v>
      </c>
      <c r="Z177" s="176">
        <v>999.98</v>
      </c>
      <c r="AA177" s="176" t="s">
        <v>9185</v>
      </c>
      <c r="AB177" s="176" t="s">
        <v>9192</v>
      </c>
      <c r="AC177" s="176" t="s">
        <v>2453</v>
      </c>
      <c r="AD177" s="176" t="s">
        <v>2453</v>
      </c>
      <c r="AE177" s="176" t="s">
        <v>2453</v>
      </c>
      <c r="AF177" s="176" t="s">
        <v>2453</v>
      </c>
      <c r="AG177" s="176" t="s">
        <v>2453</v>
      </c>
      <c r="AH177" s="176" t="s">
        <v>2453</v>
      </c>
      <c r="AI177" s="387">
        <v>0.33333333333333331</v>
      </c>
      <c r="AJ177" s="387">
        <v>0.72916666666666663</v>
      </c>
      <c r="AK177" s="387">
        <v>0.6875</v>
      </c>
      <c r="AL177" s="387" t="s">
        <v>2456</v>
      </c>
      <c r="AM177" s="387" t="s">
        <v>2456</v>
      </c>
      <c r="AN177" s="388">
        <v>0.77083333333333337</v>
      </c>
      <c r="AO177" s="389">
        <v>0.77083333333333337</v>
      </c>
      <c r="AP177" s="176" t="s">
        <v>2457</v>
      </c>
      <c r="AQ177" s="176" t="s">
        <v>2473</v>
      </c>
      <c r="AR177" s="176" t="s">
        <v>2457</v>
      </c>
      <c r="AS177" s="176" t="s">
        <v>2473</v>
      </c>
      <c r="AT177" s="176" t="s">
        <v>2453</v>
      </c>
      <c r="AU177" s="391" t="s">
        <v>2453</v>
      </c>
      <c r="AV177" s="392" t="s">
        <v>9186</v>
      </c>
      <c r="AW177" s="393" t="s">
        <v>9205</v>
      </c>
      <c r="AY177" s="210"/>
    </row>
    <row r="178" spans="2:51" ht="12.75" customHeight="1" x14ac:dyDescent="0.25">
      <c r="B178" s="194" t="s">
        <v>4911</v>
      </c>
      <c r="C178" s="176" t="s">
        <v>4912</v>
      </c>
      <c r="D178" s="176" t="s">
        <v>4913</v>
      </c>
      <c r="E178" s="176">
        <v>627</v>
      </c>
      <c r="F178" s="176" t="s">
        <v>4914</v>
      </c>
      <c r="G178" s="176" t="s">
        <v>10010</v>
      </c>
      <c r="H178" s="176" t="s">
        <v>4916</v>
      </c>
      <c r="I178" s="176" t="s">
        <v>2449</v>
      </c>
      <c r="J178" s="191" t="s">
        <v>2450</v>
      </c>
      <c r="K178" s="176" t="s">
        <v>4917</v>
      </c>
      <c r="L178" s="176" t="s">
        <v>10011</v>
      </c>
      <c r="M178" s="176" t="s">
        <v>10012</v>
      </c>
      <c r="N178" s="176" t="s">
        <v>10013</v>
      </c>
      <c r="O178" s="176" t="s">
        <v>10014</v>
      </c>
      <c r="P178" s="394" t="s">
        <v>4917</v>
      </c>
      <c r="Q178" s="176" t="s">
        <v>2454</v>
      </c>
      <c r="R178" s="176">
        <v>1000</v>
      </c>
      <c r="S178" s="176">
        <v>0.01</v>
      </c>
      <c r="T178" s="176">
        <v>10</v>
      </c>
      <c r="U178" s="176">
        <v>0.01</v>
      </c>
      <c r="V178" s="176">
        <v>0.01</v>
      </c>
      <c r="W178" s="176" t="s">
        <v>2455</v>
      </c>
      <c r="X178" s="176" t="s">
        <v>2455</v>
      </c>
      <c r="Y178" s="176">
        <v>1</v>
      </c>
      <c r="Z178" s="176">
        <v>99998</v>
      </c>
      <c r="AA178" s="176" t="s">
        <v>9185</v>
      </c>
      <c r="AB178" s="176" t="s">
        <v>2532</v>
      </c>
      <c r="AC178" s="176">
        <v>250</v>
      </c>
      <c r="AD178" s="176">
        <v>1000</v>
      </c>
      <c r="AE178" s="176">
        <v>0.25</v>
      </c>
      <c r="AF178" s="176">
        <v>250</v>
      </c>
      <c r="AG178" s="176">
        <v>0.25</v>
      </c>
      <c r="AH178" s="176">
        <v>0.01</v>
      </c>
      <c r="AI178" s="387">
        <v>0.33333333333333331</v>
      </c>
      <c r="AJ178" s="387">
        <v>0.72916666666666663</v>
      </c>
      <c r="AK178" s="387">
        <v>0.6875</v>
      </c>
      <c r="AL178" s="387" t="s">
        <v>2456</v>
      </c>
      <c r="AM178" s="387" t="s">
        <v>2456</v>
      </c>
      <c r="AN178" s="388">
        <v>0.77083333333333337</v>
      </c>
      <c r="AO178" s="389">
        <v>0.77083333333333337</v>
      </c>
      <c r="AP178" s="176" t="s">
        <v>2457</v>
      </c>
      <c r="AQ178" s="390" t="s">
        <v>2473</v>
      </c>
      <c r="AR178" s="176" t="s">
        <v>2457</v>
      </c>
      <c r="AS178" s="390" t="s">
        <v>2473</v>
      </c>
      <c r="AT178" s="176" t="s">
        <v>2453</v>
      </c>
      <c r="AU178" s="391" t="s">
        <v>2453</v>
      </c>
      <c r="AV178" s="392" t="s">
        <v>9186</v>
      </c>
      <c r="AW178" s="393" t="s">
        <v>9187</v>
      </c>
      <c r="AY178" s="210"/>
    </row>
    <row r="179" spans="2:51" ht="12.75" customHeight="1" x14ac:dyDescent="0.25">
      <c r="B179" s="223" t="s">
        <v>8512</v>
      </c>
      <c r="C179" s="176" t="s">
        <v>4920</v>
      </c>
      <c r="D179" s="176" t="s">
        <v>4921</v>
      </c>
      <c r="E179" s="176">
        <v>762</v>
      </c>
      <c r="F179" s="176" t="s">
        <v>4922</v>
      </c>
      <c r="G179" s="176" t="s">
        <v>4923</v>
      </c>
      <c r="H179" s="176" t="s">
        <v>8513</v>
      </c>
      <c r="I179" s="176" t="s">
        <v>2589</v>
      </c>
      <c r="J179" s="191" t="s">
        <v>2590</v>
      </c>
      <c r="K179" s="176" t="s">
        <v>4925</v>
      </c>
      <c r="L179" s="176" t="s">
        <v>10015</v>
      </c>
      <c r="M179" s="176" t="s">
        <v>10016</v>
      </c>
      <c r="N179" s="176" t="s">
        <v>10017</v>
      </c>
      <c r="O179" s="176" t="s">
        <v>10018</v>
      </c>
      <c r="P179" s="176" t="s">
        <v>2453</v>
      </c>
      <c r="Q179" s="176" t="s">
        <v>2470</v>
      </c>
      <c r="R179" s="176">
        <v>100</v>
      </c>
      <c r="S179" s="176">
        <v>1E-4</v>
      </c>
      <c r="T179" s="176">
        <v>0.01</v>
      </c>
      <c r="U179" s="176">
        <v>1E-4</v>
      </c>
      <c r="V179" s="176">
        <v>1E-4</v>
      </c>
      <c r="W179" s="176" t="s">
        <v>2455</v>
      </c>
      <c r="X179" s="176" t="s">
        <v>2455</v>
      </c>
      <c r="Y179" s="176">
        <v>0.01</v>
      </c>
      <c r="Z179" s="176">
        <v>999.98</v>
      </c>
      <c r="AA179" s="176" t="s">
        <v>9185</v>
      </c>
      <c r="AB179" s="176" t="s">
        <v>9192</v>
      </c>
      <c r="AC179" s="176" t="s">
        <v>2453</v>
      </c>
      <c r="AD179" s="176" t="s">
        <v>2453</v>
      </c>
      <c r="AE179" s="176" t="s">
        <v>2453</v>
      </c>
      <c r="AF179" s="176" t="s">
        <v>2453</v>
      </c>
      <c r="AG179" s="176" t="s">
        <v>2453</v>
      </c>
      <c r="AH179" s="176" t="s">
        <v>2453</v>
      </c>
      <c r="AI179" s="387">
        <v>0.33333333333333331</v>
      </c>
      <c r="AJ179" s="387">
        <v>0.72916666666666663</v>
      </c>
      <c r="AK179" s="387">
        <v>0.6875</v>
      </c>
      <c r="AL179" s="387" t="s">
        <v>2456</v>
      </c>
      <c r="AM179" s="387" t="s">
        <v>2456</v>
      </c>
      <c r="AN179" s="388">
        <v>0.77083333333333337</v>
      </c>
      <c r="AO179" s="389">
        <v>0.77083333333333337</v>
      </c>
      <c r="AP179" s="176" t="s">
        <v>2457</v>
      </c>
      <c r="AQ179" s="390" t="s">
        <v>2473</v>
      </c>
      <c r="AR179" s="176" t="s">
        <v>2457</v>
      </c>
      <c r="AS179" s="390" t="s">
        <v>2473</v>
      </c>
      <c r="AT179" s="176" t="s">
        <v>2453</v>
      </c>
      <c r="AU179" s="391" t="s">
        <v>2453</v>
      </c>
      <c r="AV179" s="392" t="s">
        <v>9456</v>
      </c>
      <c r="AW179" s="393" t="s">
        <v>9243</v>
      </c>
      <c r="AY179" s="210"/>
    </row>
    <row r="180" spans="2:51" ht="12.75" customHeight="1" x14ac:dyDescent="0.25">
      <c r="B180" s="223" t="s">
        <v>4936</v>
      </c>
      <c r="C180" s="176" t="s">
        <v>4937</v>
      </c>
      <c r="D180" s="176" t="s">
        <v>4938</v>
      </c>
      <c r="E180" s="176">
        <v>725</v>
      </c>
      <c r="F180" s="176" t="s">
        <v>4939</v>
      </c>
      <c r="G180" s="176" t="s">
        <v>10019</v>
      </c>
      <c r="H180" s="176" t="s">
        <v>4941</v>
      </c>
      <c r="I180" s="176" t="s">
        <v>2493</v>
      </c>
      <c r="J180" s="191" t="s">
        <v>2494</v>
      </c>
      <c r="K180" s="176" t="s">
        <v>4942</v>
      </c>
      <c r="L180" s="176" t="s">
        <v>10020</v>
      </c>
      <c r="M180" s="176" t="s">
        <v>10021</v>
      </c>
      <c r="N180" s="176" t="s">
        <v>10022</v>
      </c>
      <c r="O180" s="176" t="s">
        <v>10023</v>
      </c>
      <c r="P180" s="176" t="s">
        <v>2453</v>
      </c>
      <c r="Q180" s="176" t="s">
        <v>2498</v>
      </c>
      <c r="R180" s="176">
        <v>100</v>
      </c>
      <c r="S180" s="176">
        <v>1E-4</v>
      </c>
      <c r="T180" s="176">
        <v>0.01</v>
      </c>
      <c r="U180" s="176">
        <v>1E-4</v>
      </c>
      <c r="V180" s="176">
        <v>1E-4</v>
      </c>
      <c r="W180" s="176" t="s">
        <v>2455</v>
      </c>
      <c r="X180" s="176" t="s">
        <v>2455</v>
      </c>
      <c r="Y180" s="176">
        <v>0.01</v>
      </c>
      <c r="Z180" s="176">
        <v>999.98</v>
      </c>
      <c r="AA180" s="176" t="s">
        <v>9185</v>
      </c>
      <c r="AB180" s="176" t="s">
        <v>9192</v>
      </c>
      <c r="AC180" s="176" t="s">
        <v>2453</v>
      </c>
      <c r="AD180" s="176" t="s">
        <v>2453</v>
      </c>
      <c r="AE180" s="176" t="s">
        <v>2453</v>
      </c>
      <c r="AF180" s="176" t="s">
        <v>2453</v>
      </c>
      <c r="AG180" s="176" t="s">
        <v>2453</v>
      </c>
      <c r="AH180" s="176" t="s">
        <v>2453</v>
      </c>
      <c r="AI180" s="387">
        <v>0.33333333333333331</v>
      </c>
      <c r="AJ180" s="387">
        <v>0.72916666666666663</v>
      </c>
      <c r="AK180" s="387">
        <v>0.6875</v>
      </c>
      <c r="AL180" s="387" t="s">
        <v>2456</v>
      </c>
      <c r="AM180" s="387" t="s">
        <v>2456</v>
      </c>
      <c r="AN180" s="388">
        <v>0.77083333333333337</v>
      </c>
      <c r="AO180" s="389">
        <v>0.77083333333333337</v>
      </c>
      <c r="AP180" s="176" t="s">
        <v>2457</v>
      </c>
      <c r="AQ180" s="390" t="s">
        <v>2473</v>
      </c>
      <c r="AR180" s="176" t="s">
        <v>2457</v>
      </c>
      <c r="AS180" s="390" t="s">
        <v>2473</v>
      </c>
      <c r="AT180" s="176" t="s">
        <v>2453</v>
      </c>
      <c r="AU180" s="391" t="s">
        <v>2453</v>
      </c>
      <c r="AV180" s="392" t="s">
        <v>9415</v>
      </c>
      <c r="AW180" s="393" t="s">
        <v>9205</v>
      </c>
      <c r="AY180" s="210"/>
    </row>
    <row r="181" spans="2:51" ht="12.75" customHeight="1" x14ac:dyDescent="0.25">
      <c r="B181" s="223" t="s">
        <v>4959</v>
      </c>
      <c r="C181" s="176" t="s">
        <v>4960</v>
      </c>
      <c r="D181" s="176" t="s">
        <v>4961</v>
      </c>
      <c r="E181" s="176">
        <v>966</v>
      </c>
      <c r="F181" s="176" t="s">
        <v>4962</v>
      </c>
      <c r="G181" s="176" t="s">
        <v>8518</v>
      </c>
      <c r="H181" s="176" t="s">
        <v>4964</v>
      </c>
      <c r="I181" s="176" t="s">
        <v>2514</v>
      </c>
      <c r="J181" s="191" t="s">
        <v>2515</v>
      </c>
      <c r="K181" s="176" t="s">
        <v>4965</v>
      </c>
      <c r="L181" s="176" t="s">
        <v>10024</v>
      </c>
      <c r="M181" s="176" t="s">
        <v>10025</v>
      </c>
      <c r="N181" s="176" t="s">
        <v>10026</v>
      </c>
      <c r="O181" s="176" t="s">
        <v>10027</v>
      </c>
      <c r="P181" s="176" t="s">
        <v>2453</v>
      </c>
      <c r="Q181" s="176" t="s">
        <v>2470</v>
      </c>
      <c r="R181" s="176">
        <v>100</v>
      </c>
      <c r="S181" s="176">
        <v>1E-4</v>
      </c>
      <c r="T181" s="176">
        <v>0.01</v>
      </c>
      <c r="U181" s="176">
        <v>1E-4</v>
      </c>
      <c r="V181" s="176">
        <v>1E-4</v>
      </c>
      <c r="W181" s="176" t="s">
        <v>2455</v>
      </c>
      <c r="X181" s="176" t="s">
        <v>2455</v>
      </c>
      <c r="Y181" s="176">
        <v>0.01</v>
      </c>
      <c r="Z181" s="176">
        <v>999.98</v>
      </c>
      <c r="AA181" s="176" t="s">
        <v>9185</v>
      </c>
      <c r="AB181" s="176" t="s">
        <v>9192</v>
      </c>
      <c r="AC181" s="176" t="s">
        <v>2453</v>
      </c>
      <c r="AD181" s="176" t="s">
        <v>2453</v>
      </c>
      <c r="AE181" s="176" t="s">
        <v>2453</v>
      </c>
      <c r="AF181" s="176" t="s">
        <v>2453</v>
      </c>
      <c r="AG181" s="176" t="s">
        <v>2453</v>
      </c>
      <c r="AH181" s="176" t="s">
        <v>2453</v>
      </c>
      <c r="AI181" s="387">
        <v>0.33333333333333331</v>
      </c>
      <c r="AJ181" s="387">
        <v>0.72916666666666663</v>
      </c>
      <c r="AK181" s="387">
        <v>0.6875</v>
      </c>
      <c r="AL181" s="387" t="s">
        <v>2456</v>
      </c>
      <c r="AM181" s="387" t="s">
        <v>2456</v>
      </c>
      <c r="AN181" s="388">
        <v>0.77083333333333337</v>
      </c>
      <c r="AO181" s="389">
        <v>0.77083333333333337</v>
      </c>
      <c r="AP181" s="176" t="s">
        <v>2457</v>
      </c>
      <c r="AQ181" s="390" t="s">
        <v>2473</v>
      </c>
      <c r="AR181" s="176" t="s">
        <v>2457</v>
      </c>
      <c r="AS181" s="390" t="s">
        <v>2473</v>
      </c>
      <c r="AT181" s="176" t="s">
        <v>2453</v>
      </c>
      <c r="AU181" s="391" t="s">
        <v>2453</v>
      </c>
      <c r="AV181" s="392" t="s">
        <v>9415</v>
      </c>
      <c r="AW181" s="393" t="s">
        <v>9211</v>
      </c>
      <c r="AY181" s="210"/>
    </row>
    <row r="182" spans="2:51" ht="12.75" customHeight="1" x14ac:dyDescent="0.25">
      <c r="B182" s="194" t="s">
        <v>10028</v>
      </c>
      <c r="C182" s="176" t="s">
        <v>5003</v>
      </c>
      <c r="D182" s="176" t="s">
        <v>5004</v>
      </c>
      <c r="E182" s="176">
        <v>627</v>
      </c>
      <c r="F182" s="176" t="s">
        <v>5005</v>
      </c>
      <c r="G182" s="176" t="s">
        <v>10029</v>
      </c>
      <c r="H182" s="176" t="s">
        <v>5007</v>
      </c>
      <c r="I182" s="176" t="s">
        <v>2449</v>
      </c>
      <c r="J182" s="191" t="s">
        <v>2450</v>
      </c>
      <c r="K182" s="176" t="s">
        <v>5008</v>
      </c>
      <c r="L182" s="203" t="s">
        <v>10030</v>
      </c>
      <c r="M182" s="176" t="s">
        <v>10031</v>
      </c>
      <c r="N182" s="198" t="s">
        <v>10032</v>
      </c>
      <c r="O182" s="198" t="s">
        <v>10033</v>
      </c>
      <c r="P182" s="414" t="s">
        <v>5008</v>
      </c>
      <c r="Q182" s="176" t="s">
        <v>2454</v>
      </c>
      <c r="R182" s="176">
        <v>1000</v>
      </c>
      <c r="S182" s="176">
        <v>0.01</v>
      </c>
      <c r="T182" s="176">
        <v>10</v>
      </c>
      <c r="U182" s="176">
        <v>0.01</v>
      </c>
      <c r="V182" s="176">
        <v>0.01</v>
      </c>
      <c r="W182" s="176" t="s">
        <v>2455</v>
      </c>
      <c r="X182" s="176" t="s">
        <v>2455</v>
      </c>
      <c r="Y182" s="176">
        <v>1</v>
      </c>
      <c r="Z182" s="176">
        <v>99998</v>
      </c>
      <c r="AA182" s="176" t="s">
        <v>9185</v>
      </c>
      <c r="AB182" s="176" t="s">
        <v>2532</v>
      </c>
      <c r="AC182" s="176">
        <v>250</v>
      </c>
      <c r="AD182" s="176">
        <v>1000</v>
      </c>
      <c r="AE182" s="176">
        <v>0.5</v>
      </c>
      <c r="AF182" s="176">
        <v>500</v>
      </c>
      <c r="AG182" s="176">
        <v>0.5</v>
      </c>
      <c r="AH182" s="176">
        <v>0.01</v>
      </c>
      <c r="AI182" s="387">
        <v>0.33333333333333331</v>
      </c>
      <c r="AJ182" s="387">
        <v>0.72916666666666663</v>
      </c>
      <c r="AK182" s="387">
        <v>0.6875</v>
      </c>
      <c r="AL182" s="387" t="s">
        <v>2456</v>
      </c>
      <c r="AM182" s="387" t="s">
        <v>2456</v>
      </c>
      <c r="AN182" s="388">
        <v>0.77083333333333337</v>
      </c>
      <c r="AO182" s="389">
        <v>0.77083333333333337</v>
      </c>
      <c r="AP182" s="176" t="s">
        <v>2457</v>
      </c>
      <c r="AQ182" s="390" t="s">
        <v>2473</v>
      </c>
      <c r="AR182" s="176" t="s">
        <v>2457</v>
      </c>
      <c r="AS182" s="390" t="s">
        <v>2473</v>
      </c>
      <c r="AT182" s="176" t="s">
        <v>2453</v>
      </c>
      <c r="AU182" s="391" t="s">
        <v>2453</v>
      </c>
      <c r="AV182" s="392" t="s">
        <v>9456</v>
      </c>
      <c r="AW182" s="393" t="s">
        <v>9187</v>
      </c>
      <c r="AY182" s="210"/>
    </row>
    <row r="183" spans="2:51" ht="12.75" customHeight="1" x14ac:dyDescent="0.25">
      <c r="B183" s="194" t="s">
        <v>5010</v>
      </c>
      <c r="C183" s="176" t="s">
        <v>5011</v>
      </c>
      <c r="D183" s="176" t="s">
        <v>5012</v>
      </c>
      <c r="E183" s="176">
        <v>627</v>
      </c>
      <c r="F183" s="176" t="s">
        <v>5013</v>
      </c>
      <c r="G183" s="176" t="s">
        <v>5014</v>
      </c>
      <c r="H183" s="176" t="s">
        <v>5015</v>
      </c>
      <c r="I183" s="176" t="s">
        <v>2449</v>
      </c>
      <c r="J183" s="191" t="s">
        <v>2450</v>
      </c>
      <c r="K183" s="176" t="s">
        <v>5016</v>
      </c>
      <c r="L183" s="176" t="s">
        <v>10034</v>
      </c>
      <c r="M183" s="176" t="s">
        <v>10035</v>
      </c>
      <c r="N183" s="176" t="s">
        <v>10036</v>
      </c>
      <c r="O183" s="176" t="s">
        <v>10037</v>
      </c>
      <c r="P183" s="394" t="s">
        <v>5016</v>
      </c>
      <c r="Q183" s="176" t="s">
        <v>2454</v>
      </c>
      <c r="R183" s="176">
        <v>1000</v>
      </c>
      <c r="S183" s="176">
        <v>0.01</v>
      </c>
      <c r="T183" s="176">
        <v>10</v>
      </c>
      <c r="U183" s="176">
        <v>0.01</v>
      </c>
      <c r="V183" s="176">
        <v>0.01</v>
      </c>
      <c r="W183" s="176" t="s">
        <v>2455</v>
      </c>
      <c r="X183" s="176" t="s">
        <v>2455</v>
      </c>
      <c r="Y183" s="176">
        <v>1</v>
      </c>
      <c r="Z183" s="176">
        <v>99998</v>
      </c>
      <c r="AA183" s="176" t="s">
        <v>9185</v>
      </c>
      <c r="AB183" s="176" t="s">
        <v>2532</v>
      </c>
      <c r="AC183" s="176">
        <v>100</v>
      </c>
      <c r="AD183" s="176">
        <v>1000</v>
      </c>
      <c r="AE183" s="176">
        <v>0.5</v>
      </c>
      <c r="AF183" s="176">
        <v>500</v>
      </c>
      <c r="AG183" s="176">
        <v>0.5</v>
      </c>
      <c r="AH183" s="176">
        <v>0.01</v>
      </c>
      <c r="AI183" s="387">
        <v>0.33333333333333331</v>
      </c>
      <c r="AJ183" s="387">
        <v>0.72916666666666663</v>
      </c>
      <c r="AK183" s="387">
        <v>0.6875</v>
      </c>
      <c r="AL183" s="387" t="s">
        <v>2456</v>
      </c>
      <c r="AM183" s="387" t="s">
        <v>2456</v>
      </c>
      <c r="AN183" s="388">
        <v>0.77083333333333337</v>
      </c>
      <c r="AO183" s="389">
        <v>0.77083333333333337</v>
      </c>
      <c r="AP183" s="176" t="s">
        <v>2457</v>
      </c>
      <c r="AQ183" s="390" t="s">
        <v>2473</v>
      </c>
      <c r="AR183" s="176" t="s">
        <v>2457</v>
      </c>
      <c r="AS183" s="390" t="s">
        <v>2473</v>
      </c>
      <c r="AT183" s="176" t="s">
        <v>2453</v>
      </c>
      <c r="AU183" s="391" t="s">
        <v>2453</v>
      </c>
      <c r="AV183" s="392" t="s">
        <v>9484</v>
      </c>
      <c r="AW183" s="393" t="s">
        <v>9187</v>
      </c>
      <c r="AY183" s="210"/>
    </row>
    <row r="184" spans="2:51" ht="12.75" customHeight="1" x14ac:dyDescent="0.25">
      <c r="B184" s="223" t="s">
        <v>5034</v>
      </c>
      <c r="C184" s="176" t="s">
        <v>5035</v>
      </c>
      <c r="D184" s="176" t="s">
        <v>5036</v>
      </c>
      <c r="E184" s="176">
        <v>966</v>
      </c>
      <c r="F184" s="176" t="s">
        <v>5037</v>
      </c>
      <c r="G184" s="176" t="s">
        <v>10038</v>
      </c>
      <c r="H184" s="176" t="s">
        <v>5039</v>
      </c>
      <c r="I184" s="176" t="s">
        <v>2514</v>
      </c>
      <c r="J184" s="191" t="s">
        <v>2515</v>
      </c>
      <c r="K184" s="176" t="s">
        <v>5040</v>
      </c>
      <c r="L184" s="176" t="s">
        <v>10039</v>
      </c>
      <c r="M184" s="176" t="s">
        <v>10040</v>
      </c>
      <c r="N184" s="176" t="s">
        <v>10041</v>
      </c>
      <c r="O184" s="176" t="s">
        <v>10042</v>
      </c>
      <c r="P184" s="176" t="s">
        <v>2453</v>
      </c>
      <c r="Q184" s="176" t="s">
        <v>2470</v>
      </c>
      <c r="R184" s="176">
        <v>100</v>
      </c>
      <c r="S184" s="176">
        <v>1E-4</v>
      </c>
      <c r="T184" s="176">
        <v>0.01</v>
      </c>
      <c r="U184" s="176">
        <v>1E-4</v>
      </c>
      <c r="V184" s="176">
        <v>1E-4</v>
      </c>
      <c r="W184" s="176" t="s">
        <v>2455</v>
      </c>
      <c r="X184" s="176" t="s">
        <v>2455</v>
      </c>
      <c r="Y184" s="176">
        <v>0.01</v>
      </c>
      <c r="Z184" s="176">
        <v>999.98</v>
      </c>
      <c r="AA184" s="176" t="s">
        <v>9185</v>
      </c>
      <c r="AB184" s="176" t="s">
        <v>9192</v>
      </c>
      <c r="AC184" s="176" t="s">
        <v>2453</v>
      </c>
      <c r="AD184" s="176" t="s">
        <v>2453</v>
      </c>
      <c r="AE184" s="176" t="s">
        <v>2453</v>
      </c>
      <c r="AF184" s="176" t="s">
        <v>2453</v>
      </c>
      <c r="AG184" s="176" t="s">
        <v>2453</v>
      </c>
      <c r="AH184" s="176" t="s">
        <v>2453</v>
      </c>
      <c r="AI184" s="387">
        <v>0.33333333333333331</v>
      </c>
      <c r="AJ184" s="387">
        <v>0.72916666666666663</v>
      </c>
      <c r="AK184" s="387">
        <v>0.6875</v>
      </c>
      <c r="AL184" s="387" t="s">
        <v>2456</v>
      </c>
      <c r="AM184" s="387" t="s">
        <v>2456</v>
      </c>
      <c r="AN184" s="388">
        <v>0.77083333333333337</v>
      </c>
      <c r="AO184" s="389">
        <v>0.77083333333333337</v>
      </c>
      <c r="AP184" s="176" t="s">
        <v>2457</v>
      </c>
      <c r="AQ184" s="176" t="s">
        <v>2473</v>
      </c>
      <c r="AR184" s="176" t="s">
        <v>2457</v>
      </c>
      <c r="AS184" s="176" t="s">
        <v>2473</v>
      </c>
      <c r="AT184" s="176" t="s">
        <v>2453</v>
      </c>
      <c r="AU184" s="391" t="s">
        <v>2453</v>
      </c>
      <c r="AV184" s="392" t="s">
        <v>9484</v>
      </c>
      <c r="AW184" s="393" t="s">
        <v>9211</v>
      </c>
      <c r="AY184" s="210"/>
    </row>
    <row r="185" spans="2:51" ht="12.75" customHeight="1" x14ac:dyDescent="0.25">
      <c r="B185" s="194" t="s">
        <v>241</v>
      </c>
      <c r="C185" s="176" t="s">
        <v>5043</v>
      </c>
      <c r="D185" s="176" t="s">
        <v>5044</v>
      </c>
      <c r="E185" s="176">
        <v>627</v>
      </c>
      <c r="F185" s="176" t="s">
        <v>5045</v>
      </c>
      <c r="G185" s="176" t="s">
        <v>5046</v>
      </c>
      <c r="H185" s="176" t="s">
        <v>5047</v>
      </c>
      <c r="I185" s="176" t="s">
        <v>2449</v>
      </c>
      <c r="J185" s="191" t="s">
        <v>2450</v>
      </c>
      <c r="K185" s="176" t="s">
        <v>5048</v>
      </c>
      <c r="L185" s="176" t="s">
        <v>10043</v>
      </c>
      <c r="M185" s="176" t="s">
        <v>10044</v>
      </c>
      <c r="N185" s="176" t="s">
        <v>10045</v>
      </c>
      <c r="O185" s="176" t="s">
        <v>10046</v>
      </c>
      <c r="P185" s="394" t="s">
        <v>5048</v>
      </c>
      <c r="Q185" s="176" t="s">
        <v>2454</v>
      </c>
      <c r="R185" s="176">
        <v>1000</v>
      </c>
      <c r="S185" s="176">
        <v>0.01</v>
      </c>
      <c r="T185" s="176">
        <v>10</v>
      </c>
      <c r="U185" s="176">
        <v>0.01</v>
      </c>
      <c r="V185" s="176">
        <v>0.01</v>
      </c>
      <c r="W185" s="176" t="s">
        <v>2455</v>
      </c>
      <c r="X185" s="176" t="s">
        <v>2455</v>
      </c>
      <c r="Y185" s="176">
        <v>1</v>
      </c>
      <c r="Z185" s="176">
        <v>99998</v>
      </c>
      <c r="AA185" s="176" t="s">
        <v>9185</v>
      </c>
      <c r="AB185" s="176" t="s">
        <v>2532</v>
      </c>
      <c r="AC185" s="176">
        <v>250</v>
      </c>
      <c r="AD185" s="176">
        <v>1000</v>
      </c>
      <c r="AE185" s="176">
        <v>0.5</v>
      </c>
      <c r="AF185" s="176">
        <v>500</v>
      </c>
      <c r="AG185" s="176">
        <v>0.5</v>
      </c>
      <c r="AH185" s="176">
        <v>0.01</v>
      </c>
      <c r="AI185" s="387">
        <v>0.33333333333333331</v>
      </c>
      <c r="AJ185" s="387">
        <v>0.72916666666666663</v>
      </c>
      <c r="AK185" s="387">
        <v>0.6875</v>
      </c>
      <c r="AL185" s="387" t="s">
        <v>2456</v>
      </c>
      <c r="AM185" s="387" t="s">
        <v>2456</v>
      </c>
      <c r="AN185" s="388">
        <v>0.77083333333333337</v>
      </c>
      <c r="AO185" s="389">
        <v>0.77083333333333337</v>
      </c>
      <c r="AP185" s="176" t="s">
        <v>2457</v>
      </c>
      <c r="AQ185" s="390" t="s">
        <v>2473</v>
      </c>
      <c r="AR185" s="176" t="s">
        <v>2457</v>
      </c>
      <c r="AS185" s="390" t="s">
        <v>2473</v>
      </c>
      <c r="AT185" s="176" t="s">
        <v>2453</v>
      </c>
      <c r="AU185" s="391" t="s">
        <v>2453</v>
      </c>
      <c r="AV185" s="392" t="s">
        <v>9456</v>
      </c>
      <c r="AW185" s="393" t="s">
        <v>9187</v>
      </c>
      <c r="AY185" s="210"/>
    </row>
    <row r="186" spans="2:51" ht="12.75" customHeight="1" x14ac:dyDescent="0.25">
      <c r="B186" s="223" t="s">
        <v>5050</v>
      </c>
      <c r="C186" s="176" t="s">
        <v>5051</v>
      </c>
      <c r="D186" s="176" t="s">
        <v>5052</v>
      </c>
      <c r="E186" s="176">
        <v>966</v>
      </c>
      <c r="F186" s="176" t="s">
        <v>5053</v>
      </c>
      <c r="G186" s="176" t="s">
        <v>10047</v>
      </c>
      <c r="H186" s="176" t="s">
        <v>5055</v>
      </c>
      <c r="I186" s="176" t="s">
        <v>2514</v>
      </c>
      <c r="J186" s="191" t="s">
        <v>2515</v>
      </c>
      <c r="K186" s="176" t="s">
        <v>5056</v>
      </c>
      <c r="L186" s="176" t="s">
        <v>10048</v>
      </c>
      <c r="M186" s="176" t="s">
        <v>10049</v>
      </c>
      <c r="N186" s="176" t="s">
        <v>10050</v>
      </c>
      <c r="O186" s="176" t="s">
        <v>10051</v>
      </c>
      <c r="P186" s="176" t="s">
        <v>2453</v>
      </c>
      <c r="Q186" s="176" t="s">
        <v>2470</v>
      </c>
      <c r="R186" s="176">
        <v>100</v>
      </c>
      <c r="S186" s="176">
        <v>1E-4</v>
      </c>
      <c r="T186" s="176">
        <v>0.01</v>
      </c>
      <c r="U186" s="176">
        <v>1E-4</v>
      </c>
      <c r="V186" s="176">
        <v>1E-4</v>
      </c>
      <c r="W186" s="176" t="s">
        <v>2455</v>
      </c>
      <c r="X186" s="176" t="s">
        <v>2455</v>
      </c>
      <c r="Y186" s="176">
        <v>0.01</v>
      </c>
      <c r="Z186" s="176">
        <v>999.98</v>
      </c>
      <c r="AA186" s="176" t="s">
        <v>9185</v>
      </c>
      <c r="AB186" s="176" t="s">
        <v>9192</v>
      </c>
      <c r="AC186" s="176" t="s">
        <v>2453</v>
      </c>
      <c r="AD186" s="176" t="s">
        <v>2453</v>
      </c>
      <c r="AE186" s="176" t="s">
        <v>2453</v>
      </c>
      <c r="AF186" s="176" t="s">
        <v>2453</v>
      </c>
      <c r="AG186" s="176" t="s">
        <v>2453</v>
      </c>
      <c r="AH186" s="176" t="s">
        <v>2453</v>
      </c>
      <c r="AI186" s="387">
        <v>0.33333333333333331</v>
      </c>
      <c r="AJ186" s="387">
        <v>0.72916666666666663</v>
      </c>
      <c r="AK186" s="387">
        <v>0.6875</v>
      </c>
      <c r="AL186" s="387" t="s">
        <v>2456</v>
      </c>
      <c r="AM186" s="387" t="s">
        <v>2456</v>
      </c>
      <c r="AN186" s="388">
        <v>0.77083333333333337</v>
      </c>
      <c r="AO186" s="389">
        <v>0.77083333333333337</v>
      </c>
      <c r="AP186" s="176" t="s">
        <v>2457</v>
      </c>
      <c r="AQ186" s="390" t="s">
        <v>2473</v>
      </c>
      <c r="AR186" s="176" t="s">
        <v>2457</v>
      </c>
      <c r="AS186" s="390" t="s">
        <v>2473</v>
      </c>
      <c r="AT186" s="176" t="s">
        <v>2453</v>
      </c>
      <c r="AU186" s="391" t="s">
        <v>2453</v>
      </c>
      <c r="AV186" s="392" t="s">
        <v>9186</v>
      </c>
      <c r="AW186" s="393" t="s">
        <v>9211</v>
      </c>
      <c r="AY186" s="210"/>
    </row>
    <row r="187" spans="2:51" ht="12.75" customHeight="1" x14ac:dyDescent="0.25">
      <c r="B187" s="223" t="s">
        <v>5068</v>
      </c>
      <c r="C187" s="176" t="s">
        <v>5069</v>
      </c>
      <c r="D187" s="176" t="s">
        <v>5070</v>
      </c>
      <c r="E187" s="176">
        <v>762</v>
      </c>
      <c r="F187" s="176" t="s">
        <v>5071</v>
      </c>
      <c r="G187" s="176" t="s">
        <v>10052</v>
      </c>
      <c r="H187" s="176" t="s">
        <v>5073</v>
      </c>
      <c r="I187" s="176" t="s">
        <v>2589</v>
      </c>
      <c r="J187" s="191" t="s">
        <v>2590</v>
      </c>
      <c r="K187" s="176" t="s">
        <v>5074</v>
      </c>
      <c r="L187" s="176" t="s">
        <v>10053</v>
      </c>
      <c r="M187" s="176" t="s">
        <v>10054</v>
      </c>
      <c r="N187" s="176" t="s">
        <v>10055</v>
      </c>
      <c r="O187" s="176" t="s">
        <v>10056</v>
      </c>
      <c r="P187" s="176" t="s">
        <v>2453</v>
      </c>
      <c r="Q187" s="176" t="s">
        <v>2470</v>
      </c>
      <c r="R187" s="176">
        <v>100</v>
      </c>
      <c r="S187" s="176">
        <v>1E-4</v>
      </c>
      <c r="T187" s="176">
        <v>0.01</v>
      </c>
      <c r="U187" s="176">
        <v>1E-4</v>
      </c>
      <c r="V187" s="176">
        <v>1E-4</v>
      </c>
      <c r="W187" s="176" t="s">
        <v>2455</v>
      </c>
      <c r="X187" s="176" t="s">
        <v>2455</v>
      </c>
      <c r="Y187" s="176">
        <v>0.01</v>
      </c>
      <c r="Z187" s="176">
        <v>999.98</v>
      </c>
      <c r="AA187" s="176" t="s">
        <v>9185</v>
      </c>
      <c r="AB187" s="176" t="s">
        <v>9192</v>
      </c>
      <c r="AC187" s="176" t="s">
        <v>2453</v>
      </c>
      <c r="AD187" s="176" t="s">
        <v>2453</v>
      </c>
      <c r="AE187" s="176" t="s">
        <v>2453</v>
      </c>
      <c r="AF187" s="176" t="s">
        <v>2453</v>
      </c>
      <c r="AG187" s="176" t="s">
        <v>2453</v>
      </c>
      <c r="AH187" s="176" t="s">
        <v>2453</v>
      </c>
      <c r="AI187" s="387">
        <v>0.33333333333333331</v>
      </c>
      <c r="AJ187" s="387">
        <v>0.72916666666666663</v>
      </c>
      <c r="AK187" s="387">
        <v>0.6875</v>
      </c>
      <c r="AL187" s="387" t="s">
        <v>2456</v>
      </c>
      <c r="AM187" s="387" t="s">
        <v>2456</v>
      </c>
      <c r="AN187" s="388">
        <v>0.77083333333333337</v>
      </c>
      <c r="AO187" s="389">
        <v>0.77083333333333337</v>
      </c>
      <c r="AP187" s="176" t="s">
        <v>2457</v>
      </c>
      <c r="AQ187" s="390" t="s">
        <v>2473</v>
      </c>
      <c r="AR187" s="176" t="s">
        <v>2457</v>
      </c>
      <c r="AS187" s="390" t="s">
        <v>2473</v>
      </c>
      <c r="AT187" s="176" t="s">
        <v>2453</v>
      </c>
      <c r="AU187" s="391" t="s">
        <v>2453</v>
      </c>
      <c r="AV187" s="392" t="s">
        <v>9484</v>
      </c>
      <c r="AW187" s="393" t="s">
        <v>9243</v>
      </c>
      <c r="AY187" s="210"/>
    </row>
    <row r="188" spans="2:51" ht="12.75" customHeight="1" x14ac:dyDescent="0.25">
      <c r="B188" s="194" t="s">
        <v>5077</v>
      </c>
      <c r="C188" s="176" t="s">
        <v>10057</v>
      </c>
      <c r="D188" s="176" t="s">
        <v>5079</v>
      </c>
      <c r="E188" s="176">
        <v>627</v>
      </c>
      <c r="F188" s="176" t="s">
        <v>5080</v>
      </c>
      <c r="G188" s="176" t="s">
        <v>10058</v>
      </c>
      <c r="H188" s="176" t="s">
        <v>5082</v>
      </c>
      <c r="I188" s="176" t="s">
        <v>2449</v>
      </c>
      <c r="J188" s="191" t="s">
        <v>2450</v>
      </c>
      <c r="K188" s="176" t="s">
        <v>5083</v>
      </c>
      <c r="L188" s="176" t="s">
        <v>10059</v>
      </c>
      <c r="M188" s="176" t="s">
        <v>10060</v>
      </c>
      <c r="N188" s="176" t="s">
        <v>10061</v>
      </c>
      <c r="O188" s="176" t="s">
        <v>10062</v>
      </c>
      <c r="P188" s="394" t="s">
        <v>10063</v>
      </c>
      <c r="Q188" s="176" t="s">
        <v>2454</v>
      </c>
      <c r="R188" s="176">
        <v>1000</v>
      </c>
      <c r="S188" s="176">
        <v>0.01</v>
      </c>
      <c r="T188" s="176">
        <v>10</v>
      </c>
      <c r="U188" s="176">
        <v>0.01</v>
      </c>
      <c r="V188" s="176">
        <v>0.01</v>
      </c>
      <c r="W188" s="176" t="s">
        <v>2455</v>
      </c>
      <c r="X188" s="176" t="s">
        <v>2455</v>
      </c>
      <c r="Y188" s="176">
        <v>1</v>
      </c>
      <c r="Z188" s="176">
        <v>99998</v>
      </c>
      <c r="AA188" s="176" t="s">
        <v>9185</v>
      </c>
      <c r="AB188" s="176" t="s">
        <v>2532</v>
      </c>
      <c r="AC188" s="176">
        <v>250</v>
      </c>
      <c r="AD188" s="176">
        <v>1000</v>
      </c>
      <c r="AE188" s="176">
        <v>0.25</v>
      </c>
      <c r="AF188" s="176">
        <v>250</v>
      </c>
      <c r="AG188" s="176">
        <v>0.25</v>
      </c>
      <c r="AH188" s="176">
        <v>0.01</v>
      </c>
      <c r="AI188" s="387">
        <v>0.33333333333333331</v>
      </c>
      <c r="AJ188" s="387">
        <v>0.72916666666666663</v>
      </c>
      <c r="AK188" s="387">
        <v>0.6875</v>
      </c>
      <c r="AL188" s="387" t="s">
        <v>2456</v>
      </c>
      <c r="AM188" s="387" t="s">
        <v>2456</v>
      </c>
      <c r="AN188" s="388">
        <v>0.77083333333333337</v>
      </c>
      <c r="AO188" s="389">
        <v>0.77083333333333337</v>
      </c>
      <c r="AP188" s="176" t="s">
        <v>2457</v>
      </c>
      <c r="AQ188" s="390" t="s">
        <v>2473</v>
      </c>
      <c r="AR188" s="176" t="s">
        <v>2457</v>
      </c>
      <c r="AS188" s="390" t="s">
        <v>2473</v>
      </c>
      <c r="AT188" s="176" t="s">
        <v>2453</v>
      </c>
      <c r="AU188" s="391" t="s">
        <v>2453</v>
      </c>
      <c r="AV188" s="392" t="s">
        <v>9187</v>
      </c>
      <c r="AW188" s="393" t="s">
        <v>9187</v>
      </c>
      <c r="AY188" s="210"/>
    </row>
    <row r="189" spans="2:51" ht="12.75" customHeight="1" x14ac:dyDescent="0.25">
      <c r="B189" s="223" t="s">
        <v>1244</v>
      </c>
      <c r="C189" s="176" t="s">
        <v>5085</v>
      </c>
      <c r="D189" s="176" t="s">
        <v>5086</v>
      </c>
      <c r="E189" s="176">
        <v>788</v>
      </c>
      <c r="F189" s="176" t="s">
        <v>5087</v>
      </c>
      <c r="G189" s="176" t="s">
        <v>10064</v>
      </c>
      <c r="H189" s="169" t="s">
        <v>5089</v>
      </c>
      <c r="I189" s="176" t="s">
        <v>2609</v>
      </c>
      <c r="J189" s="191" t="s">
        <v>2610</v>
      </c>
      <c r="K189" s="176" t="s">
        <v>5090</v>
      </c>
      <c r="L189" s="176" t="s">
        <v>10065</v>
      </c>
      <c r="M189" s="176" t="s">
        <v>10066</v>
      </c>
      <c r="N189" s="176" t="s">
        <v>10067</v>
      </c>
      <c r="O189" s="176" t="s">
        <v>10068</v>
      </c>
      <c r="P189" s="176" t="s">
        <v>2453</v>
      </c>
      <c r="Q189" s="176" t="s">
        <v>2470</v>
      </c>
      <c r="R189" s="176">
        <v>100</v>
      </c>
      <c r="S189" s="176">
        <v>1E-4</v>
      </c>
      <c r="T189" s="176">
        <v>0.01</v>
      </c>
      <c r="U189" s="176">
        <v>1E-4</v>
      </c>
      <c r="V189" s="176">
        <v>1E-4</v>
      </c>
      <c r="W189" s="176" t="s">
        <v>2455</v>
      </c>
      <c r="X189" s="176" t="s">
        <v>2455</v>
      </c>
      <c r="Y189" s="176">
        <v>0.01</v>
      </c>
      <c r="Z189" s="176">
        <v>999.98</v>
      </c>
      <c r="AA189" s="176" t="s">
        <v>9185</v>
      </c>
      <c r="AB189" s="176" t="s">
        <v>9192</v>
      </c>
      <c r="AC189" s="176" t="s">
        <v>2453</v>
      </c>
      <c r="AD189" s="176" t="s">
        <v>2453</v>
      </c>
      <c r="AE189" s="176" t="s">
        <v>2453</v>
      </c>
      <c r="AF189" s="176" t="s">
        <v>2453</v>
      </c>
      <c r="AG189" s="176" t="s">
        <v>2453</v>
      </c>
      <c r="AH189" s="176" t="s">
        <v>2453</v>
      </c>
      <c r="AI189" s="387">
        <v>0.33333333333333331</v>
      </c>
      <c r="AJ189" s="387">
        <v>0.72916666666666663</v>
      </c>
      <c r="AK189" s="387">
        <v>0.6875</v>
      </c>
      <c r="AL189" s="387" t="s">
        <v>2456</v>
      </c>
      <c r="AM189" s="387" t="s">
        <v>2456</v>
      </c>
      <c r="AN189" s="388">
        <v>0.77083333333333337</v>
      </c>
      <c r="AO189" s="389">
        <v>0.77083333333333337</v>
      </c>
      <c r="AP189" s="176" t="s">
        <v>2457</v>
      </c>
      <c r="AQ189" s="390" t="s">
        <v>2473</v>
      </c>
      <c r="AR189" s="176" t="s">
        <v>2457</v>
      </c>
      <c r="AS189" s="390" t="s">
        <v>2473</v>
      </c>
      <c r="AT189" s="176" t="s">
        <v>2453</v>
      </c>
      <c r="AU189" s="391" t="s">
        <v>2453</v>
      </c>
      <c r="AV189" s="392" t="s">
        <v>9217</v>
      </c>
      <c r="AW189" s="393" t="s">
        <v>9252</v>
      </c>
      <c r="AY189" s="210"/>
    </row>
    <row r="190" spans="2:51" ht="12.75" customHeight="1" x14ac:dyDescent="0.25">
      <c r="B190" s="194" t="s">
        <v>757</v>
      </c>
      <c r="C190" s="176" t="s">
        <v>5093</v>
      </c>
      <c r="D190" s="176" t="s">
        <v>5094</v>
      </c>
      <c r="E190" s="176">
        <v>627</v>
      </c>
      <c r="F190" s="176" t="s">
        <v>5095</v>
      </c>
      <c r="G190" s="176" t="s">
        <v>10069</v>
      </c>
      <c r="H190" s="176" t="s">
        <v>5097</v>
      </c>
      <c r="I190" s="176" t="s">
        <v>2449</v>
      </c>
      <c r="J190" s="191" t="s">
        <v>2450</v>
      </c>
      <c r="K190" s="176" t="s">
        <v>5098</v>
      </c>
      <c r="L190" s="176" t="s">
        <v>10070</v>
      </c>
      <c r="M190" s="176" t="s">
        <v>10071</v>
      </c>
      <c r="N190" s="176" t="s">
        <v>10072</v>
      </c>
      <c r="O190" s="176" t="s">
        <v>10073</v>
      </c>
      <c r="P190" s="394" t="s">
        <v>5098</v>
      </c>
      <c r="Q190" s="176" t="s">
        <v>2454</v>
      </c>
      <c r="R190" s="176">
        <v>1000</v>
      </c>
      <c r="S190" s="176">
        <v>0.01</v>
      </c>
      <c r="T190" s="176">
        <v>10</v>
      </c>
      <c r="U190" s="176">
        <v>0.01</v>
      </c>
      <c r="V190" s="176">
        <v>0.01</v>
      </c>
      <c r="W190" s="176" t="s">
        <v>2455</v>
      </c>
      <c r="X190" s="176" t="s">
        <v>2455</v>
      </c>
      <c r="Y190" s="176">
        <v>1</v>
      </c>
      <c r="Z190" s="176">
        <v>99998</v>
      </c>
      <c r="AA190" s="176" t="s">
        <v>9185</v>
      </c>
      <c r="AB190" s="176" t="s">
        <v>2532</v>
      </c>
      <c r="AC190" s="176">
        <v>100</v>
      </c>
      <c r="AD190" s="176">
        <v>1000</v>
      </c>
      <c r="AE190" s="176">
        <v>0.5</v>
      </c>
      <c r="AF190" s="176">
        <v>500</v>
      </c>
      <c r="AG190" s="176">
        <v>0.5</v>
      </c>
      <c r="AH190" s="176">
        <v>0.01</v>
      </c>
      <c r="AI190" s="387">
        <v>0.33333333333333331</v>
      </c>
      <c r="AJ190" s="387">
        <v>0.72916666666666663</v>
      </c>
      <c r="AK190" s="387">
        <v>0.6875</v>
      </c>
      <c r="AL190" s="387" t="s">
        <v>2456</v>
      </c>
      <c r="AM190" s="387" t="s">
        <v>2456</v>
      </c>
      <c r="AN190" s="388">
        <v>0.77083333333333337</v>
      </c>
      <c r="AO190" s="389">
        <v>0.77083333333333337</v>
      </c>
      <c r="AP190" s="176" t="s">
        <v>2457</v>
      </c>
      <c r="AQ190" s="390" t="s">
        <v>2473</v>
      </c>
      <c r="AR190" s="176" t="s">
        <v>2457</v>
      </c>
      <c r="AS190" s="390" t="s">
        <v>2473</v>
      </c>
      <c r="AT190" s="176" t="s">
        <v>2453</v>
      </c>
      <c r="AU190" s="391" t="s">
        <v>2453</v>
      </c>
      <c r="AV190" s="392" t="s">
        <v>9398</v>
      </c>
      <c r="AW190" s="393" t="s">
        <v>9187</v>
      </c>
      <c r="AY190" s="210"/>
    </row>
    <row r="191" spans="2:51" ht="12.75" customHeight="1" x14ac:dyDescent="0.25">
      <c r="B191" s="194" t="s">
        <v>1237</v>
      </c>
      <c r="C191" s="176" t="s">
        <v>5100</v>
      </c>
      <c r="D191" s="176" t="s">
        <v>5101</v>
      </c>
      <c r="E191" s="176">
        <v>627</v>
      </c>
      <c r="F191" s="176" t="s">
        <v>5102</v>
      </c>
      <c r="G191" s="176" t="s">
        <v>5103</v>
      </c>
      <c r="H191" s="176" t="s">
        <v>5104</v>
      </c>
      <c r="I191" s="176" t="s">
        <v>2449</v>
      </c>
      <c r="J191" s="191" t="s">
        <v>6809</v>
      </c>
      <c r="K191" s="176" t="s">
        <v>5105</v>
      </c>
      <c r="L191" s="176" t="s">
        <v>2453</v>
      </c>
      <c r="M191" s="176" t="s">
        <v>2453</v>
      </c>
      <c r="N191" s="176" t="s">
        <v>2453</v>
      </c>
      <c r="O191" s="176" t="s">
        <v>2453</v>
      </c>
      <c r="P191" s="394" t="s">
        <v>10074</v>
      </c>
      <c r="Q191" s="176" t="s">
        <v>2454</v>
      </c>
      <c r="R191" s="176">
        <v>1000</v>
      </c>
      <c r="S191" s="176">
        <v>0.01</v>
      </c>
      <c r="T191" s="176">
        <v>10</v>
      </c>
      <c r="U191" s="176">
        <v>0.01</v>
      </c>
      <c r="V191" s="176">
        <v>0.01</v>
      </c>
      <c r="W191" s="176" t="s">
        <v>2455</v>
      </c>
      <c r="X191" s="176" t="s">
        <v>2455</v>
      </c>
      <c r="Y191" s="176">
        <v>0.01</v>
      </c>
      <c r="Z191" s="176">
        <v>99998</v>
      </c>
      <c r="AA191" s="176" t="s">
        <v>9185</v>
      </c>
      <c r="AB191" s="176" t="s">
        <v>2532</v>
      </c>
      <c r="AC191" s="176">
        <v>250</v>
      </c>
      <c r="AD191" s="176">
        <v>1000</v>
      </c>
      <c r="AE191" s="176">
        <v>0.25</v>
      </c>
      <c r="AF191" s="176">
        <v>250</v>
      </c>
      <c r="AG191" s="176">
        <v>0.25</v>
      </c>
      <c r="AH191" s="176">
        <v>0.01</v>
      </c>
      <c r="AI191" s="387">
        <v>0.33333333333333331</v>
      </c>
      <c r="AJ191" s="387">
        <v>0.72916666666666663</v>
      </c>
      <c r="AK191" s="387">
        <v>0.6875</v>
      </c>
      <c r="AL191" s="387" t="s">
        <v>2456</v>
      </c>
      <c r="AM191" s="387" t="s">
        <v>2456</v>
      </c>
      <c r="AN191" s="388">
        <v>0.77083333333333337</v>
      </c>
      <c r="AO191" s="389">
        <v>0.77083333333333337</v>
      </c>
      <c r="AP191" s="176" t="s">
        <v>2457</v>
      </c>
      <c r="AQ191" s="390" t="s">
        <v>2473</v>
      </c>
      <c r="AR191" s="176" t="s">
        <v>2457</v>
      </c>
      <c r="AS191" s="390" t="s">
        <v>2473</v>
      </c>
      <c r="AT191" s="176" t="s">
        <v>2453</v>
      </c>
      <c r="AU191" s="391" t="s">
        <v>2453</v>
      </c>
      <c r="AV191" s="392" t="s">
        <v>9186</v>
      </c>
      <c r="AW191" s="393" t="s">
        <v>9187</v>
      </c>
      <c r="AY191" s="210"/>
    </row>
    <row r="192" spans="2:51" ht="12.75" customHeight="1" x14ac:dyDescent="0.25">
      <c r="B192" s="194" t="s">
        <v>10075</v>
      </c>
      <c r="C192" s="176" t="s">
        <v>5108</v>
      </c>
      <c r="D192" s="176" t="s">
        <v>5109</v>
      </c>
      <c r="E192" s="176">
        <v>627</v>
      </c>
      <c r="F192" s="176" t="s">
        <v>4955</v>
      </c>
      <c r="G192" s="176" t="s">
        <v>5110</v>
      </c>
      <c r="H192" s="176" t="s">
        <v>5111</v>
      </c>
      <c r="I192" s="176" t="s">
        <v>2449</v>
      </c>
      <c r="J192" s="191" t="s">
        <v>2450</v>
      </c>
      <c r="K192" s="176" t="s">
        <v>5112</v>
      </c>
      <c r="L192" s="176" t="s">
        <v>10076</v>
      </c>
      <c r="M192" s="176" t="s">
        <v>10077</v>
      </c>
      <c r="N192" s="176" t="s">
        <v>10078</v>
      </c>
      <c r="O192" s="176" t="s">
        <v>10079</v>
      </c>
      <c r="P192" s="394" t="s">
        <v>5112</v>
      </c>
      <c r="Q192" s="176" t="s">
        <v>2454</v>
      </c>
      <c r="R192" s="176">
        <v>1000</v>
      </c>
      <c r="S192" s="176">
        <v>0.01</v>
      </c>
      <c r="T192" s="176">
        <v>10</v>
      </c>
      <c r="U192" s="176">
        <v>0.01</v>
      </c>
      <c r="V192" s="176">
        <v>0.01</v>
      </c>
      <c r="W192" s="176" t="s">
        <v>2455</v>
      </c>
      <c r="X192" s="176" t="s">
        <v>2455</v>
      </c>
      <c r="Y192" s="176">
        <v>0.01</v>
      </c>
      <c r="Z192" s="176">
        <v>99998</v>
      </c>
      <c r="AA192" s="176" t="s">
        <v>9185</v>
      </c>
      <c r="AB192" s="176" t="s">
        <v>2532</v>
      </c>
      <c r="AC192" s="176">
        <v>250</v>
      </c>
      <c r="AD192" s="176">
        <v>1000</v>
      </c>
      <c r="AE192" s="176">
        <v>0.25</v>
      </c>
      <c r="AF192" s="176">
        <v>250</v>
      </c>
      <c r="AG192" s="176">
        <v>0.25</v>
      </c>
      <c r="AH192" s="176">
        <v>0.01</v>
      </c>
      <c r="AI192" s="387">
        <v>0.33333333333333331</v>
      </c>
      <c r="AJ192" s="387">
        <v>0.72916666666666663</v>
      </c>
      <c r="AK192" s="387">
        <v>0.6875</v>
      </c>
      <c r="AL192" s="387" t="s">
        <v>2456</v>
      </c>
      <c r="AM192" s="387" t="s">
        <v>2456</v>
      </c>
      <c r="AN192" s="388">
        <v>0.77083333333333337</v>
      </c>
      <c r="AO192" s="389">
        <v>0.77083333333333337</v>
      </c>
      <c r="AP192" s="176" t="s">
        <v>2457</v>
      </c>
      <c r="AQ192" s="176" t="s">
        <v>2473</v>
      </c>
      <c r="AR192" s="176" t="s">
        <v>2457</v>
      </c>
      <c r="AS192" s="176" t="s">
        <v>2473</v>
      </c>
      <c r="AT192" s="176" t="s">
        <v>2453</v>
      </c>
      <c r="AU192" s="391" t="s">
        <v>2453</v>
      </c>
      <c r="AV192" s="392" t="s">
        <v>9186</v>
      </c>
      <c r="AW192" s="393" t="s">
        <v>9187</v>
      </c>
      <c r="AY192" s="210"/>
    </row>
    <row r="193" spans="2:51" ht="12.75" customHeight="1" x14ac:dyDescent="0.25">
      <c r="B193" s="194" t="s">
        <v>5124</v>
      </c>
      <c r="C193" s="176" t="s">
        <v>5125</v>
      </c>
      <c r="D193" s="176" t="s">
        <v>5126</v>
      </c>
      <c r="E193" s="176">
        <v>627</v>
      </c>
      <c r="F193" s="176" t="s">
        <v>5127</v>
      </c>
      <c r="G193" s="176" t="s">
        <v>5128</v>
      </c>
      <c r="H193" s="176" t="s">
        <v>5129</v>
      </c>
      <c r="I193" s="176" t="s">
        <v>2449</v>
      </c>
      <c r="J193" s="191" t="s">
        <v>2450</v>
      </c>
      <c r="K193" s="176" t="s">
        <v>5130</v>
      </c>
      <c r="L193" s="176" t="s">
        <v>9185</v>
      </c>
      <c r="M193" s="176" t="s">
        <v>10080</v>
      </c>
      <c r="N193" s="176" t="s">
        <v>10081</v>
      </c>
      <c r="O193" s="176" t="s">
        <v>10082</v>
      </c>
      <c r="P193" s="394" t="s">
        <v>5130</v>
      </c>
      <c r="Q193" s="176" t="s">
        <v>2454</v>
      </c>
      <c r="R193" s="176">
        <v>1000</v>
      </c>
      <c r="S193" s="176">
        <v>0.01</v>
      </c>
      <c r="T193" s="176">
        <v>10</v>
      </c>
      <c r="U193" s="176">
        <v>0.01</v>
      </c>
      <c r="V193" s="176">
        <v>0.01</v>
      </c>
      <c r="W193" s="176" t="s">
        <v>2455</v>
      </c>
      <c r="X193" s="176" t="s">
        <v>2455</v>
      </c>
      <c r="Y193" s="176">
        <v>1</v>
      </c>
      <c r="Z193" s="176">
        <v>99998</v>
      </c>
      <c r="AA193" s="176" t="s">
        <v>9185</v>
      </c>
      <c r="AB193" s="176" t="s">
        <v>2532</v>
      </c>
      <c r="AC193" s="176">
        <v>100</v>
      </c>
      <c r="AD193" s="176">
        <v>1000</v>
      </c>
      <c r="AE193" s="176">
        <v>0.5</v>
      </c>
      <c r="AF193" s="176">
        <v>500</v>
      </c>
      <c r="AG193" s="176">
        <v>0.5</v>
      </c>
      <c r="AH193" s="176">
        <v>0.01</v>
      </c>
      <c r="AI193" s="387">
        <v>0.33333333333333331</v>
      </c>
      <c r="AJ193" s="387">
        <v>0.72916666666666663</v>
      </c>
      <c r="AK193" s="387">
        <v>0.6875</v>
      </c>
      <c r="AL193" s="387" t="s">
        <v>2456</v>
      </c>
      <c r="AM193" s="387" t="s">
        <v>2456</v>
      </c>
      <c r="AN193" s="388">
        <v>0.77083333333333337</v>
      </c>
      <c r="AO193" s="389">
        <v>0.77083333333333337</v>
      </c>
      <c r="AP193" s="176" t="s">
        <v>2457</v>
      </c>
      <c r="AQ193" s="390" t="s">
        <v>2473</v>
      </c>
      <c r="AR193" s="176" t="s">
        <v>2457</v>
      </c>
      <c r="AS193" s="390" t="s">
        <v>2473</v>
      </c>
      <c r="AT193" s="176" t="s">
        <v>2453</v>
      </c>
      <c r="AU193" s="391" t="s">
        <v>2453</v>
      </c>
      <c r="AV193" s="392" t="s">
        <v>9186</v>
      </c>
      <c r="AW193" s="393" t="s">
        <v>9187</v>
      </c>
      <c r="AY193" s="210"/>
    </row>
    <row r="194" spans="2:51" ht="12.75" customHeight="1" x14ac:dyDescent="0.25">
      <c r="B194" s="223" t="s">
        <v>5132</v>
      </c>
      <c r="C194" s="176" t="s">
        <v>5133</v>
      </c>
      <c r="D194" s="176" t="s">
        <v>5134</v>
      </c>
      <c r="E194" s="176">
        <v>2500</v>
      </c>
      <c r="F194" s="176" t="s">
        <v>5135</v>
      </c>
      <c r="G194" s="176" t="s">
        <v>10083</v>
      </c>
      <c r="H194" s="176" t="s">
        <v>5137</v>
      </c>
      <c r="I194" s="176" t="s">
        <v>2465</v>
      </c>
      <c r="J194" s="191" t="s">
        <v>2466</v>
      </c>
      <c r="K194" s="176" t="s">
        <v>5138</v>
      </c>
      <c r="L194" s="176" t="s">
        <v>2453</v>
      </c>
      <c r="M194" s="176" t="s">
        <v>10084</v>
      </c>
      <c r="N194" s="176" t="s">
        <v>10085</v>
      </c>
      <c r="O194" s="176" t="s">
        <v>10086</v>
      </c>
      <c r="P194" s="176" t="s">
        <v>2453</v>
      </c>
      <c r="Q194" s="176" t="s">
        <v>2470</v>
      </c>
      <c r="R194" s="176">
        <v>1000</v>
      </c>
      <c r="S194" s="176">
        <v>1E-4</v>
      </c>
      <c r="T194" s="176">
        <v>0.1</v>
      </c>
      <c r="U194" s="176">
        <v>1E-4</v>
      </c>
      <c r="V194" s="176">
        <v>1E-4</v>
      </c>
      <c r="W194" s="176" t="s">
        <v>2455</v>
      </c>
      <c r="X194" s="176" t="s">
        <v>2455</v>
      </c>
      <c r="Y194" s="176">
        <v>0.01</v>
      </c>
      <c r="Z194" s="176">
        <v>999.98</v>
      </c>
      <c r="AA194" s="176" t="s">
        <v>9185</v>
      </c>
      <c r="AB194" s="176" t="s">
        <v>9192</v>
      </c>
      <c r="AC194" s="176" t="s">
        <v>2453</v>
      </c>
      <c r="AD194" s="176" t="s">
        <v>2453</v>
      </c>
      <c r="AE194" s="176" t="s">
        <v>2453</v>
      </c>
      <c r="AF194" s="176" t="s">
        <v>2453</v>
      </c>
      <c r="AG194" s="176" t="s">
        <v>2453</v>
      </c>
      <c r="AH194" s="176" t="s">
        <v>2453</v>
      </c>
      <c r="AI194" s="387">
        <v>0.33333333333333331</v>
      </c>
      <c r="AJ194" s="387">
        <v>0.72916666666666663</v>
      </c>
      <c r="AK194" s="387">
        <v>0.6875</v>
      </c>
      <c r="AL194" s="387" t="s">
        <v>2456</v>
      </c>
      <c r="AM194" s="387" t="s">
        <v>2456</v>
      </c>
      <c r="AN194" s="388">
        <v>0.77083333333333337</v>
      </c>
      <c r="AO194" s="389">
        <v>0.77083333333333337</v>
      </c>
      <c r="AP194" s="176" t="s">
        <v>2453</v>
      </c>
      <c r="AQ194" s="176" t="s">
        <v>2473</v>
      </c>
      <c r="AR194" s="176" t="s">
        <v>2457</v>
      </c>
      <c r="AS194" s="176" t="s">
        <v>2473</v>
      </c>
      <c r="AT194" s="176" t="s">
        <v>2453</v>
      </c>
      <c r="AU194" s="391" t="s">
        <v>2453</v>
      </c>
      <c r="AV194" s="392" t="s">
        <v>9186</v>
      </c>
      <c r="AW194" s="393" t="s">
        <v>9194</v>
      </c>
      <c r="AY194" s="210"/>
    </row>
    <row r="195" spans="2:51" ht="12.75" customHeight="1" x14ac:dyDescent="0.25">
      <c r="B195" s="194" t="s">
        <v>607</v>
      </c>
      <c r="C195" s="176" t="s">
        <v>5141</v>
      </c>
      <c r="D195" s="176" t="s">
        <v>5142</v>
      </c>
      <c r="E195" s="176">
        <v>627</v>
      </c>
      <c r="F195" s="176" t="s">
        <v>5143</v>
      </c>
      <c r="G195" s="176" t="s">
        <v>10087</v>
      </c>
      <c r="H195" s="176" t="s">
        <v>5145</v>
      </c>
      <c r="I195" s="176" t="s">
        <v>2449</v>
      </c>
      <c r="J195" s="191" t="s">
        <v>2450</v>
      </c>
      <c r="K195" s="176" t="s">
        <v>5146</v>
      </c>
      <c r="L195" s="176" t="s">
        <v>10088</v>
      </c>
      <c r="M195" s="176" t="s">
        <v>10089</v>
      </c>
      <c r="N195" s="176" t="s">
        <v>10090</v>
      </c>
      <c r="O195" s="176" t="s">
        <v>10091</v>
      </c>
      <c r="P195" s="394" t="s">
        <v>5146</v>
      </c>
      <c r="Q195" s="176" t="s">
        <v>2454</v>
      </c>
      <c r="R195" s="176">
        <v>1000</v>
      </c>
      <c r="S195" s="176">
        <v>0.01</v>
      </c>
      <c r="T195" s="176">
        <v>10</v>
      </c>
      <c r="U195" s="176">
        <v>0.01</v>
      </c>
      <c r="V195" s="176">
        <v>0.01</v>
      </c>
      <c r="W195" s="176" t="s">
        <v>2455</v>
      </c>
      <c r="X195" s="176" t="s">
        <v>2455</v>
      </c>
      <c r="Y195" s="176">
        <v>1</v>
      </c>
      <c r="Z195" s="176">
        <v>99998</v>
      </c>
      <c r="AA195" s="176" t="s">
        <v>9185</v>
      </c>
      <c r="AB195" s="176" t="s">
        <v>2532</v>
      </c>
      <c r="AC195" s="176">
        <v>250</v>
      </c>
      <c r="AD195" s="176">
        <v>1000</v>
      </c>
      <c r="AE195" s="176">
        <v>0.25</v>
      </c>
      <c r="AF195" s="176">
        <v>250</v>
      </c>
      <c r="AG195" s="176">
        <v>0.25</v>
      </c>
      <c r="AH195" s="176">
        <v>0.01</v>
      </c>
      <c r="AI195" s="387">
        <v>0.33333333333333331</v>
      </c>
      <c r="AJ195" s="387">
        <v>0.72916666666666663</v>
      </c>
      <c r="AK195" s="387">
        <v>0.6875</v>
      </c>
      <c r="AL195" s="387" t="s">
        <v>2456</v>
      </c>
      <c r="AM195" s="387" t="s">
        <v>2456</v>
      </c>
      <c r="AN195" s="388">
        <v>0.77083333333333337</v>
      </c>
      <c r="AO195" s="389">
        <v>0.77083333333333337</v>
      </c>
      <c r="AP195" s="176" t="s">
        <v>2457</v>
      </c>
      <c r="AQ195" s="390" t="s">
        <v>2473</v>
      </c>
      <c r="AR195" s="176" t="s">
        <v>2457</v>
      </c>
      <c r="AS195" s="390" t="s">
        <v>2473</v>
      </c>
      <c r="AT195" s="176" t="s">
        <v>2453</v>
      </c>
      <c r="AU195" s="391" t="s">
        <v>2453</v>
      </c>
      <c r="AV195" s="392" t="s">
        <v>9193</v>
      </c>
      <c r="AW195" s="393" t="s">
        <v>9187</v>
      </c>
      <c r="AY195" s="210"/>
    </row>
    <row r="196" spans="2:51" ht="12.75" customHeight="1" x14ac:dyDescent="0.25">
      <c r="B196" s="223" t="s">
        <v>473</v>
      </c>
      <c r="C196" s="176" t="s">
        <v>5148</v>
      </c>
      <c r="D196" s="176" t="s">
        <v>5149</v>
      </c>
      <c r="E196" s="176">
        <v>725</v>
      </c>
      <c r="F196" s="176" t="s">
        <v>5150</v>
      </c>
      <c r="G196" s="176" t="s">
        <v>10092</v>
      </c>
      <c r="H196" s="176" t="s">
        <v>5152</v>
      </c>
      <c r="I196" s="176" t="s">
        <v>2493</v>
      </c>
      <c r="J196" s="191" t="s">
        <v>2494</v>
      </c>
      <c r="K196" s="176" t="s">
        <v>5153</v>
      </c>
      <c r="L196" s="176" t="s">
        <v>10093</v>
      </c>
      <c r="M196" s="176" t="s">
        <v>10094</v>
      </c>
      <c r="N196" s="176" t="s">
        <v>10095</v>
      </c>
      <c r="O196" s="176" t="s">
        <v>10096</v>
      </c>
      <c r="P196" s="176" t="s">
        <v>2453</v>
      </c>
      <c r="Q196" s="176" t="s">
        <v>2498</v>
      </c>
      <c r="R196" s="176">
        <v>100</v>
      </c>
      <c r="S196" s="176">
        <v>1E-4</v>
      </c>
      <c r="T196" s="176">
        <v>0.01</v>
      </c>
      <c r="U196" s="176">
        <v>1E-4</v>
      </c>
      <c r="V196" s="176">
        <v>1E-4</v>
      </c>
      <c r="W196" s="176" t="s">
        <v>2455</v>
      </c>
      <c r="X196" s="176" t="s">
        <v>2455</v>
      </c>
      <c r="Y196" s="176">
        <v>0.01</v>
      </c>
      <c r="Z196" s="176">
        <v>999.98</v>
      </c>
      <c r="AA196" s="176" t="s">
        <v>9185</v>
      </c>
      <c r="AB196" s="176" t="s">
        <v>9192</v>
      </c>
      <c r="AC196" s="176" t="s">
        <v>2453</v>
      </c>
      <c r="AD196" s="176" t="s">
        <v>2453</v>
      </c>
      <c r="AE196" s="176" t="s">
        <v>2453</v>
      </c>
      <c r="AF196" s="176" t="s">
        <v>2453</v>
      </c>
      <c r="AG196" s="176" t="s">
        <v>2453</v>
      </c>
      <c r="AH196" s="176" t="s">
        <v>2453</v>
      </c>
      <c r="AI196" s="387">
        <v>0.33333333333333331</v>
      </c>
      <c r="AJ196" s="387">
        <v>0.72916666666666663</v>
      </c>
      <c r="AK196" s="387">
        <v>0.6875</v>
      </c>
      <c r="AL196" s="387" t="s">
        <v>2456</v>
      </c>
      <c r="AM196" s="387" t="s">
        <v>2456</v>
      </c>
      <c r="AN196" s="388">
        <v>0.77083333333333337</v>
      </c>
      <c r="AO196" s="389">
        <v>0.77083333333333337</v>
      </c>
      <c r="AP196" s="176" t="s">
        <v>2457</v>
      </c>
      <c r="AQ196" s="390" t="s">
        <v>2473</v>
      </c>
      <c r="AR196" s="176" t="s">
        <v>2457</v>
      </c>
      <c r="AS196" s="390" t="s">
        <v>2473</v>
      </c>
      <c r="AT196" s="176" t="s">
        <v>2453</v>
      </c>
      <c r="AU196" s="391" t="s">
        <v>2453</v>
      </c>
      <c r="AV196" s="392" t="s">
        <v>9193</v>
      </c>
      <c r="AW196" s="393" t="s">
        <v>9205</v>
      </c>
      <c r="AY196" s="210"/>
    </row>
    <row r="197" spans="2:51" ht="12.75" customHeight="1" x14ac:dyDescent="0.25">
      <c r="B197" s="194" t="s">
        <v>5201</v>
      </c>
      <c r="C197" s="176" t="s">
        <v>5202</v>
      </c>
      <c r="D197" s="176" t="s">
        <v>5203</v>
      </c>
      <c r="E197" s="176">
        <v>627</v>
      </c>
      <c r="F197" s="176" t="s">
        <v>5204</v>
      </c>
      <c r="G197" s="176" t="s">
        <v>10097</v>
      </c>
      <c r="H197" s="176" t="s">
        <v>5206</v>
      </c>
      <c r="I197" s="176" t="s">
        <v>2449</v>
      </c>
      <c r="J197" s="191" t="s">
        <v>2450</v>
      </c>
      <c r="K197" s="176" t="s">
        <v>5207</v>
      </c>
      <c r="L197" s="176" t="s">
        <v>10098</v>
      </c>
      <c r="M197" s="176" t="s">
        <v>10099</v>
      </c>
      <c r="N197" s="176" t="s">
        <v>10100</v>
      </c>
      <c r="O197" s="176" t="s">
        <v>10101</v>
      </c>
      <c r="P197" s="394" t="s">
        <v>5207</v>
      </c>
      <c r="Q197" s="176" t="s">
        <v>2454</v>
      </c>
      <c r="R197" s="176">
        <v>1000</v>
      </c>
      <c r="S197" s="176">
        <v>0.01</v>
      </c>
      <c r="T197" s="176">
        <v>10</v>
      </c>
      <c r="U197" s="176">
        <v>0.01</v>
      </c>
      <c r="V197" s="176">
        <v>0.01</v>
      </c>
      <c r="W197" s="176" t="s">
        <v>2455</v>
      </c>
      <c r="X197" s="176" t="s">
        <v>2455</v>
      </c>
      <c r="Y197" s="176">
        <v>1</v>
      </c>
      <c r="Z197" s="176">
        <v>99998</v>
      </c>
      <c r="AA197" s="176" t="s">
        <v>9185</v>
      </c>
      <c r="AB197" s="176" t="s">
        <v>2532</v>
      </c>
      <c r="AC197" s="176">
        <v>250</v>
      </c>
      <c r="AD197" s="176">
        <v>1000</v>
      </c>
      <c r="AE197" s="176">
        <v>0.25</v>
      </c>
      <c r="AF197" s="176">
        <v>250</v>
      </c>
      <c r="AG197" s="176">
        <v>0.25</v>
      </c>
      <c r="AH197" s="176">
        <v>0.01</v>
      </c>
      <c r="AI197" s="387">
        <v>0.33333333333333331</v>
      </c>
      <c r="AJ197" s="387">
        <v>0.72916666666666663</v>
      </c>
      <c r="AK197" s="387">
        <v>0.6875</v>
      </c>
      <c r="AL197" s="387" t="s">
        <v>2456</v>
      </c>
      <c r="AM197" s="387" t="s">
        <v>2456</v>
      </c>
      <c r="AN197" s="388">
        <v>0.77083333333333337</v>
      </c>
      <c r="AO197" s="389">
        <v>0.77083333333333337</v>
      </c>
      <c r="AP197" s="176" t="s">
        <v>2457</v>
      </c>
      <c r="AQ197" s="176" t="s">
        <v>2473</v>
      </c>
      <c r="AR197" s="176" t="s">
        <v>2457</v>
      </c>
      <c r="AS197" s="176" t="s">
        <v>2473</v>
      </c>
      <c r="AT197" s="176" t="s">
        <v>2453</v>
      </c>
      <c r="AU197" s="391" t="s">
        <v>2453</v>
      </c>
      <c r="AV197" s="392" t="s">
        <v>9186</v>
      </c>
      <c r="AW197" s="393" t="s">
        <v>9187</v>
      </c>
      <c r="AY197" s="210"/>
    </row>
    <row r="198" spans="2:51" ht="12.75" customHeight="1" x14ac:dyDescent="0.25">
      <c r="B198" s="194" t="s">
        <v>10102</v>
      </c>
      <c r="C198" s="176" t="s">
        <v>10103</v>
      </c>
      <c r="D198" s="176" t="s">
        <v>10104</v>
      </c>
      <c r="E198" s="176">
        <v>627</v>
      </c>
      <c r="F198" s="176" t="s">
        <v>10105</v>
      </c>
      <c r="G198" s="176" t="s">
        <v>10106</v>
      </c>
      <c r="H198" s="176" t="s">
        <v>10107</v>
      </c>
      <c r="I198" s="176" t="s">
        <v>2449</v>
      </c>
      <c r="J198" s="191" t="s">
        <v>2450</v>
      </c>
      <c r="K198" s="176" t="s">
        <v>10108</v>
      </c>
      <c r="L198" s="176" t="s">
        <v>10109</v>
      </c>
      <c r="M198" s="176" t="s">
        <v>10110</v>
      </c>
      <c r="N198" s="176" t="s">
        <v>10111</v>
      </c>
      <c r="O198" s="176" t="s">
        <v>10112</v>
      </c>
      <c r="P198" s="394" t="s">
        <v>10113</v>
      </c>
      <c r="Q198" s="176" t="s">
        <v>2454</v>
      </c>
      <c r="R198" s="176">
        <v>1000</v>
      </c>
      <c r="S198" s="176">
        <v>0.01</v>
      </c>
      <c r="T198" s="176">
        <v>10</v>
      </c>
      <c r="U198" s="176">
        <v>0.01</v>
      </c>
      <c r="V198" s="176">
        <v>0.01</v>
      </c>
      <c r="W198" s="176" t="s">
        <v>2455</v>
      </c>
      <c r="X198" s="176" t="s">
        <v>2455</v>
      </c>
      <c r="Y198" s="176">
        <v>1</v>
      </c>
      <c r="Z198" s="176">
        <v>99998</v>
      </c>
      <c r="AA198" s="176" t="s">
        <v>9185</v>
      </c>
      <c r="AB198" s="176" t="s">
        <v>2532</v>
      </c>
      <c r="AC198" s="176">
        <v>250</v>
      </c>
      <c r="AD198" s="176">
        <v>1000</v>
      </c>
      <c r="AE198" s="176">
        <v>0.25</v>
      </c>
      <c r="AF198" s="176">
        <v>250</v>
      </c>
      <c r="AG198" s="176">
        <v>0.25</v>
      </c>
      <c r="AH198" s="176">
        <v>0.01</v>
      </c>
      <c r="AI198" s="387">
        <v>0.33333333333333331</v>
      </c>
      <c r="AJ198" s="387">
        <v>0.72916666666666663</v>
      </c>
      <c r="AK198" s="387">
        <v>0.6875</v>
      </c>
      <c r="AL198" s="387" t="s">
        <v>2456</v>
      </c>
      <c r="AM198" s="387" t="s">
        <v>2456</v>
      </c>
      <c r="AN198" s="388">
        <v>0.77083333333333337</v>
      </c>
      <c r="AO198" s="389">
        <v>0.77083333333333337</v>
      </c>
      <c r="AP198" s="176" t="s">
        <v>2457</v>
      </c>
      <c r="AQ198" s="390" t="s">
        <v>2473</v>
      </c>
      <c r="AR198" s="176" t="s">
        <v>2457</v>
      </c>
      <c r="AS198" s="390" t="s">
        <v>2473</v>
      </c>
      <c r="AT198" s="176" t="s">
        <v>2453</v>
      </c>
      <c r="AU198" s="391" t="s">
        <v>2453</v>
      </c>
      <c r="AV198" s="392" t="s">
        <v>9217</v>
      </c>
      <c r="AW198" s="393" t="s">
        <v>9187</v>
      </c>
      <c r="AY198" s="210"/>
    </row>
    <row r="199" spans="2:51" ht="12.75" customHeight="1" x14ac:dyDescent="0.25">
      <c r="B199" s="194" t="s">
        <v>5235</v>
      </c>
      <c r="C199" s="176" t="s">
        <v>5236</v>
      </c>
      <c r="D199" s="176" t="s">
        <v>5237</v>
      </c>
      <c r="E199" s="176">
        <v>627</v>
      </c>
      <c r="F199" s="176" t="s">
        <v>5238</v>
      </c>
      <c r="G199" s="176" t="s">
        <v>5239</v>
      </c>
      <c r="H199" s="176" t="s">
        <v>5240</v>
      </c>
      <c r="I199" s="176" t="s">
        <v>2449</v>
      </c>
      <c r="J199" s="191" t="s">
        <v>2450</v>
      </c>
      <c r="K199" s="176" t="s">
        <v>5241</v>
      </c>
      <c r="L199" s="176" t="s">
        <v>10114</v>
      </c>
      <c r="M199" s="176" t="s">
        <v>10115</v>
      </c>
      <c r="N199" s="176" t="s">
        <v>10116</v>
      </c>
      <c r="O199" s="176" t="s">
        <v>10117</v>
      </c>
      <c r="P199" s="394" t="s">
        <v>5241</v>
      </c>
      <c r="Q199" s="176" t="s">
        <v>2454</v>
      </c>
      <c r="R199" s="176">
        <v>1000</v>
      </c>
      <c r="S199" s="176">
        <v>0.01</v>
      </c>
      <c r="T199" s="176">
        <v>10</v>
      </c>
      <c r="U199" s="176">
        <v>0.01</v>
      </c>
      <c r="V199" s="176">
        <v>0.01</v>
      </c>
      <c r="W199" s="176" t="s">
        <v>2455</v>
      </c>
      <c r="X199" s="176" t="s">
        <v>2455</v>
      </c>
      <c r="Y199" s="176">
        <v>1</v>
      </c>
      <c r="Z199" s="176">
        <v>99998</v>
      </c>
      <c r="AA199" s="176" t="s">
        <v>9185</v>
      </c>
      <c r="AB199" s="176" t="s">
        <v>2532</v>
      </c>
      <c r="AC199" s="176">
        <v>100</v>
      </c>
      <c r="AD199" s="176">
        <v>1000</v>
      </c>
      <c r="AE199" s="176">
        <v>0.5</v>
      </c>
      <c r="AF199" s="176">
        <v>500</v>
      </c>
      <c r="AG199" s="176">
        <v>0.5</v>
      </c>
      <c r="AH199" s="176">
        <v>0.01</v>
      </c>
      <c r="AI199" s="387">
        <v>0.33333333333333331</v>
      </c>
      <c r="AJ199" s="387">
        <v>0.72916666666666663</v>
      </c>
      <c r="AK199" s="387">
        <v>0.6875</v>
      </c>
      <c r="AL199" s="387" t="s">
        <v>2456</v>
      </c>
      <c r="AM199" s="387" t="s">
        <v>2456</v>
      </c>
      <c r="AN199" s="388">
        <v>0.77083333333333337</v>
      </c>
      <c r="AO199" s="389">
        <v>0.77083333333333337</v>
      </c>
      <c r="AP199" s="176" t="s">
        <v>2457</v>
      </c>
      <c r="AQ199" s="176" t="s">
        <v>2473</v>
      </c>
      <c r="AR199" s="176" t="s">
        <v>2457</v>
      </c>
      <c r="AS199" s="176" t="s">
        <v>2473</v>
      </c>
      <c r="AT199" s="176" t="s">
        <v>2453</v>
      </c>
      <c r="AU199" s="391" t="s">
        <v>2453</v>
      </c>
      <c r="AV199" s="392" t="s">
        <v>9794</v>
      </c>
      <c r="AW199" s="393" t="s">
        <v>9187</v>
      </c>
      <c r="AY199" s="210"/>
    </row>
    <row r="200" spans="2:51" ht="12.75" customHeight="1" x14ac:dyDescent="0.25">
      <c r="B200" s="223" t="s">
        <v>5243</v>
      </c>
      <c r="C200" s="176" t="s">
        <v>5244</v>
      </c>
      <c r="D200" s="176" t="s">
        <v>5245</v>
      </c>
      <c r="E200" s="176">
        <v>257</v>
      </c>
      <c r="F200" s="176" t="s">
        <v>5246</v>
      </c>
      <c r="G200" s="176" t="s">
        <v>5247</v>
      </c>
      <c r="H200" s="176" t="s">
        <v>5248</v>
      </c>
      <c r="I200" s="176" t="s">
        <v>2481</v>
      </c>
      <c r="J200" s="191" t="s">
        <v>2482</v>
      </c>
      <c r="K200" s="176" t="s">
        <v>5249</v>
      </c>
      <c r="L200" s="176" t="s">
        <v>10118</v>
      </c>
      <c r="M200" s="176" t="s">
        <v>10119</v>
      </c>
      <c r="N200" s="176" t="s">
        <v>10120</v>
      </c>
      <c r="O200" s="176" t="s">
        <v>10121</v>
      </c>
      <c r="P200" s="176" t="s">
        <v>2453</v>
      </c>
      <c r="Q200" s="176" t="s">
        <v>2486</v>
      </c>
      <c r="R200" s="176">
        <v>100</v>
      </c>
      <c r="S200" s="176">
        <v>1E-3</v>
      </c>
      <c r="T200" s="176">
        <v>0.1</v>
      </c>
      <c r="U200" s="176">
        <v>1E-3</v>
      </c>
      <c r="V200" s="176">
        <v>1E-3</v>
      </c>
      <c r="W200" s="176" t="s">
        <v>2455</v>
      </c>
      <c r="X200" s="176" t="s">
        <v>2455</v>
      </c>
      <c r="Y200" s="176">
        <v>0.1</v>
      </c>
      <c r="Z200" s="176">
        <v>9999.7999999999993</v>
      </c>
      <c r="AA200" s="176" t="s">
        <v>9185</v>
      </c>
      <c r="AB200" s="176" t="s">
        <v>9192</v>
      </c>
      <c r="AC200" s="176" t="s">
        <v>2453</v>
      </c>
      <c r="AD200" s="176" t="s">
        <v>2453</v>
      </c>
      <c r="AE200" s="176" t="s">
        <v>2453</v>
      </c>
      <c r="AF200" s="176" t="s">
        <v>2453</v>
      </c>
      <c r="AG200" s="176" t="s">
        <v>2453</v>
      </c>
      <c r="AH200" s="176" t="s">
        <v>2453</v>
      </c>
      <c r="AI200" s="387">
        <v>0.33333333333333331</v>
      </c>
      <c r="AJ200" s="387">
        <v>0.72916666666666663</v>
      </c>
      <c r="AK200" s="387">
        <v>0.6875</v>
      </c>
      <c r="AL200" s="387" t="s">
        <v>2456</v>
      </c>
      <c r="AM200" s="387" t="s">
        <v>2456</v>
      </c>
      <c r="AN200" s="388">
        <v>0.77083333333333337</v>
      </c>
      <c r="AO200" s="389">
        <v>0.77083333333333337</v>
      </c>
      <c r="AP200" s="176" t="s">
        <v>2457</v>
      </c>
      <c r="AQ200" s="176" t="s">
        <v>2473</v>
      </c>
      <c r="AR200" s="176" t="s">
        <v>2457</v>
      </c>
      <c r="AS200" s="176" t="s">
        <v>2473</v>
      </c>
      <c r="AT200" s="176" t="s">
        <v>2453</v>
      </c>
      <c r="AU200" s="391" t="s">
        <v>2453</v>
      </c>
      <c r="AV200" s="392" t="s">
        <v>9484</v>
      </c>
      <c r="AW200" s="393" t="s">
        <v>9199</v>
      </c>
      <c r="AY200" s="210"/>
    </row>
    <row r="201" spans="2:51" ht="12.75" customHeight="1" x14ac:dyDescent="0.25">
      <c r="B201" s="223" t="s">
        <v>2232</v>
      </c>
      <c r="C201" s="176" t="s">
        <v>5261</v>
      </c>
      <c r="D201" s="176" t="s">
        <v>5262</v>
      </c>
      <c r="E201" s="176">
        <v>762</v>
      </c>
      <c r="F201" s="176" t="s">
        <v>5263</v>
      </c>
      <c r="G201" s="176" t="s">
        <v>10122</v>
      </c>
      <c r="H201" s="176" t="s">
        <v>5265</v>
      </c>
      <c r="I201" s="176" t="s">
        <v>2589</v>
      </c>
      <c r="J201" s="191" t="s">
        <v>2590</v>
      </c>
      <c r="K201" s="176" t="s">
        <v>5266</v>
      </c>
      <c r="L201" s="176" t="s">
        <v>10123</v>
      </c>
      <c r="M201" s="176" t="s">
        <v>10124</v>
      </c>
      <c r="N201" s="176" t="s">
        <v>10125</v>
      </c>
      <c r="O201" s="176" t="s">
        <v>10126</v>
      </c>
      <c r="P201" s="176" t="s">
        <v>2453</v>
      </c>
      <c r="Q201" s="176" t="s">
        <v>2470</v>
      </c>
      <c r="R201" s="176">
        <v>100</v>
      </c>
      <c r="S201" s="176">
        <v>1E-4</v>
      </c>
      <c r="T201" s="176">
        <v>0.01</v>
      </c>
      <c r="U201" s="176">
        <v>1E-4</v>
      </c>
      <c r="V201" s="176">
        <v>1E-4</v>
      </c>
      <c r="W201" s="176" t="s">
        <v>2455</v>
      </c>
      <c r="X201" s="176" t="s">
        <v>2455</v>
      </c>
      <c r="Y201" s="176">
        <v>0.01</v>
      </c>
      <c r="Z201" s="176">
        <v>999.98</v>
      </c>
      <c r="AA201" s="176" t="s">
        <v>9185</v>
      </c>
      <c r="AB201" s="176" t="s">
        <v>9192</v>
      </c>
      <c r="AC201" s="176" t="s">
        <v>2453</v>
      </c>
      <c r="AD201" s="176" t="s">
        <v>2453</v>
      </c>
      <c r="AE201" s="176" t="s">
        <v>2453</v>
      </c>
      <c r="AF201" s="176" t="s">
        <v>2453</v>
      </c>
      <c r="AG201" s="176" t="s">
        <v>2453</v>
      </c>
      <c r="AH201" s="176" t="s">
        <v>2453</v>
      </c>
      <c r="AI201" s="387">
        <v>0.33333333333333331</v>
      </c>
      <c r="AJ201" s="387">
        <v>0.72916666666666663</v>
      </c>
      <c r="AK201" s="387">
        <v>0.6875</v>
      </c>
      <c r="AL201" s="387" t="s">
        <v>2456</v>
      </c>
      <c r="AM201" s="387" t="s">
        <v>2456</v>
      </c>
      <c r="AN201" s="388">
        <v>0.77083333333333337</v>
      </c>
      <c r="AO201" s="389">
        <v>0.77083333333333337</v>
      </c>
      <c r="AP201" s="176" t="s">
        <v>2457</v>
      </c>
      <c r="AQ201" s="390" t="s">
        <v>2473</v>
      </c>
      <c r="AR201" s="176" t="s">
        <v>2457</v>
      </c>
      <c r="AS201" s="390" t="s">
        <v>2473</v>
      </c>
      <c r="AT201" s="176" t="s">
        <v>2453</v>
      </c>
      <c r="AU201" s="391" t="s">
        <v>2453</v>
      </c>
      <c r="AV201" s="392" t="s">
        <v>9217</v>
      </c>
      <c r="AW201" s="393" t="s">
        <v>9243</v>
      </c>
      <c r="AY201" s="210"/>
    </row>
    <row r="202" spans="2:51" ht="12.75" customHeight="1" x14ac:dyDescent="0.25">
      <c r="B202" s="223" t="s">
        <v>5269</v>
      </c>
      <c r="C202" s="176" t="s">
        <v>5270</v>
      </c>
      <c r="D202" s="176" t="s">
        <v>5271</v>
      </c>
      <c r="E202" s="176">
        <v>788</v>
      </c>
      <c r="F202" s="176" t="s">
        <v>5272</v>
      </c>
      <c r="G202" s="176" t="s">
        <v>10127</v>
      </c>
      <c r="H202" s="176" t="s">
        <v>5274</v>
      </c>
      <c r="I202" s="176" t="s">
        <v>2559</v>
      </c>
      <c r="J202" s="191" t="s">
        <v>2560</v>
      </c>
      <c r="K202" s="176" t="s">
        <v>5275</v>
      </c>
      <c r="L202" s="176" t="s">
        <v>10128</v>
      </c>
      <c r="M202" s="176" t="s">
        <v>10129</v>
      </c>
      <c r="N202" s="176" t="s">
        <v>10130</v>
      </c>
      <c r="O202" s="176" t="s">
        <v>10131</v>
      </c>
      <c r="P202" s="176" t="s">
        <v>2453</v>
      </c>
      <c r="Q202" s="176" t="s">
        <v>2470</v>
      </c>
      <c r="R202" s="176">
        <v>100</v>
      </c>
      <c r="S202" s="176">
        <v>1E-4</v>
      </c>
      <c r="T202" s="176">
        <v>0.01</v>
      </c>
      <c r="U202" s="176">
        <v>1E-4</v>
      </c>
      <c r="V202" s="176">
        <v>1E-4</v>
      </c>
      <c r="W202" s="176" t="s">
        <v>2455</v>
      </c>
      <c r="X202" s="176" t="s">
        <v>2455</v>
      </c>
      <c r="Y202" s="176">
        <v>0.01</v>
      </c>
      <c r="Z202" s="176">
        <v>999.98</v>
      </c>
      <c r="AA202" s="176" t="s">
        <v>9185</v>
      </c>
      <c r="AB202" s="176" t="s">
        <v>9192</v>
      </c>
      <c r="AC202" s="176" t="s">
        <v>2453</v>
      </c>
      <c r="AD202" s="176" t="s">
        <v>2453</v>
      </c>
      <c r="AE202" s="176" t="s">
        <v>2453</v>
      </c>
      <c r="AF202" s="176" t="s">
        <v>2453</v>
      </c>
      <c r="AG202" s="176" t="s">
        <v>2453</v>
      </c>
      <c r="AH202" s="176" t="s">
        <v>2453</v>
      </c>
      <c r="AI202" s="387">
        <v>0.33333333333333331</v>
      </c>
      <c r="AJ202" s="387">
        <v>0.72916666666666663</v>
      </c>
      <c r="AK202" s="387">
        <v>0.6875</v>
      </c>
      <c r="AL202" s="387" t="s">
        <v>2456</v>
      </c>
      <c r="AM202" s="387" t="s">
        <v>2456</v>
      </c>
      <c r="AN202" s="388">
        <v>0.77083333333333337</v>
      </c>
      <c r="AO202" s="389">
        <v>0.77083333333333337</v>
      </c>
      <c r="AP202" s="176" t="s">
        <v>2457</v>
      </c>
      <c r="AQ202" s="390" t="s">
        <v>2473</v>
      </c>
      <c r="AR202" s="176" t="s">
        <v>2457</v>
      </c>
      <c r="AS202" s="390" t="s">
        <v>2473</v>
      </c>
      <c r="AT202" s="176" t="s">
        <v>2453</v>
      </c>
      <c r="AU202" s="391" t="s">
        <v>2453</v>
      </c>
      <c r="AV202" s="392" t="s">
        <v>9456</v>
      </c>
      <c r="AW202" s="393" t="s">
        <v>9228</v>
      </c>
      <c r="AY202" s="210"/>
    </row>
    <row r="203" spans="2:51" ht="12.75" customHeight="1" x14ac:dyDescent="0.25">
      <c r="B203" s="223" t="s">
        <v>1866</v>
      </c>
      <c r="C203" s="176" t="s">
        <v>5287</v>
      </c>
      <c r="D203" s="176" t="s">
        <v>5288</v>
      </c>
      <c r="E203" s="176">
        <v>788</v>
      </c>
      <c r="F203" s="176" t="s">
        <v>5289</v>
      </c>
      <c r="G203" s="169" t="s">
        <v>5290</v>
      </c>
      <c r="H203" s="169" t="s">
        <v>5291</v>
      </c>
      <c r="I203" s="176" t="s">
        <v>2526</v>
      </c>
      <c r="J203" s="191" t="s">
        <v>2527</v>
      </c>
      <c r="K203" s="176" t="s">
        <v>5292</v>
      </c>
      <c r="L203" s="176" t="s">
        <v>10132</v>
      </c>
      <c r="M203" s="176" t="s">
        <v>10133</v>
      </c>
      <c r="N203" s="176" t="s">
        <v>10134</v>
      </c>
      <c r="O203" s="176" t="s">
        <v>10135</v>
      </c>
      <c r="P203" s="176" t="s">
        <v>2453</v>
      </c>
      <c r="Q203" s="176" t="s">
        <v>2470</v>
      </c>
      <c r="R203" s="176">
        <v>100</v>
      </c>
      <c r="S203" s="176">
        <v>1E-4</v>
      </c>
      <c r="T203" s="176">
        <v>0.01</v>
      </c>
      <c r="U203" s="176">
        <v>1E-4</v>
      </c>
      <c r="V203" s="176">
        <v>1E-4</v>
      </c>
      <c r="W203" s="176" t="s">
        <v>2455</v>
      </c>
      <c r="X203" s="176" t="s">
        <v>2455</v>
      </c>
      <c r="Y203" s="176">
        <v>0.01</v>
      </c>
      <c r="Z203" s="176">
        <v>999.98</v>
      </c>
      <c r="AA203" s="176" t="s">
        <v>9185</v>
      </c>
      <c r="AB203" s="176" t="s">
        <v>9192</v>
      </c>
      <c r="AC203" s="176" t="s">
        <v>2453</v>
      </c>
      <c r="AD203" s="176" t="s">
        <v>2453</v>
      </c>
      <c r="AE203" s="176" t="s">
        <v>2453</v>
      </c>
      <c r="AF203" s="176" t="s">
        <v>2453</v>
      </c>
      <c r="AG203" s="176" t="s">
        <v>2453</v>
      </c>
      <c r="AH203" s="176" t="s">
        <v>2453</v>
      </c>
      <c r="AI203" s="387">
        <v>0.33333333333333331</v>
      </c>
      <c r="AJ203" s="387">
        <v>0.72916666666666663</v>
      </c>
      <c r="AK203" s="387">
        <v>0.6875</v>
      </c>
      <c r="AL203" s="387" t="s">
        <v>2456</v>
      </c>
      <c r="AM203" s="387" t="s">
        <v>2456</v>
      </c>
      <c r="AN203" s="388">
        <v>0.77083333333333337</v>
      </c>
      <c r="AO203" s="389">
        <v>0.77083333333333337</v>
      </c>
      <c r="AP203" s="176" t="s">
        <v>2457</v>
      </c>
      <c r="AQ203" s="176" t="s">
        <v>2473</v>
      </c>
      <c r="AR203" s="176" t="s">
        <v>2457</v>
      </c>
      <c r="AS203" s="176" t="s">
        <v>2473</v>
      </c>
      <c r="AT203" s="176" t="s">
        <v>2453</v>
      </c>
      <c r="AU203" s="391" t="s">
        <v>2453</v>
      </c>
      <c r="AV203" s="392" t="s">
        <v>9186</v>
      </c>
      <c r="AW203" s="393" t="s">
        <v>9218</v>
      </c>
      <c r="AY203" s="210"/>
    </row>
    <row r="204" spans="2:51" ht="12.75" customHeight="1" x14ac:dyDescent="0.25">
      <c r="B204" s="194" t="s">
        <v>5312</v>
      </c>
      <c r="C204" s="176" t="s">
        <v>5313</v>
      </c>
      <c r="D204" s="176" t="s">
        <v>5314</v>
      </c>
      <c r="E204" s="176">
        <v>627</v>
      </c>
      <c r="F204" s="176" t="s">
        <v>5315</v>
      </c>
      <c r="G204" s="176" t="s">
        <v>10136</v>
      </c>
      <c r="H204" s="176" t="s">
        <v>5317</v>
      </c>
      <c r="I204" s="176" t="s">
        <v>2449</v>
      </c>
      <c r="J204" s="191" t="s">
        <v>2450</v>
      </c>
      <c r="K204" s="176" t="s">
        <v>5318</v>
      </c>
      <c r="L204" s="176" t="s">
        <v>10137</v>
      </c>
      <c r="M204" s="176" t="s">
        <v>10138</v>
      </c>
      <c r="N204" s="176" t="s">
        <v>10139</v>
      </c>
      <c r="O204" s="176" t="s">
        <v>10140</v>
      </c>
      <c r="P204" s="394" t="s">
        <v>5318</v>
      </c>
      <c r="Q204" s="176" t="s">
        <v>2454</v>
      </c>
      <c r="R204" s="176">
        <v>1000</v>
      </c>
      <c r="S204" s="176">
        <v>0.01</v>
      </c>
      <c r="T204" s="176">
        <v>10</v>
      </c>
      <c r="U204" s="176">
        <v>0.01</v>
      </c>
      <c r="V204" s="176">
        <v>0.01</v>
      </c>
      <c r="W204" s="176" t="s">
        <v>2455</v>
      </c>
      <c r="X204" s="176" t="s">
        <v>2455</v>
      </c>
      <c r="Y204" s="176">
        <v>1</v>
      </c>
      <c r="Z204" s="176">
        <v>99998</v>
      </c>
      <c r="AA204" s="176" t="s">
        <v>9185</v>
      </c>
      <c r="AB204" s="176" t="s">
        <v>2532</v>
      </c>
      <c r="AC204" s="176">
        <v>250</v>
      </c>
      <c r="AD204" s="176">
        <v>1000</v>
      </c>
      <c r="AE204" s="176">
        <v>0.25</v>
      </c>
      <c r="AF204" s="176">
        <v>250</v>
      </c>
      <c r="AG204" s="176">
        <v>0.25</v>
      </c>
      <c r="AH204" s="176">
        <v>0.01</v>
      </c>
      <c r="AI204" s="387">
        <v>0.33333333333333331</v>
      </c>
      <c r="AJ204" s="387">
        <v>0.72916666666666663</v>
      </c>
      <c r="AK204" s="387">
        <v>0.6875</v>
      </c>
      <c r="AL204" s="387" t="s">
        <v>2456</v>
      </c>
      <c r="AM204" s="387" t="s">
        <v>2456</v>
      </c>
      <c r="AN204" s="388">
        <v>0.77083333333333337</v>
      </c>
      <c r="AO204" s="389">
        <v>0.77083333333333337</v>
      </c>
      <c r="AP204" s="176" t="s">
        <v>2457</v>
      </c>
      <c r="AQ204" s="390" t="s">
        <v>2473</v>
      </c>
      <c r="AR204" s="176" t="s">
        <v>2457</v>
      </c>
      <c r="AS204" s="390" t="s">
        <v>2473</v>
      </c>
      <c r="AT204" s="176" t="s">
        <v>2453</v>
      </c>
      <c r="AU204" s="391" t="s">
        <v>2453</v>
      </c>
      <c r="AV204" s="392" t="s">
        <v>9404</v>
      </c>
      <c r="AW204" s="393" t="s">
        <v>9187</v>
      </c>
      <c r="AY204" s="210"/>
    </row>
    <row r="205" spans="2:51" ht="12.75" customHeight="1" x14ac:dyDescent="0.25">
      <c r="B205" s="168" t="s">
        <v>73</v>
      </c>
      <c r="C205" s="169" t="s">
        <v>5320</v>
      </c>
      <c r="D205" s="169" t="s">
        <v>5321</v>
      </c>
      <c r="E205" s="169">
        <v>725</v>
      </c>
      <c r="F205" s="169" t="s">
        <v>5322</v>
      </c>
      <c r="G205" s="176" t="s">
        <v>10141</v>
      </c>
      <c r="H205" s="176" t="s">
        <v>5324</v>
      </c>
      <c r="I205" s="176" t="s">
        <v>2493</v>
      </c>
      <c r="J205" s="191" t="s">
        <v>2494</v>
      </c>
      <c r="K205" s="176" t="s">
        <v>5325</v>
      </c>
      <c r="L205" s="176" t="s">
        <v>10142</v>
      </c>
      <c r="M205" s="176" t="s">
        <v>10143</v>
      </c>
      <c r="N205" s="176" t="s">
        <v>10144</v>
      </c>
      <c r="O205" s="176" t="s">
        <v>10145</v>
      </c>
      <c r="P205" s="176" t="s">
        <v>2453</v>
      </c>
      <c r="Q205" s="176" t="s">
        <v>2498</v>
      </c>
      <c r="R205" s="176">
        <v>100</v>
      </c>
      <c r="S205" s="176">
        <v>1E-4</v>
      </c>
      <c r="T205" s="176">
        <v>0.01</v>
      </c>
      <c r="U205" s="176">
        <v>1E-4</v>
      </c>
      <c r="V205" s="176">
        <v>1E-4</v>
      </c>
      <c r="W205" s="176" t="s">
        <v>2455</v>
      </c>
      <c r="X205" s="176" t="s">
        <v>2455</v>
      </c>
      <c r="Y205" s="176">
        <v>0.01</v>
      </c>
      <c r="Z205" s="176">
        <v>999.98</v>
      </c>
      <c r="AA205" s="176" t="s">
        <v>9185</v>
      </c>
      <c r="AB205" s="176" t="s">
        <v>9192</v>
      </c>
      <c r="AC205" s="176" t="s">
        <v>2453</v>
      </c>
      <c r="AD205" s="176" t="s">
        <v>2453</v>
      </c>
      <c r="AE205" s="176" t="s">
        <v>2453</v>
      </c>
      <c r="AF205" s="176" t="s">
        <v>2453</v>
      </c>
      <c r="AG205" s="176" t="s">
        <v>2453</v>
      </c>
      <c r="AH205" s="176" t="s">
        <v>2453</v>
      </c>
      <c r="AI205" s="387">
        <v>0.33333333333333331</v>
      </c>
      <c r="AJ205" s="387">
        <v>0.72916666666666663</v>
      </c>
      <c r="AK205" s="387">
        <v>0.6875</v>
      </c>
      <c r="AL205" s="387" t="s">
        <v>2456</v>
      </c>
      <c r="AM205" s="387" t="s">
        <v>2456</v>
      </c>
      <c r="AN205" s="388">
        <v>0.77083333333333337</v>
      </c>
      <c r="AO205" s="389">
        <v>0.77083333333333337</v>
      </c>
      <c r="AP205" s="176" t="s">
        <v>2457</v>
      </c>
      <c r="AQ205" s="390" t="s">
        <v>2473</v>
      </c>
      <c r="AR205" s="176" t="s">
        <v>2457</v>
      </c>
      <c r="AS205" s="390" t="s">
        <v>2473</v>
      </c>
      <c r="AT205" s="176" t="s">
        <v>2453</v>
      </c>
      <c r="AU205" s="391" t="s">
        <v>2453</v>
      </c>
      <c r="AV205" s="392" t="s">
        <v>9404</v>
      </c>
      <c r="AW205" s="393" t="s">
        <v>9205</v>
      </c>
      <c r="AY205" s="210"/>
    </row>
    <row r="206" spans="2:51" ht="12.75" customHeight="1" x14ac:dyDescent="0.25">
      <c r="B206" s="223" t="s">
        <v>5336</v>
      </c>
      <c r="C206" s="176" t="s">
        <v>5337</v>
      </c>
      <c r="D206" s="176" t="s">
        <v>5338</v>
      </c>
      <c r="E206" s="176">
        <v>788</v>
      </c>
      <c r="F206" s="176" t="s">
        <v>5339</v>
      </c>
      <c r="G206" s="176" t="s">
        <v>5340</v>
      </c>
      <c r="H206" s="176" t="s">
        <v>5341</v>
      </c>
      <c r="I206" s="176" t="s">
        <v>2526</v>
      </c>
      <c r="J206" s="191" t="s">
        <v>2527</v>
      </c>
      <c r="K206" s="176" t="s">
        <v>5342</v>
      </c>
      <c r="L206" s="176" t="s">
        <v>10146</v>
      </c>
      <c r="M206" s="176" t="s">
        <v>10147</v>
      </c>
      <c r="N206" s="176" t="s">
        <v>10148</v>
      </c>
      <c r="O206" s="176" t="s">
        <v>10149</v>
      </c>
      <c r="P206" s="176" t="s">
        <v>2453</v>
      </c>
      <c r="Q206" s="176" t="s">
        <v>2470</v>
      </c>
      <c r="R206" s="176">
        <v>100</v>
      </c>
      <c r="S206" s="176">
        <v>1E-4</v>
      </c>
      <c r="T206" s="176">
        <v>0.01</v>
      </c>
      <c r="U206" s="176">
        <v>1E-4</v>
      </c>
      <c r="V206" s="176">
        <v>1E-4</v>
      </c>
      <c r="W206" s="176" t="s">
        <v>2455</v>
      </c>
      <c r="X206" s="176" t="s">
        <v>2455</v>
      </c>
      <c r="Y206" s="176">
        <v>0.01</v>
      </c>
      <c r="Z206" s="176">
        <v>999.98</v>
      </c>
      <c r="AA206" s="176" t="s">
        <v>9185</v>
      </c>
      <c r="AB206" s="176" t="s">
        <v>9192</v>
      </c>
      <c r="AC206" s="176" t="s">
        <v>2453</v>
      </c>
      <c r="AD206" s="176" t="s">
        <v>2453</v>
      </c>
      <c r="AE206" s="176" t="s">
        <v>2453</v>
      </c>
      <c r="AF206" s="176" t="s">
        <v>2453</v>
      </c>
      <c r="AG206" s="176" t="s">
        <v>2453</v>
      </c>
      <c r="AH206" s="176" t="s">
        <v>2453</v>
      </c>
      <c r="AI206" s="387">
        <v>0.33333333333333331</v>
      </c>
      <c r="AJ206" s="387">
        <v>0.72916666666666663</v>
      </c>
      <c r="AK206" s="387">
        <v>0.6875</v>
      </c>
      <c r="AL206" s="387" t="s">
        <v>2456</v>
      </c>
      <c r="AM206" s="387" t="s">
        <v>2456</v>
      </c>
      <c r="AN206" s="388">
        <v>0.77083333333333337</v>
      </c>
      <c r="AO206" s="389">
        <v>0.77083333333333337</v>
      </c>
      <c r="AP206" s="176" t="s">
        <v>2457</v>
      </c>
      <c r="AQ206" s="390" t="s">
        <v>2473</v>
      </c>
      <c r="AR206" s="176" t="s">
        <v>2457</v>
      </c>
      <c r="AS206" s="390" t="s">
        <v>2473</v>
      </c>
      <c r="AT206" s="176" t="s">
        <v>2453</v>
      </c>
      <c r="AU206" s="391" t="s">
        <v>2453</v>
      </c>
      <c r="AV206" s="392" t="s">
        <v>9415</v>
      </c>
      <c r="AW206" s="393" t="s">
        <v>9218</v>
      </c>
      <c r="AY206" s="210"/>
    </row>
    <row r="207" spans="2:51" ht="12.75" customHeight="1" x14ac:dyDescent="0.25">
      <c r="B207" s="223" t="s">
        <v>5364</v>
      </c>
      <c r="C207" s="176" t="s">
        <v>5365</v>
      </c>
      <c r="D207" s="176" t="s">
        <v>5366</v>
      </c>
      <c r="E207" s="176">
        <v>788</v>
      </c>
      <c r="F207" s="176" t="s">
        <v>5367</v>
      </c>
      <c r="G207" s="176" t="s">
        <v>10150</v>
      </c>
      <c r="H207" s="176" t="s">
        <v>5369</v>
      </c>
      <c r="I207" s="176" t="s">
        <v>2609</v>
      </c>
      <c r="J207" s="191" t="s">
        <v>2610</v>
      </c>
      <c r="K207" s="176" t="s">
        <v>5370</v>
      </c>
      <c r="L207" s="176" t="s">
        <v>10151</v>
      </c>
      <c r="M207" s="176" t="s">
        <v>10152</v>
      </c>
      <c r="N207" s="176" t="s">
        <v>10153</v>
      </c>
      <c r="O207" s="176" t="s">
        <v>10154</v>
      </c>
      <c r="P207" s="176" t="s">
        <v>2453</v>
      </c>
      <c r="Q207" s="176" t="s">
        <v>2470</v>
      </c>
      <c r="R207" s="176">
        <v>100</v>
      </c>
      <c r="S207" s="176">
        <v>1E-4</v>
      </c>
      <c r="T207" s="176">
        <v>0.01</v>
      </c>
      <c r="U207" s="176">
        <v>1E-4</v>
      </c>
      <c r="V207" s="176">
        <v>1E-4</v>
      </c>
      <c r="W207" s="176" t="s">
        <v>2455</v>
      </c>
      <c r="X207" s="176" t="s">
        <v>2455</v>
      </c>
      <c r="Y207" s="176">
        <v>0.01</v>
      </c>
      <c r="Z207" s="176">
        <v>999.98</v>
      </c>
      <c r="AA207" s="176" t="s">
        <v>9185</v>
      </c>
      <c r="AB207" s="176" t="s">
        <v>9192</v>
      </c>
      <c r="AC207" s="176" t="s">
        <v>2453</v>
      </c>
      <c r="AD207" s="176" t="s">
        <v>2453</v>
      </c>
      <c r="AE207" s="176" t="s">
        <v>2453</v>
      </c>
      <c r="AF207" s="176" t="s">
        <v>2453</v>
      </c>
      <c r="AG207" s="176" t="s">
        <v>2453</v>
      </c>
      <c r="AH207" s="176" t="s">
        <v>2453</v>
      </c>
      <c r="AI207" s="387">
        <v>0.33333333333333331</v>
      </c>
      <c r="AJ207" s="387">
        <v>0.72916666666666663</v>
      </c>
      <c r="AK207" s="387">
        <v>0.6875</v>
      </c>
      <c r="AL207" s="387" t="s">
        <v>2456</v>
      </c>
      <c r="AM207" s="387" t="s">
        <v>2456</v>
      </c>
      <c r="AN207" s="388">
        <v>0.77083333333333337</v>
      </c>
      <c r="AO207" s="389">
        <v>0.77083333333333337</v>
      </c>
      <c r="AP207" s="176" t="s">
        <v>2457</v>
      </c>
      <c r="AQ207" s="176" t="s">
        <v>2473</v>
      </c>
      <c r="AR207" s="176" t="s">
        <v>2457</v>
      </c>
      <c r="AS207" s="176" t="s">
        <v>2473</v>
      </c>
      <c r="AT207" s="176" t="s">
        <v>2453</v>
      </c>
      <c r="AU207" s="391" t="s">
        <v>2453</v>
      </c>
      <c r="AV207" s="392" t="s">
        <v>9398</v>
      </c>
      <c r="AW207" s="393" t="s">
        <v>9252</v>
      </c>
      <c r="AY207" s="210"/>
    </row>
    <row r="208" spans="2:51" ht="12.75" customHeight="1" x14ac:dyDescent="0.25">
      <c r="B208" s="223" t="s">
        <v>5373</v>
      </c>
      <c r="C208" s="176" t="s">
        <v>5374</v>
      </c>
      <c r="D208" s="176" t="s">
        <v>5375</v>
      </c>
      <c r="E208" s="176">
        <v>788</v>
      </c>
      <c r="F208" s="176" t="s">
        <v>5376</v>
      </c>
      <c r="G208" s="176" t="s">
        <v>10155</v>
      </c>
      <c r="H208" s="176" t="s">
        <v>5378</v>
      </c>
      <c r="I208" s="176" t="s">
        <v>2609</v>
      </c>
      <c r="J208" s="191" t="s">
        <v>2610</v>
      </c>
      <c r="K208" s="176" t="s">
        <v>5379</v>
      </c>
      <c r="L208" s="176" t="s">
        <v>10156</v>
      </c>
      <c r="M208" s="176" t="s">
        <v>10157</v>
      </c>
      <c r="N208" s="176" t="s">
        <v>10158</v>
      </c>
      <c r="O208" s="176" t="s">
        <v>10159</v>
      </c>
      <c r="P208" s="176" t="s">
        <v>2453</v>
      </c>
      <c r="Q208" s="176" t="s">
        <v>2470</v>
      </c>
      <c r="R208" s="176">
        <v>100</v>
      </c>
      <c r="S208" s="176">
        <v>1E-4</v>
      </c>
      <c r="T208" s="176">
        <v>0.01</v>
      </c>
      <c r="U208" s="176">
        <v>1E-4</v>
      </c>
      <c r="V208" s="176">
        <v>1E-4</v>
      </c>
      <c r="W208" s="176" t="s">
        <v>2455</v>
      </c>
      <c r="X208" s="176" t="s">
        <v>2455</v>
      </c>
      <c r="Y208" s="176">
        <v>0.01</v>
      </c>
      <c r="Z208" s="176">
        <v>999.98</v>
      </c>
      <c r="AA208" s="176" t="s">
        <v>9185</v>
      </c>
      <c r="AB208" s="176" t="s">
        <v>9192</v>
      </c>
      <c r="AC208" s="176" t="s">
        <v>2453</v>
      </c>
      <c r="AD208" s="176" t="s">
        <v>2453</v>
      </c>
      <c r="AE208" s="176" t="s">
        <v>2453</v>
      </c>
      <c r="AF208" s="176" t="s">
        <v>2453</v>
      </c>
      <c r="AG208" s="176" t="s">
        <v>2453</v>
      </c>
      <c r="AH208" s="176" t="s">
        <v>2453</v>
      </c>
      <c r="AI208" s="387">
        <v>0.33333333333333331</v>
      </c>
      <c r="AJ208" s="387">
        <v>0.72916666666666663</v>
      </c>
      <c r="AK208" s="387">
        <v>0.6875</v>
      </c>
      <c r="AL208" s="387" t="s">
        <v>2456</v>
      </c>
      <c r="AM208" s="387" t="s">
        <v>2456</v>
      </c>
      <c r="AN208" s="388">
        <v>0.77083333333333337</v>
      </c>
      <c r="AO208" s="389">
        <v>0.77083333333333337</v>
      </c>
      <c r="AP208" s="176" t="s">
        <v>2457</v>
      </c>
      <c r="AQ208" s="176" t="s">
        <v>2473</v>
      </c>
      <c r="AR208" s="176" t="s">
        <v>2457</v>
      </c>
      <c r="AS208" s="176" t="s">
        <v>2473</v>
      </c>
      <c r="AT208" s="176" t="s">
        <v>2453</v>
      </c>
      <c r="AU208" s="391" t="s">
        <v>2453</v>
      </c>
      <c r="AV208" s="392"/>
      <c r="AW208" s="393" t="s">
        <v>9252</v>
      </c>
      <c r="AY208" s="210"/>
    </row>
    <row r="209" spans="2:51" ht="12.75" customHeight="1" x14ac:dyDescent="0.25">
      <c r="B209" s="223" t="s">
        <v>5382</v>
      </c>
      <c r="C209" s="176" t="s">
        <v>5383</v>
      </c>
      <c r="D209" s="176" t="s">
        <v>5384</v>
      </c>
      <c r="E209" s="176">
        <v>762</v>
      </c>
      <c r="F209" s="176" t="s">
        <v>5385</v>
      </c>
      <c r="G209" s="176" t="s">
        <v>5386</v>
      </c>
      <c r="H209" s="176" t="s">
        <v>5387</v>
      </c>
      <c r="I209" s="176" t="s">
        <v>2589</v>
      </c>
      <c r="J209" s="191" t="s">
        <v>2590</v>
      </c>
      <c r="K209" s="176" t="s">
        <v>5388</v>
      </c>
      <c r="L209" s="176" t="s">
        <v>10160</v>
      </c>
      <c r="M209" s="176" t="s">
        <v>10161</v>
      </c>
      <c r="N209" s="176" t="s">
        <v>10162</v>
      </c>
      <c r="O209" s="176" t="s">
        <v>10163</v>
      </c>
      <c r="P209" s="176" t="s">
        <v>2453</v>
      </c>
      <c r="Q209" s="176" t="s">
        <v>2470</v>
      </c>
      <c r="R209" s="176">
        <v>100</v>
      </c>
      <c r="S209" s="176">
        <v>1E-4</v>
      </c>
      <c r="T209" s="176">
        <v>0.01</v>
      </c>
      <c r="U209" s="176">
        <v>1E-4</v>
      </c>
      <c r="V209" s="176">
        <v>1E-4</v>
      </c>
      <c r="W209" s="176" t="s">
        <v>2455</v>
      </c>
      <c r="X209" s="176" t="s">
        <v>2455</v>
      </c>
      <c r="Y209" s="176">
        <v>0.01</v>
      </c>
      <c r="Z209" s="176">
        <v>999.98</v>
      </c>
      <c r="AA209" s="176" t="s">
        <v>9185</v>
      </c>
      <c r="AB209" s="176" t="s">
        <v>9192</v>
      </c>
      <c r="AC209" s="176" t="s">
        <v>2453</v>
      </c>
      <c r="AD209" s="176" t="s">
        <v>2453</v>
      </c>
      <c r="AE209" s="176" t="s">
        <v>2453</v>
      </c>
      <c r="AF209" s="176" t="s">
        <v>2453</v>
      </c>
      <c r="AG209" s="176" t="s">
        <v>2453</v>
      </c>
      <c r="AH209" s="176" t="s">
        <v>2453</v>
      </c>
      <c r="AI209" s="387">
        <v>0.33333333333333331</v>
      </c>
      <c r="AJ209" s="387">
        <v>0.72916666666666663</v>
      </c>
      <c r="AK209" s="387">
        <v>0.6875</v>
      </c>
      <c r="AL209" s="387" t="s">
        <v>2456</v>
      </c>
      <c r="AM209" s="387" t="s">
        <v>2456</v>
      </c>
      <c r="AN209" s="388">
        <v>0.77083333333333337</v>
      </c>
      <c r="AO209" s="389">
        <v>0.77083333333333337</v>
      </c>
      <c r="AP209" s="176" t="s">
        <v>2457</v>
      </c>
      <c r="AQ209" s="390" t="s">
        <v>2473</v>
      </c>
      <c r="AR209" s="176" t="s">
        <v>2457</v>
      </c>
      <c r="AS209" s="390" t="s">
        <v>2473</v>
      </c>
      <c r="AT209" s="176" t="s">
        <v>2453</v>
      </c>
      <c r="AU209" s="391" t="s">
        <v>2453</v>
      </c>
      <c r="AV209" s="392" t="s">
        <v>9217</v>
      </c>
      <c r="AW209" s="393" t="s">
        <v>9243</v>
      </c>
      <c r="AY209" s="210"/>
    </row>
    <row r="210" spans="2:51" ht="12.75" customHeight="1" x14ac:dyDescent="0.25">
      <c r="B210" s="223" t="s">
        <v>5391</v>
      </c>
      <c r="C210" s="176" t="s">
        <v>5392</v>
      </c>
      <c r="D210" s="176" t="s">
        <v>5393</v>
      </c>
      <c r="E210" s="176">
        <v>257</v>
      </c>
      <c r="F210" s="176" t="s">
        <v>5394</v>
      </c>
      <c r="G210" s="176" t="s">
        <v>5395</v>
      </c>
      <c r="H210" s="176" t="s">
        <v>5396</v>
      </c>
      <c r="I210" s="176" t="s">
        <v>2481</v>
      </c>
      <c r="J210" s="191" t="s">
        <v>2482</v>
      </c>
      <c r="K210" s="176" t="s">
        <v>5397</v>
      </c>
      <c r="L210" s="176" t="s">
        <v>10164</v>
      </c>
      <c r="M210" s="176" t="s">
        <v>10165</v>
      </c>
      <c r="N210" s="176" t="s">
        <v>10166</v>
      </c>
      <c r="O210" s="176" t="s">
        <v>10167</v>
      </c>
      <c r="P210" s="176" t="s">
        <v>2453</v>
      </c>
      <c r="Q210" s="176" t="s">
        <v>2486</v>
      </c>
      <c r="R210" s="176">
        <v>100</v>
      </c>
      <c r="S210" s="176">
        <v>1E-3</v>
      </c>
      <c r="T210" s="176">
        <v>0.1</v>
      </c>
      <c r="U210" s="176">
        <v>1E-3</v>
      </c>
      <c r="V210" s="176">
        <v>1E-3</v>
      </c>
      <c r="W210" s="176" t="s">
        <v>2455</v>
      </c>
      <c r="X210" s="176" t="s">
        <v>2455</v>
      </c>
      <c r="Y210" s="176">
        <v>0.1</v>
      </c>
      <c r="Z210" s="176">
        <v>9999.7999999999993</v>
      </c>
      <c r="AA210" s="176" t="s">
        <v>9185</v>
      </c>
      <c r="AB210" s="176" t="s">
        <v>9192</v>
      </c>
      <c r="AC210" s="176" t="s">
        <v>2453</v>
      </c>
      <c r="AD210" s="176" t="s">
        <v>2453</v>
      </c>
      <c r="AE210" s="176" t="s">
        <v>2453</v>
      </c>
      <c r="AF210" s="176" t="s">
        <v>2453</v>
      </c>
      <c r="AG210" s="176" t="s">
        <v>2453</v>
      </c>
      <c r="AH210" s="176" t="s">
        <v>2453</v>
      </c>
      <c r="AI210" s="387">
        <v>0.33333333333333331</v>
      </c>
      <c r="AJ210" s="387">
        <v>0.72916666666666663</v>
      </c>
      <c r="AK210" s="387">
        <v>0.6875</v>
      </c>
      <c r="AL210" s="387" t="s">
        <v>2456</v>
      </c>
      <c r="AM210" s="387" t="s">
        <v>2456</v>
      </c>
      <c r="AN210" s="388">
        <v>0.77083333333333337</v>
      </c>
      <c r="AO210" s="389">
        <v>0.77083333333333337</v>
      </c>
      <c r="AP210" s="176" t="s">
        <v>2457</v>
      </c>
      <c r="AQ210" s="176" t="s">
        <v>2473</v>
      </c>
      <c r="AR210" s="176" t="s">
        <v>2457</v>
      </c>
      <c r="AS210" s="176" t="s">
        <v>2473</v>
      </c>
      <c r="AT210" s="176" t="s">
        <v>2453</v>
      </c>
      <c r="AU210" s="391" t="s">
        <v>2453</v>
      </c>
      <c r="AV210" s="392" t="s">
        <v>9186</v>
      </c>
      <c r="AW210" s="393" t="s">
        <v>9199</v>
      </c>
      <c r="AY210" s="210"/>
    </row>
    <row r="211" spans="2:51" ht="12.75" customHeight="1" x14ac:dyDescent="0.25">
      <c r="B211" s="223" t="s">
        <v>4894</v>
      </c>
      <c r="C211" s="176" t="s">
        <v>4895</v>
      </c>
      <c r="D211" s="176" t="s">
        <v>4896</v>
      </c>
      <c r="E211" s="176">
        <v>257</v>
      </c>
      <c r="F211" s="176" t="s">
        <v>4897</v>
      </c>
      <c r="G211" s="176" t="s">
        <v>4898</v>
      </c>
      <c r="H211" s="176" t="s">
        <v>4899</v>
      </c>
      <c r="I211" s="176" t="s">
        <v>2481</v>
      </c>
      <c r="J211" s="191" t="s">
        <v>2482</v>
      </c>
      <c r="K211" s="176" t="s">
        <v>4900</v>
      </c>
      <c r="L211" s="176" t="s">
        <v>10168</v>
      </c>
      <c r="M211" s="176" t="s">
        <v>10169</v>
      </c>
      <c r="N211" s="176" t="s">
        <v>10170</v>
      </c>
      <c r="O211" s="176" t="s">
        <v>10171</v>
      </c>
      <c r="P211" s="176" t="s">
        <v>2453</v>
      </c>
      <c r="Q211" s="176" t="s">
        <v>2486</v>
      </c>
      <c r="R211" s="176">
        <v>100</v>
      </c>
      <c r="S211" s="176">
        <v>1E-3</v>
      </c>
      <c r="T211" s="176">
        <v>0.1</v>
      </c>
      <c r="U211" s="176">
        <v>1E-3</v>
      </c>
      <c r="V211" s="176">
        <v>1E-3</v>
      </c>
      <c r="W211" s="176" t="s">
        <v>2455</v>
      </c>
      <c r="X211" s="176" t="s">
        <v>2455</v>
      </c>
      <c r="Y211" s="176">
        <v>0.1</v>
      </c>
      <c r="Z211" s="176">
        <v>9999.7999999999993</v>
      </c>
      <c r="AA211" s="176" t="s">
        <v>9185</v>
      </c>
      <c r="AB211" s="176" t="s">
        <v>9192</v>
      </c>
      <c r="AC211" s="176" t="s">
        <v>2453</v>
      </c>
      <c r="AD211" s="176" t="s">
        <v>2453</v>
      </c>
      <c r="AE211" s="176" t="s">
        <v>2453</v>
      </c>
      <c r="AF211" s="176" t="s">
        <v>2453</v>
      </c>
      <c r="AG211" s="176" t="s">
        <v>2453</v>
      </c>
      <c r="AH211" s="176" t="s">
        <v>2453</v>
      </c>
      <c r="AI211" s="387">
        <v>0.33333333333333331</v>
      </c>
      <c r="AJ211" s="387">
        <v>0.72916666666666663</v>
      </c>
      <c r="AK211" s="387">
        <v>0.6875</v>
      </c>
      <c r="AL211" s="387" t="s">
        <v>2456</v>
      </c>
      <c r="AM211" s="387" t="s">
        <v>2456</v>
      </c>
      <c r="AN211" s="388">
        <v>0.77083333333333337</v>
      </c>
      <c r="AO211" s="389">
        <v>0.77083333333333337</v>
      </c>
      <c r="AP211" s="176" t="s">
        <v>2457</v>
      </c>
      <c r="AQ211" s="390" t="s">
        <v>2473</v>
      </c>
      <c r="AR211" s="176" t="s">
        <v>2457</v>
      </c>
      <c r="AS211" s="390" t="s">
        <v>2473</v>
      </c>
      <c r="AT211" s="176" t="s">
        <v>2453</v>
      </c>
      <c r="AU211" s="391" t="s">
        <v>2453</v>
      </c>
      <c r="AV211" s="392" t="s">
        <v>9404</v>
      </c>
      <c r="AW211" s="393" t="s">
        <v>9199</v>
      </c>
      <c r="AY211" s="210"/>
    </row>
    <row r="212" spans="2:51" ht="12.75" customHeight="1" x14ac:dyDescent="0.25">
      <c r="B212" s="194" t="s">
        <v>990</v>
      </c>
      <c r="C212" s="176" t="s">
        <v>5407</v>
      </c>
      <c r="D212" s="176" t="s">
        <v>5408</v>
      </c>
      <c r="E212" s="176">
        <v>627</v>
      </c>
      <c r="F212" s="176" t="s">
        <v>5409</v>
      </c>
      <c r="G212" s="176" t="s">
        <v>10172</v>
      </c>
      <c r="H212" s="176" t="s">
        <v>5411</v>
      </c>
      <c r="I212" s="176" t="s">
        <v>2449</v>
      </c>
      <c r="J212" s="191" t="s">
        <v>2450</v>
      </c>
      <c r="K212" s="176" t="s">
        <v>5412</v>
      </c>
      <c r="L212" s="176" t="s">
        <v>10173</v>
      </c>
      <c r="M212" s="176" t="s">
        <v>10174</v>
      </c>
      <c r="N212" s="176" t="s">
        <v>10175</v>
      </c>
      <c r="O212" s="176" t="s">
        <v>10176</v>
      </c>
      <c r="P212" s="394" t="s">
        <v>5412</v>
      </c>
      <c r="Q212" s="176" t="s">
        <v>2454</v>
      </c>
      <c r="R212" s="176">
        <v>1000</v>
      </c>
      <c r="S212" s="176">
        <v>0.01</v>
      </c>
      <c r="T212" s="176">
        <v>10</v>
      </c>
      <c r="U212" s="176">
        <v>0.01</v>
      </c>
      <c r="V212" s="176">
        <v>0.01</v>
      </c>
      <c r="W212" s="176" t="s">
        <v>2455</v>
      </c>
      <c r="X212" s="176" t="s">
        <v>2455</v>
      </c>
      <c r="Y212" s="176">
        <v>1</v>
      </c>
      <c r="Z212" s="176">
        <v>99998</v>
      </c>
      <c r="AA212" s="176" t="s">
        <v>9185</v>
      </c>
      <c r="AB212" s="176" t="s">
        <v>2532</v>
      </c>
      <c r="AC212" s="176">
        <v>250</v>
      </c>
      <c r="AD212" s="176">
        <v>1000</v>
      </c>
      <c r="AE212" s="176">
        <v>0.25</v>
      </c>
      <c r="AF212" s="176">
        <v>250</v>
      </c>
      <c r="AG212" s="176">
        <v>0.25</v>
      </c>
      <c r="AH212" s="176">
        <v>0.01</v>
      </c>
      <c r="AI212" s="387">
        <v>0.33333333333333331</v>
      </c>
      <c r="AJ212" s="387">
        <v>0.72916666666666663</v>
      </c>
      <c r="AK212" s="387">
        <v>0.6875</v>
      </c>
      <c r="AL212" s="387" t="s">
        <v>2456</v>
      </c>
      <c r="AM212" s="387" t="s">
        <v>2456</v>
      </c>
      <c r="AN212" s="388">
        <v>0.77083333333333337</v>
      </c>
      <c r="AO212" s="389">
        <v>0.77083333333333337</v>
      </c>
      <c r="AP212" s="176" t="s">
        <v>2457</v>
      </c>
      <c r="AQ212" s="390" t="s">
        <v>2473</v>
      </c>
      <c r="AR212" s="176" t="s">
        <v>2457</v>
      </c>
      <c r="AS212" s="390" t="s">
        <v>2473</v>
      </c>
      <c r="AT212" s="176" t="s">
        <v>2453</v>
      </c>
      <c r="AU212" s="391" t="s">
        <v>2453</v>
      </c>
      <c r="AV212" s="392" t="s">
        <v>9794</v>
      </c>
      <c r="AW212" s="393" t="s">
        <v>9187</v>
      </c>
      <c r="AY212" s="210"/>
    </row>
    <row r="213" spans="2:51" ht="12.75" customHeight="1" x14ac:dyDescent="0.25">
      <c r="B213" s="223" t="s">
        <v>5414</v>
      </c>
      <c r="C213" s="176" t="s">
        <v>5415</v>
      </c>
      <c r="D213" s="176" t="s">
        <v>5416</v>
      </c>
      <c r="E213" s="176">
        <v>762</v>
      </c>
      <c r="F213" s="176" t="s">
        <v>5417</v>
      </c>
      <c r="G213" s="176" t="s">
        <v>10177</v>
      </c>
      <c r="H213" s="176" t="s">
        <v>5419</v>
      </c>
      <c r="I213" s="176" t="s">
        <v>2589</v>
      </c>
      <c r="J213" s="191" t="s">
        <v>2590</v>
      </c>
      <c r="K213" s="176" t="s">
        <v>5420</v>
      </c>
      <c r="L213" s="176" t="s">
        <v>10178</v>
      </c>
      <c r="M213" s="176" t="s">
        <v>10179</v>
      </c>
      <c r="N213" s="176" t="s">
        <v>10180</v>
      </c>
      <c r="O213" s="176" t="s">
        <v>10181</v>
      </c>
      <c r="P213" s="176" t="s">
        <v>2453</v>
      </c>
      <c r="Q213" s="176" t="s">
        <v>2470</v>
      </c>
      <c r="R213" s="176">
        <v>100</v>
      </c>
      <c r="S213" s="176">
        <v>1E-4</v>
      </c>
      <c r="T213" s="176">
        <v>0.01</v>
      </c>
      <c r="U213" s="176">
        <v>1E-4</v>
      </c>
      <c r="V213" s="176">
        <v>1E-4</v>
      </c>
      <c r="W213" s="176" t="s">
        <v>2455</v>
      </c>
      <c r="X213" s="176" t="s">
        <v>2455</v>
      </c>
      <c r="Y213" s="176">
        <v>0.01</v>
      </c>
      <c r="Z213" s="176">
        <v>999.98</v>
      </c>
      <c r="AA213" s="176" t="s">
        <v>9185</v>
      </c>
      <c r="AB213" s="176" t="s">
        <v>9192</v>
      </c>
      <c r="AC213" s="176" t="s">
        <v>2453</v>
      </c>
      <c r="AD213" s="176" t="s">
        <v>2453</v>
      </c>
      <c r="AE213" s="176" t="s">
        <v>2453</v>
      </c>
      <c r="AF213" s="176" t="s">
        <v>2453</v>
      </c>
      <c r="AG213" s="176" t="s">
        <v>2453</v>
      </c>
      <c r="AH213" s="176" t="s">
        <v>2453</v>
      </c>
      <c r="AI213" s="387">
        <v>0.33333333333333331</v>
      </c>
      <c r="AJ213" s="387">
        <v>0.72916666666666663</v>
      </c>
      <c r="AK213" s="387">
        <v>0.6875</v>
      </c>
      <c r="AL213" s="387" t="s">
        <v>2456</v>
      </c>
      <c r="AM213" s="387" t="s">
        <v>2456</v>
      </c>
      <c r="AN213" s="388">
        <v>0.77083333333333337</v>
      </c>
      <c r="AO213" s="389">
        <v>0.77083333333333337</v>
      </c>
      <c r="AP213" s="176" t="s">
        <v>2457</v>
      </c>
      <c r="AQ213" s="390" t="s">
        <v>2473</v>
      </c>
      <c r="AR213" s="176" t="s">
        <v>2457</v>
      </c>
      <c r="AS213" s="390" t="s">
        <v>2473</v>
      </c>
      <c r="AT213" s="176" t="s">
        <v>2453</v>
      </c>
      <c r="AU213" s="391" t="s">
        <v>2453</v>
      </c>
      <c r="AV213" s="392" t="s">
        <v>9398</v>
      </c>
      <c r="AW213" s="393" t="s">
        <v>9243</v>
      </c>
      <c r="AY213" s="210"/>
    </row>
    <row r="214" spans="2:51" ht="12.75" customHeight="1" x14ac:dyDescent="0.25">
      <c r="B214" s="194" t="s">
        <v>5423</v>
      </c>
      <c r="C214" s="176" t="s">
        <v>5424</v>
      </c>
      <c r="D214" s="176" t="s">
        <v>5425</v>
      </c>
      <c r="E214" s="176">
        <v>627</v>
      </c>
      <c r="F214" s="176" t="s">
        <v>5426</v>
      </c>
      <c r="G214" s="176" t="s">
        <v>10182</v>
      </c>
      <c r="H214" s="176" t="s">
        <v>5428</v>
      </c>
      <c r="I214" s="176" t="s">
        <v>2449</v>
      </c>
      <c r="J214" s="191" t="s">
        <v>2450</v>
      </c>
      <c r="K214" s="176" t="s">
        <v>5429</v>
      </c>
      <c r="L214" s="176" t="s">
        <v>10183</v>
      </c>
      <c r="M214" s="176" t="s">
        <v>10184</v>
      </c>
      <c r="N214" s="176" t="s">
        <v>10185</v>
      </c>
      <c r="O214" s="176" t="s">
        <v>10186</v>
      </c>
      <c r="P214" s="394" t="s">
        <v>5429</v>
      </c>
      <c r="Q214" s="176" t="s">
        <v>2454</v>
      </c>
      <c r="R214" s="176">
        <v>1000</v>
      </c>
      <c r="S214" s="176">
        <v>0.01</v>
      </c>
      <c r="T214" s="176">
        <v>10</v>
      </c>
      <c r="U214" s="176">
        <v>0.01</v>
      </c>
      <c r="V214" s="176">
        <v>0.01</v>
      </c>
      <c r="W214" s="176" t="s">
        <v>2455</v>
      </c>
      <c r="X214" s="176" t="s">
        <v>2455</v>
      </c>
      <c r="Y214" s="176">
        <v>1</v>
      </c>
      <c r="Z214" s="176">
        <v>99998</v>
      </c>
      <c r="AA214" s="176" t="s">
        <v>9185</v>
      </c>
      <c r="AB214" s="176" t="s">
        <v>2532</v>
      </c>
      <c r="AC214" s="176">
        <v>250</v>
      </c>
      <c r="AD214" s="176">
        <v>1000</v>
      </c>
      <c r="AE214" s="176">
        <v>0.25</v>
      </c>
      <c r="AF214" s="176">
        <v>250</v>
      </c>
      <c r="AG214" s="176">
        <v>0.25</v>
      </c>
      <c r="AH214" s="176">
        <v>0.01</v>
      </c>
      <c r="AI214" s="387">
        <v>0.33333333333333331</v>
      </c>
      <c r="AJ214" s="387">
        <v>0.72916666666666663</v>
      </c>
      <c r="AK214" s="387">
        <v>0.6875</v>
      </c>
      <c r="AL214" s="387" t="s">
        <v>2456</v>
      </c>
      <c r="AM214" s="387" t="s">
        <v>2456</v>
      </c>
      <c r="AN214" s="388">
        <v>0.77083333333333337</v>
      </c>
      <c r="AO214" s="389">
        <v>0.77083333333333337</v>
      </c>
      <c r="AP214" s="176" t="s">
        <v>2457</v>
      </c>
      <c r="AQ214" s="390" t="s">
        <v>2473</v>
      </c>
      <c r="AR214" s="176" t="s">
        <v>2457</v>
      </c>
      <c r="AS214" s="390" t="s">
        <v>2473</v>
      </c>
      <c r="AT214" s="176" t="s">
        <v>2453</v>
      </c>
      <c r="AU214" s="391" t="s">
        <v>2453</v>
      </c>
      <c r="AV214" s="392" t="s">
        <v>9193</v>
      </c>
      <c r="AW214" s="393" t="s">
        <v>9187</v>
      </c>
      <c r="AY214" s="210"/>
    </row>
    <row r="215" spans="2:51" ht="12.75" customHeight="1" x14ac:dyDescent="0.25">
      <c r="B215" s="223" t="s">
        <v>5431</v>
      </c>
      <c r="C215" s="176" t="s">
        <v>5432</v>
      </c>
      <c r="D215" s="176" t="s">
        <v>5433</v>
      </c>
      <c r="E215" s="176">
        <v>788</v>
      </c>
      <c r="F215" s="176" t="s">
        <v>5434</v>
      </c>
      <c r="G215" s="176" t="s">
        <v>5435</v>
      </c>
      <c r="H215" s="176" t="s">
        <v>5436</v>
      </c>
      <c r="I215" s="176" t="s">
        <v>2526</v>
      </c>
      <c r="J215" s="191" t="s">
        <v>2527</v>
      </c>
      <c r="K215" s="176" t="s">
        <v>5437</v>
      </c>
      <c r="L215" s="176" t="s">
        <v>10187</v>
      </c>
      <c r="M215" s="176" t="s">
        <v>10188</v>
      </c>
      <c r="N215" s="176" t="s">
        <v>10189</v>
      </c>
      <c r="O215" s="176" t="s">
        <v>10190</v>
      </c>
      <c r="P215" s="176" t="s">
        <v>2453</v>
      </c>
      <c r="Q215" s="176" t="s">
        <v>2470</v>
      </c>
      <c r="R215" s="176">
        <v>100</v>
      </c>
      <c r="S215" s="176">
        <v>1E-4</v>
      </c>
      <c r="T215" s="176">
        <v>0.01</v>
      </c>
      <c r="U215" s="176">
        <v>1E-4</v>
      </c>
      <c r="V215" s="176">
        <v>1E-4</v>
      </c>
      <c r="W215" s="176" t="s">
        <v>2455</v>
      </c>
      <c r="X215" s="176" t="s">
        <v>2455</v>
      </c>
      <c r="Y215" s="176">
        <v>0.01</v>
      </c>
      <c r="Z215" s="176">
        <v>999.98</v>
      </c>
      <c r="AA215" s="176" t="s">
        <v>9185</v>
      </c>
      <c r="AB215" s="176" t="s">
        <v>9192</v>
      </c>
      <c r="AC215" s="176" t="s">
        <v>2453</v>
      </c>
      <c r="AD215" s="176" t="s">
        <v>2453</v>
      </c>
      <c r="AE215" s="176" t="s">
        <v>2453</v>
      </c>
      <c r="AF215" s="176" t="s">
        <v>2453</v>
      </c>
      <c r="AG215" s="176" t="s">
        <v>2453</v>
      </c>
      <c r="AH215" s="176" t="s">
        <v>2453</v>
      </c>
      <c r="AI215" s="387">
        <v>0.33333333333333331</v>
      </c>
      <c r="AJ215" s="387">
        <v>0.72916666666666663</v>
      </c>
      <c r="AK215" s="387">
        <v>0.6875</v>
      </c>
      <c r="AL215" s="387" t="s">
        <v>2456</v>
      </c>
      <c r="AM215" s="387" t="s">
        <v>2456</v>
      </c>
      <c r="AN215" s="388">
        <v>0.77083333333333337</v>
      </c>
      <c r="AO215" s="389">
        <v>0.77083333333333337</v>
      </c>
      <c r="AP215" s="176" t="s">
        <v>2457</v>
      </c>
      <c r="AQ215" s="390" t="s">
        <v>2473</v>
      </c>
      <c r="AR215" s="176" t="s">
        <v>2457</v>
      </c>
      <c r="AS215" s="390" t="s">
        <v>2473</v>
      </c>
      <c r="AT215" s="176" t="s">
        <v>2453</v>
      </c>
      <c r="AU215" s="391" t="s">
        <v>2453</v>
      </c>
      <c r="AV215" s="392" t="s">
        <v>9404</v>
      </c>
      <c r="AW215" s="393" t="s">
        <v>9218</v>
      </c>
      <c r="AY215" s="210"/>
    </row>
    <row r="216" spans="2:51" ht="12.75" customHeight="1" x14ac:dyDescent="0.25">
      <c r="B216" s="168" t="s">
        <v>5441</v>
      </c>
      <c r="C216" s="176" t="s">
        <v>5442</v>
      </c>
      <c r="D216" s="176" t="s">
        <v>5443</v>
      </c>
      <c r="E216" s="176">
        <v>2500</v>
      </c>
      <c r="F216" s="176" t="s">
        <v>5444</v>
      </c>
      <c r="G216" s="176" t="s">
        <v>5445</v>
      </c>
      <c r="H216" s="169" t="s">
        <v>5446</v>
      </c>
      <c r="I216" s="176" t="s">
        <v>2465</v>
      </c>
      <c r="J216" s="191" t="s">
        <v>2466</v>
      </c>
      <c r="K216" s="176" t="s">
        <v>5447</v>
      </c>
      <c r="L216" s="176" t="s">
        <v>2453</v>
      </c>
      <c r="M216" s="176" t="s">
        <v>10191</v>
      </c>
      <c r="N216" s="176" t="s">
        <v>10192</v>
      </c>
      <c r="O216" s="176" t="s">
        <v>10193</v>
      </c>
      <c r="P216" s="176" t="s">
        <v>2453</v>
      </c>
      <c r="Q216" s="176" t="s">
        <v>2470</v>
      </c>
      <c r="R216" s="176">
        <v>1000</v>
      </c>
      <c r="S216" s="176">
        <v>1E-4</v>
      </c>
      <c r="T216" s="176">
        <v>0.1</v>
      </c>
      <c r="U216" s="176">
        <v>1E-4</v>
      </c>
      <c r="V216" s="176">
        <v>1E-4</v>
      </c>
      <c r="W216" s="176" t="s">
        <v>2455</v>
      </c>
      <c r="X216" s="176" t="s">
        <v>2455</v>
      </c>
      <c r="Y216" s="176">
        <v>0.01</v>
      </c>
      <c r="Z216" s="176">
        <v>999.98</v>
      </c>
      <c r="AA216" s="176" t="s">
        <v>9185</v>
      </c>
      <c r="AB216" s="176" t="s">
        <v>9192</v>
      </c>
      <c r="AC216" s="176" t="s">
        <v>2453</v>
      </c>
      <c r="AD216" s="176" t="s">
        <v>2453</v>
      </c>
      <c r="AE216" s="176" t="s">
        <v>2453</v>
      </c>
      <c r="AF216" s="176" t="s">
        <v>2453</v>
      </c>
      <c r="AG216" s="176" t="s">
        <v>2453</v>
      </c>
      <c r="AH216" s="176" t="s">
        <v>2453</v>
      </c>
      <c r="AI216" s="387">
        <v>0.33333333333333331</v>
      </c>
      <c r="AJ216" s="387">
        <v>0.72916666666666663</v>
      </c>
      <c r="AK216" s="387">
        <v>0.6875</v>
      </c>
      <c r="AL216" s="387" t="s">
        <v>2456</v>
      </c>
      <c r="AM216" s="387" t="s">
        <v>2456</v>
      </c>
      <c r="AN216" s="388">
        <v>0.77083333333333337</v>
      </c>
      <c r="AO216" s="389">
        <v>0.77083333333333337</v>
      </c>
      <c r="AP216" s="176" t="s">
        <v>2453</v>
      </c>
      <c r="AQ216" s="390" t="s">
        <v>2473</v>
      </c>
      <c r="AR216" s="176" t="s">
        <v>2457</v>
      </c>
      <c r="AS216" s="390" t="s">
        <v>2473</v>
      </c>
      <c r="AT216" s="176" t="s">
        <v>2453</v>
      </c>
      <c r="AU216" s="391" t="s">
        <v>2453</v>
      </c>
      <c r="AV216" s="392" t="s">
        <v>9404</v>
      </c>
      <c r="AW216" s="393" t="s">
        <v>9194</v>
      </c>
      <c r="AY216" s="210"/>
    </row>
    <row r="217" spans="2:51" ht="12.75" customHeight="1" x14ac:dyDescent="0.25">
      <c r="B217" s="194" t="s">
        <v>5459</v>
      </c>
      <c r="C217" s="176" t="s">
        <v>5460</v>
      </c>
      <c r="D217" s="176" t="s">
        <v>5461</v>
      </c>
      <c r="E217" s="176">
        <v>627</v>
      </c>
      <c r="F217" s="176" t="s">
        <v>5462</v>
      </c>
      <c r="G217" s="176" t="s">
        <v>10194</v>
      </c>
      <c r="H217" s="176" t="s">
        <v>5464</v>
      </c>
      <c r="I217" s="176" t="s">
        <v>2449</v>
      </c>
      <c r="J217" s="191" t="s">
        <v>2450</v>
      </c>
      <c r="K217" s="176" t="s">
        <v>5465</v>
      </c>
      <c r="L217" s="176" t="s">
        <v>10195</v>
      </c>
      <c r="M217" s="176" t="s">
        <v>10196</v>
      </c>
      <c r="N217" s="176" t="s">
        <v>10197</v>
      </c>
      <c r="O217" s="176" t="s">
        <v>10198</v>
      </c>
      <c r="P217" s="394" t="s">
        <v>5465</v>
      </c>
      <c r="Q217" s="176" t="s">
        <v>2454</v>
      </c>
      <c r="R217" s="176">
        <v>1000</v>
      </c>
      <c r="S217" s="176">
        <v>0.01</v>
      </c>
      <c r="T217" s="176">
        <v>10</v>
      </c>
      <c r="U217" s="176">
        <v>0.01</v>
      </c>
      <c r="V217" s="176">
        <v>0.01</v>
      </c>
      <c r="W217" s="176" t="s">
        <v>2455</v>
      </c>
      <c r="X217" s="176" t="s">
        <v>2455</v>
      </c>
      <c r="Y217" s="176">
        <v>1</v>
      </c>
      <c r="Z217" s="176">
        <v>99998</v>
      </c>
      <c r="AA217" s="176" t="s">
        <v>9185</v>
      </c>
      <c r="AB217" s="176" t="s">
        <v>2532</v>
      </c>
      <c r="AC217" s="176">
        <v>250</v>
      </c>
      <c r="AD217" s="176">
        <v>1000</v>
      </c>
      <c r="AE217" s="176">
        <v>0.1</v>
      </c>
      <c r="AF217" s="176">
        <f>AD217*AE217</f>
        <v>100</v>
      </c>
      <c r="AG217" s="176">
        <v>0.1</v>
      </c>
      <c r="AH217" s="176">
        <v>0.01</v>
      </c>
      <c r="AI217" s="387">
        <v>0.33333333333333331</v>
      </c>
      <c r="AJ217" s="387">
        <v>0.72916666666666663</v>
      </c>
      <c r="AK217" s="387">
        <v>0.6875</v>
      </c>
      <c r="AL217" s="387" t="s">
        <v>2456</v>
      </c>
      <c r="AM217" s="387" t="s">
        <v>2456</v>
      </c>
      <c r="AN217" s="388">
        <v>0.77083333333333337</v>
      </c>
      <c r="AO217" s="389">
        <v>0.77083333333333337</v>
      </c>
      <c r="AP217" s="176" t="s">
        <v>2457</v>
      </c>
      <c r="AQ217" s="390" t="s">
        <v>2473</v>
      </c>
      <c r="AR217" s="176" t="s">
        <v>2457</v>
      </c>
      <c r="AS217" s="390" t="s">
        <v>2473</v>
      </c>
      <c r="AT217" s="176" t="s">
        <v>2453</v>
      </c>
      <c r="AU217" s="391" t="s">
        <v>2453</v>
      </c>
      <c r="AV217" s="392" t="s">
        <v>9799</v>
      </c>
      <c r="AW217" s="393" t="s">
        <v>9187</v>
      </c>
      <c r="AY217" s="210"/>
    </row>
    <row r="218" spans="2:51" ht="12.75" customHeight="1" x14ac:dyDescent="0.25">
      <c r="B218" s="223" t="s">
        <v>5467</v>
      </c>
      <c r="C218" s="176" t="s">
        <v>5468</v>
      </c>
      <c r="D218" s="176" t="s">
        <v>5469</v>
      </c>
      <c r="E218" s="176">
        <v>257</v>
      </c>
      <c r="F218" s="176" t="s">
        <v>5470</v>
      </c>
      <c r="G218" s="169" t="s">
        <v>5471</v>
      </c>
      <c r="H218" s="176" t="s">
        <v>5472</v>
      </c>
      <c r="I218" s="176" t="s">
        <v>2481</v>
      </c>
      <c r="J218" s="191" t="s">
        <v>2482</v>
      </c>
      <c r="K218" s="176" t="s">
        <v>5473</v>
      </c>
      <c r="L218" s="176" t="s">
        <v>10199</v>
      </c>
      <c r="M218" s="176" t="s">
        <v>10200</v>
      </c>
      <c r="N218" s="176" t="s">
        <v>10201</v>
      </c>
      <c r="O218" s="176" t="s">
        <v>10202</v>
      </c>
      <c r="P218" s="176" t="s">
        <v>2453</v>
      </c>
      <c r="Q218" s="176" t="s">
        <v>2486</v>
      </c>
      <c r="R218" s="176">
        <v>100</v>
      </c>
      <c r="S218" s="176">
        <v>1E-3</v>
      </c>
      <c r="T218" s="176">
        <v>0.1</v>
      </c>
      <c r="U218" s="176">
        <v>1E-3</v>
      </c>
      <c r="V218" s="176">
        <v>1E-3</v>
      </c>
      <c r="W218" s="176" t="s">
        <v>2455</v>
      </c>
      <c r="X218" s="176" t="s">
        <v>2455</v>
      </c>
      <c r="Y218" s="176">
        <v>0.1</v>
      </c>
      <c r="Z218" s="176">
        <v>9999.7999999999993</v>
      </c>
      <c r="AA218" s="176" t="s">
        <v>9185</v>
      </c>
      <c r="AB218" s="176" t="s">
        <v>9192</v>
      </c>
      <c r="AC218" s="176" t="s">
        <v>2453</v>
      </c>
      <c r="AD218" s="176" t="s">
        <v>2453</v>
      </c>
      <c r="AE218" s="176" t="s">
        <v>2453</v>
      </c>
      <c r="AF218" s="176" t="s">
        <v>2453</v>
      </c>
      <c r="AG218" s="176" t="s">
        <v>2453</v>
      </c>
      <c r="AH218" s="176" t="s">
        <v>2453</v>
      </c>
      <c r="AI218" s="387">
        <v>0.33333333333333331</v>
      </c>
      <c r="AJ218" s="387">
        <v>0.72916666666666663</v>
      </c>
      <c r="AK218" s="387">
        <v>0.6875</v>
      </c>
      <c r="AL218" s="387" t="s">
        <v>2456</v>
      </c>
      <c r="AM218" s="387" t="s">
        <v>2456</v>
      </c>
      <c r="AN218" s="388">
        <v>0.77083333333333337</v>
      </c>
      <c r="AO218" s="389">
        <v>0.77083333333333337</v>
      </c>
      <c r="AP218" s="176" t="s">
        <v>2457</v>
      </c>
      <c r="AQ218" s="176" t="s">
        <v>2473</v>
      </c>
      <c r="AR218" s="176" t="s">
        <v>2457</v>
      </c>
      <c r="AS218" s="176" t="s">
        <v>2473</v>
      </c>
      <c r="AT218" s="176" t="s">
        <v>2453</v>
      </c>
      <c r="AU218" s="391" t="s">
        <v>2453</v>
      </c>
      <c r="AV218" s="392" t="s">
        <v>9456</v>
      </c>
      <c r="AW218" s="393" t="s">
        <v>9199</v>
      </c>
      <c r="AY218" s="210"/>
    </row>
    <row r="219" spans="2:51" ht="12.75" customHeight="1" x14ac:dyDescent="0.25">
      <c r="B219" s="194" t="s">
        <v>5476</v>
      </c>
      <c r="C219" s="176" t="s">
        <v>5477</v>
      </c>
      <c r="D219" s="169" t="s">
        <v>5478</v>
      </c>
      <c r="E219" s="169">
        <v>627</v>
      </c>
      <c r="F219" s="169" t="s">
        <v>5479</v>
      </c>
      <c r="G219" s="169" t="s">
        <v>5480</v>
      </c>
      <c r="H219" s="169" t="s">
        <v>5481</v>
      </c>
      <c r="I219" s="176" t="s">
        <v>2449</v>
      </c>
      <c r="J219" s="191" t="s">
        <v>2450</v>
      </c>
      <c r="K219" s="176" t="s">
        <v>5482</v>
      </c>
      <c r="L219" s="176" t="s">
        <v>10203</v>
      </c>
      <c r="M219" s="176" t="s">
        <v>10204</v>
      </c>
      <c r="N219" s="176" t="s">
        <v>10205</v>
      </c>
      <c r="O219" s="176" t="s">
        <v>10206</v>
      </c>
      <c r="P219" s="394" t="s">
        <v>5482</v>
      </c>
      <c r="Q219" s="176" t="s">
        <v>2454</v>
      </c>
      <c r="R219" s="176">
        <v>1000</v>
      </c>
      <c r="S219" s="176">
        <v>0.01</v>
      </c>
      <c r="T219" s="176">
        <v>10</v>
      </c>
      <c r="U219" s="176">
        <v>0.01</v>
      </c>
      <c r="V219" s="176">
        <v>0.01</v>
      </c>
      <c r="W219" s="176" t="s">
        <v>2455</v>
      </c>
      <c r="X219" s="176" t="s">
        <v>2455</v>
      </c>
      <c r="Y219" s="176">
        <v>1</v>
      </c>
      <c r="Z219" s="176">
        <v>99998</v>
      </c>
      <c r="AA219" s="176" t="s">
        <v>9185</v>
      </c>
      <c r="AB219" s="176" t="s">
        <v>2532</v>
      </c>
      <c r="AC219" s="176">
        <v>100</v>
      </c>
      <c r="AD219" s="176">
        <v>1000</v>
      </c>
      <c r="AE219" s="176">
        <v>0.25</v>
      </c>
      <c r="AF219" s="176">
        <v>250</v>
      </c>
      <c r="AG219" s="176">
        <v>0.25</v>
      </c>
      <c r="AH219" s="176">
        <v>0.01</v>
      </c>
      <c r="AI219" s="387">
        <v>0.33333333333333331</v>
      </c>
      <c r="AJ219" s="387">
        <v>0.72916666666666663</v>
      </c>
      <c r="AK219" s="387">
        <v>0.6875</v>
      </c>
      <c r="AL219" s="387" t="s">
        <v>2456</v>
      </c>
      <c r="AM219" s="387" t="s">
        <v>2456</v>
      </c>
      <c r="AN219" s="388">
        <v>0.77083333333333337</v>
      </c>
      <c r="AO219" s="389">
        <v>0.77083333333333337</v>
      </c>
      <c r="AP219" s="176" t="s">
        <v>2457</v>
      </c>
      <c r="AQ219" s="390" t="s">
        <v>2473</v>
      </c>
      <c r="AR219" s="176" t="s">
        <v>2457</v>
      </c>
      <c r="AS219" s="390" t="s">
        <v>2473</v>
      </c>
      <c r="AT219" s="176" t="s">
        <v>2453</v>
      </c>
      <c r="AU219" s="391" t="s">
        <v>2453</v>
      </c>
      <c r="AV219" s="392" t="s">
        <v>9398</v>
      </c>
      <c r="AW219" s="393" t="s">
        <v>9187</v>
      </c>
      <c r="AY219" s="210"/>
    </row>
    <row r="220" spans="2:51" ht="12.75" customHeight="1" x14ac:dyDescent="0.25">
      <c r="B220" s="223" t="s">
        <v>5484</v>
      </c>
      <c r="C220" s="176" t="s">
        <v>5485</v>
      </c>
      <c r="D220" s="176" t="s">
        <v>5486</v>
      </c>
      <c r="E220" s="176">
        <v>257</v>
      </c>
      <c r="F220" s="176" t="s">
        <v>5487</v>
      </c>
      <c r="G220" s="176" t="s">
        <v>5488</v>
      </c>
      <c r="H220" s="176" t="s">
        <v>5489</v>
      </c>
      <c r="I220" s="176" t="s">
        <v>2481</v>
      </c>
      <c r="J220" s="191" t="s">
        <v>2482</v>
      </c>
      <c r="K220" s="176" t="s">
        <v>5490</v>
      </c>
      <c r="L220" s="176" t="s">
        <v>10207</v>
      </c>
      <c r="M220" s="176" t="s">
        <v>10208</v>
      </c>
      <c r="N220" s="176" t="s">
        <v>10209</v>
      </c>
      <c r="O220" s="176" t="s">
        <v>10210</v>
      </c>
      <c r="P220" s="176" t="s">
        <v>2453</v>
      </c>
      <c r="Q220" s="176" t="s">
        <v>2486</v>
      </c>
      <c r="R220" s="176">
        <v>100</v>
      </c>
      <c r="S220" s="176">
        <v>1E-3</v>
      </c>
      <c r="T220" s="176">
        <v>0.1</v>
      </c>
      <c r="U220" s="176">
        <v>1E-3</v>
      </c>
      <c r="V220" s="176">
        <v>1E-3</v>
      </c>
      <c r="W220" s="176" t="s">
        <v>2455</v>
      </c>
      <c r="X220" s="176" t="s">
        <v>2455</v>
      </c>
      <c r="Y220" s="176">
        <v>0.1</v>
      </c>
      <c r="Z220" s="176">
        <v>9999.7999999999993</v>
      </c>
      <c r="AA220" s="176" t="s">
        <v>9185</v>
      </c>
      <c r="AB220" s="176" t="s">
        <v>9192</v>
      </c>
      <c r="AC220" s="176" t="s">
        <v>2453</v>
      </c>
      <c r="AD220" s="176" t="s">
        <v>2453</v>
      </c>
      <c r="AE220" s="176" t="s">
        <v>2453</v>
      </c>
      <c r="AF220" s="176" t="s">
        <v>2453</v>
      </c>
      <c r="AG220" s="176" t="s">
        <v>2453</v>
      </c>
      <c r="AH220" s="176" t="s">
        <v>2453</v>
      </c>
      <c r="AI220" s="387">
        <v>0.33333333333333331</v>
      </c>
      <c r="AJ220" s="387">
        <v>0.72916666666666663</v>
      </c>
      <c r="AK220" s="387">
        <v>0.6875</v>
      </c>
      <c r="AL220" s="387" t="s">
        <v>2456</v>
      </c>
      <c r="AM220" s="387" t="s">
        <v>2456</v>
      </c>
      <c r="AN220" s="388">
        <v>0.77083333333333337</v>
      </c>
      <c r="AO220" s="389">
        <v>0.77083333333333337</v>
      </c>
      <c r="AP220" s="176" t="s">
        <v>2457</v>
      </c>
      <c r="AQ220" s="390" t="s">
        <v>2473</v>
      </c>
      <c r="AR220" s="176" t="s">
        <v>2457</v>
      </c>
      <c r="AS220" s="390" t="s">
        <v>2473</v>
      </c>
      <c r="AT220" s="176" t="s">
        <v>2453</v>
      </c>
      <c r="AU220" s="391" t="s">
        <v>2453</v>
      </c>
      <c r="AV220" s="392" t="s">
        <v>9799</v>
      </c>
      <c r="AW220" s="393" t="s">
        <v>9199</v>
      </c>
      <c r="AY220" s="210"/>
    </row>
    <row r="221" spans="2:51" ht="12.75" customHeight="1" x14ac:dyDescent="0.25">
      <c r="B221" s="223" t="s">
        <v>5493</v>
      </c>
      <c r="C221" s="176" t="s">
        <v>5494</v>
      </c>
      <c r="D221" s="176" t="s">
        <v>5495</v>
      </c>
      <c r="E221" s="176">
        <v>788</v>
      </c>
      <c r="F221" s="176" t="s">
        <v>5496</v>
      </c>
      <c r="G221" s="176" t="s">
        <v>10211</v>
      </c>
      <c r="H221" s="176" t="s">
        <v>5498</v>
      </c>
      <c r="I221" s="176" t="s">
        <v>2526</v>
      </c>
      <c r="J221" s="191" t="s">
        <v>2527</v>
      </c>
      <c r="K221" s="176" t="s">
        <v>5499</v>
      </c>
      <c r="L221" s="176" t="s">
        <v>10212</v>
      </c>
      <c r="M221" s="176" t="s">
        <v>10213</v>
      </c>
      <c r="N221" s="176" t="s">
        <v>10214</v>
      </c>
      <c r="O221" s="176" t="s">
        <v>10215</v>
      </c>
      <c r="P221" s="176" t="s">
        <v>2453</v>
      </c>
      <c r="Q221" s="176" t="s">
        <v>2470</v>
      </c>
      <c r="R221" s="176">
        <v>100</v>
      </c>
      <c r="S221" s="176">
        <v>1E-4</v>
      </c>
      <c r="T221" s="176">
        <v>0.01</v>
      </c>
      <c r="U221" s="176">
        <v>1E-4</v>
      </c>
      <c r="V221" s="176">
        <v>1E-4</v>
      </c>
      <c r="W221" s="176" t="s">
        <v>2455</v>
      </c>
      <c r="X221" s="176" t="s">
        <v>2455</v>
      </c>
      <c r="Y221" s="176">
        <v>0.01</v>
      </c>
      <c r="Z221" s="176">
        <v>999.98</v>
      </c>
      <c r="AA221" s="176" t="s">
        <v>9185</v>
      </c>
      <c r="AB221" s="176" t="s">
        <v>9192</v>
      </c>
      <c r="AC221" s="176" t="s">
        <v>2453</v>
      </c>
      <c r="AD221" s="176" t="s">
        <v>2453</v>
      </c>
      <c r="AE221" s="176" t="s">
        <v>2453</v>
      </c>
      <c r="AF221" s="176" t="s">
        <v>2453</v>
      </c>
      <c r="AG221" s="176" t="s">
        <v>2453</v>
      </c>
      <c r="AH221" s="176" t="s">
        <v>2453</v>
      </c>
      <c r="AI221" s="387">
        <v>0.33333333333333331</v>
      </c>
      <c r="AJ221" s="387">
        <v>0.72916666666666663</v>
      </c>
      <c r="AK221" s="387">
        <v>0.6875</v>
      </c>
      <c r="AL221" s="387" t="s">
        <v>2456</v>
      </c>
      <c r="AM221" s="387" t="s">
        <v>2456</v>
      </c>
      <c r="AN221" s="388">
        <v>0.77083333333333337</v>
      </c>
      <c r="AO221" s="389">
        <v>0.77083333333333337</v>
      </c>
      <c r="AP221" s="176" t="s">
        <v>2457</v>
      </c>
      <c r="AQ221" s="176" t="s">
        <v>2473</v>
      </c>
      <c r="AR221" s="176" t="s">
        <v>2457</v>
      </c>
      <c r="AS221" s="176" t="s">
        <v>2473</v>
      </c>
      <c r="AT221" s="176" t="s">
        <v>2453</v>
      </c>
      <c r="AU221" s="391" t="s">
        <v>2453</v>
      </c>
      <c r="AV221" s="392" t="s">
        <v>9217</v>
      </c>
      <c r="AW221" s="393" t="s">
        <v>9218</v>
      </c>
      <c r="AY221" s="210"/>
    </row>
    <row r="222" spans="2:51" ht="12.75" customHeight="1" x14ac:dyDescent="0.25">
      <c r="B222" s="168" t="s">
        <v>6033</v>
      </c>
      <c r="C222" s="169" t="s">
        <v>6034</v>
      </c>
      <c r="D222" s="169" t="s">
        <v>6035</v>
      </c>
      <c r="E222" s="169">
        <v>725</v>
      </c>
      <c r="F222" s="169" t="s">
        <v>6036</v>
      </c>
      <c r="G222" s="169" t="s">
        <v>6037</v>
      </c>
      <c r="H222" s="169" t="s">
        <v>6038</v>
      </c>
      <c r="I222" s="176" t="s">
        <v>2493</v>
      </c>
      <c r="J222" s="191" t="s">
        <v>2494</v>
      </c>
      <c r="K222" s="176" t="s">
        <v>6039</v>
      </c>
      <c r="L222" s="176" t="s">
        <v>10216</v>
      </c>
      <c r="M222" s="176" t="s">
        <v>10217</v>
      </c>
      <c r="N222" s="176" t="s">
        <v>10218</v>
      </c>
      <c r="O222" s="176" t="s">
        <v>10219</v>
      </c>
      <c r="P222" s="176" t="s">
        <v>2453</v>
      </c>
      <c r="Q222" s="176" t="s">
        <v>2498</v>
      </c>
      <c r="R222" s="176">
        <v>100</v>
      </c>
      <c r="S222" s="176">
        <v>1E-4</v>
      </c>
      <c r="T222" s="176">
        <v>0.01</v>
      </c>
      <c r="U222" s="176">
        <v>1E-4</v>
      </c>
      <c r="V222" s="176">
        <v>1E-4</v>
      </c>
      <c r="W222" s="176" t="s">
        <v>2455</v>
      </c>
      <c r="X222" s="176" t="s">
        <v>2455</v>
      </c>
      <c r="Y222" s="176">
        <v>0.01</v>
      </c>
      <c r="Z222" s="176">
        <v>999.98</v>
      </c>
      <c r="AA222" s="176" t="s">
        <v>9185</v>
      </c>
      <c r="AB222" s="176" t="s">
        <v>9192</v>
      </c>
      <c r="AC222" s="176" t="s">
        <v>2453</v>
      </c>
      <c r="AD222" s="176" t="s">
        <v>2453</v>
      </c>
      <c r="AE222" s="176" t="s">
        <v>2453</v>
      </c>
      <c r="AF222" s="176" t="s">
        <v>2453</v>
      </c>
      <c r="AG222" s="176" t="s">
        <v>2453</v>
      </c>
      <c r="AH222" s="176" t="s">
        <v>2453</v>
      </c>
      <c r="AI222" s="387">
        <v>0.33333333333333331</v>
      </c>
      <c r="AJ222" s="387">
        <v>0.72916666666666663</v>
      </c>
      <c r="AK222" s="387">
        <v>0.6875</v>
      </c>
      <c r="AL222" s="387" t="s">
        <v>2456</v>
      </c>
      <c r="AM222" s="387" t="s">
        <v>2456</v>
      </c>
      <c r="AN222" s="388">
        <v>0.77083333333333337</v>
      </c>
      <c r="AO222" s="389">
        <v>0.77083333333333337</v>
      </c>
      <c r="AP222" s="176" t="s">
        <v>2457</v>
      </c>
      <c r="AQ222" s="176" t="s">
        <v>2473</v>
      </c>
      <c r="AR222" s="176" t="s">
        <v>2457</v>
      </c>
      <c r="AS222" s="176" t="s">
        <v>2473</v>
      </c>
      <c r="AT222" s="176" t="s">
        <v>2453</v>
      </c>
      <c r="AU222" s="391" t="s">
        <v>2453</v>
      </c>
      <c r="AV222" s="392"/>
      <c r="AW222" s="393" t="s">
        <v>9205</v>
      </c>
      <c r="AY222" s="210"/>
    </row>
    <row r="223" spans="2:51" ht="12.75" customHeight="1" x14ac:dyDescent="0.25">
      <c r="B223" s="223" t="s">
        <v>5519</v>
      </c>
      <c r="C223" s="176" t="s">
        <v>5520</v>
      </c>
      <c r="D223" s="176" t="s">
        <v>5521</v>
      </c>
      <c r="E223" s="176">
        <v>788</v>
      </c>
      <c r="F223" s="176" t="s">
        <v>5522</v>
      </c>
      <c r="G223" s="176" t="s">
        <v>10220</v>
      </c>
      <c r="H223" s="176" t="s">
        <v>5524</v>
      </c>
      <c r="I223" s="176" t="s">
        <v>2526</v>
      </c>
      <c r="J223" s="191" t="s">
        <v>2527</v>
      </c>
      <c r="K223" s="176" t="s">
        <v>5525</v>
      </c>
      <c r="L223" s="176" t="s">
        <v>10221</v>
      </c>
      <c r="M223" s="176" t="s">
        <v>10222</v>
      </c>
      <c r="N223" s="176" t="s">
        <v>10223</v>
      </c>
      <c r="O223" s="176" t="s">
        <v>10224</v>
      </c>
      <c r="P223" s="176" t="s">
        <v>2453</v>
      </c>
      <c r="Q223" s="176" t="s">
        <v>2470</v>
      </c>
      <c r="R223" s="176">
        <v>100</v>
      </c>
      <c r="S223" s="176">
        <v>1E-4</v>
      </c>
      <c r="T223" s="176">
        <v>0.01</v>
      </c>
      <c r="U223" s="176">
        <v>1E-4</v>
      </c>
      <c r="V223" s="176">
        <v>1E-4</v>
      </c>
      <c r="W223" s="176" t="s">
        <v>2455</v>
      </c>
      <c r="X223" s="176" t="s">
        <v>2455</v>
      </c>
      <c r="Y223" s="176">
        <v>0.01</v>
      </c>
      <c r="Z223" s="176">
        <v>999.98</v>
      </c>
      <c r="AA223" s="176" t="s">
        <v>9185</v>
      </c>
      <c r="AB223" s="176" t="s">
        <v>9192</v>
      </c>
      <c r="AC223" s="176" t="s">
        <v>2453</v>
      </c>
      <c r="AD223" s="176" t="s">
        <v>2453</v>
      </c>
      <c r="AE223" s="176" t="s">
        <v>2453</v>
      </c>
      <c r="AF223" s="176" t="s">
        <v>2453</v>
      </c>
      <c r="AG223" s="176" t="s">
        <v>2453</v>
      </c>
      <c r="AH223" s="176" t="s">
        <v>2453</v>
      </c>
      <c r="AI223" s="387">
        <v>0.33333333333333331</v>
      </c>
      <c r="AJ223" s="387">
        <v>0.72916666666666663</v>
      </c>
      <c r="AK223" s="387">
        <v>0.6875</v>
      </c>
      <c r="AL223" s="387" t="s">
        <v>2456</v>
      </c>
      <c r="AM223" s="387" t="s">
        <v>2456</v>
      </c>
      <c r="AN223" s="388">
        <v>0.77083333333333337</v>
      </c>
      <c r="AO223" s="389">
        <v>0.77083333333333337</v>
      </c>
      <c r="AP223" s="176" t="s">
        <v>2457</v>
      </c>
      <c r="AQ223" s="390" t="s">
        <v>2473</v>
      </c>
      <c r="AR223" s="176" t="s">
        <v>2457</v>
      </c>
      <c r="AS223" s="390" t="s">
        <v>2473</v>
      </c>
      <c r="AT223" s="176" t="s">
        <v>2453</v>
      </c>
      <c r="AU223" s="391" t="s">
        <v>2453</v>
      </c>
      <c r="AV223" s="392" t="s">
        <v>9415</v>
      </c>
      <c r="AW223" s="393" t="s">
        <v>9218</v>
      </c>
      <c r="AY223" s="210"/>
    </row>
    <row r="224" spans="2:51" ht="12.75" customHeight="1" x14ac:dyDescent="0.25">
      <c r="B224" s="223" t="s">
        <v>5528</v>
      </c>
      <c r="C224" s="220" t="s">
        <v>5529</v>
      </c>
      <c r="D224" s="220" t="s">
        <v>5530</v>
      </c>
      <c r="E224" s="220">
        <v>627</v>
      </c>
      <c r="F224" s="220" t="s">
        <v>5531</v>
      </c>
      <c r="G224" s="220" t="s">
        <v>5532</v>
      </c>
      <c r="H224" s="220" t="s">
        <v>5533</v>
      </c>
      <c r="I224" s="243" t="s">
        <v>2449</v>
      </c>
      <c r="J224" s="307" t="s">
        <v>2450</v>
      </c>
      <c r="K224" s="220" t="s">
        <v>5534</v>
      </c>
      <c r="L224" s="176" t="s">
        <v>10225</v>
      </c>
      <c r="M224" s="176" t="s">
        <v>10226</v>
      </c>
      <c r="N224" s="176" t="s">
        <v>10227</v>
      </c>
      <c r="O224" s="176" t="s">
        <v>10228</v>
      </c>
      <c r="P224" s="394" t="s">
        <v>5534</v>
      </c>
      <c r="Q224" s="176" t="s">
        <v>2454</v>
      </c>
      <c r="R224" s="176">
        <v>1000</v>
      </c>
      <c r="S224" s="176">
        <v>0.01</v>
      </c>
      <c r="T224" s="176">
        <v>10</v>
      </c>
      <c r="U224" s="176">
        <v>0.01</v>
      </c>
      <c r="V224" s="176">
        <v>0.01</v>
      </c>
      <c r="W224" s="176" t="s">
        <v>2455</v>
      </c>
      <c r="X224" s="176" t="s">
        <v>2455</v>
      </c>
      <c r="Y224" s="176">
        <v>1</v>
      </c>
      <c r="Z224" s="176">
        <v>99998</v>
      </c>
      <c r="AA224" s="176" t="s">
        <v>9185</v>
      </c>
      <c r="AB224" s="176" t="s">
        <v>2532</v>
      </c>
      <c r="AC224" s="176">
        <v>250</v>
      </c>
      <c r="AD224" s="176">
        <v>1000</v>
      </c>
      <c r="AE224" s="176">
        <v>0.25</v>
      </c>
      <c r="AF224" s="176">
        <v>250</v>
      </c>
      <c r="AG224" s="176">
        <v>0.25</v>
      </c>
      <c r="AH224" s="176">
        <v>0.01</v>
      </c>
      <c r="AI224" s="387">
        <v>0.33333333333333331</v>
      </c>
      <c r="AJ224" s="387">
        <v>0.72916666666666663</v>
      </c>
      <c r="AK224" s="387">
        <v>0.6875</v>
      </c>
      <c r="AL224" s="387" t="s">
        <v>2456</v>
      </c>
      <c r="AM224" s="387" t="s">
        <v>2456</v>
      </c>
      <c r="AN224" s="388">
        <v>0.77083333333333337</v>
      </c>
      <c r="AO224" s="389">
        <v>0.77083333333333337</v>
      </c>
      <c r="AP224" s="176" t="s">
        <v>2457</v>
      </c>
      <c r="AQ224" s="390" t="s">
        <v>2473</v>
      </c>
      <c r="AR224" s="176" t="s">
        <v>2457</v>
      </c>
      <c r="AS224" s="390" t="s">
        <v>2473</v>
      </c>
      <c r="AT224" s="176" t="s">
        <v>2453</v>
      </c>
      <c r="AU224" s="391" t="s">
        <v>2453</v>
      </c>
      <c r="AV224" s="392"/>
      <c r="AW224" s="393" t="s">
        <v>9187</v>
      </c>
      <c r="AY224" s="210"/>
    </row>
    <row r="225" spans="2:51" ht="12.75" customHeight="1" x14ac:dyDescent="0.25">
      <c r="B225" s="194" t="s">
        <v>5562</v>
      </c>
      <c r="C225" s="169" t="s">
        <v>5563</v>
      </c>
      <c r="D225" s="176" t="s">
        <v>5564</v>
      </c>
      <c r="E225" s="176">
        <v>627</v>
      </c>
      <c r="F225" s="176" t="s">
        <v>5565</v>
      </c>
      <c r="G225" s="176" t="s">
        <v>10229</v>
      </c>
      <c r="H225" s="176" t="s">
        <v>5567</v>
      </c>
      <c r="I225" s="176" t="s">
        <v>2449</v>
      </c>
      <c r="J225" s="191" t="s">
        <v>2450</v>
      </c>
      <c r="K225" s="176" t="s">
        <v>5568</v>
      </c>
      <c r="L225" s="176" t="s">
        <v>10230</v>
      </c>
      <c r="M225" s="176" t="s">
        <v>10231</v>
      </c>
      <c r="N225" s="176" t="s">
        <v>10232</v>
      </c>
      <c r="O225" s="176" t="s">
        <v>10233</v>
      </c>
      <c r="P225" s="394" t="s">
        <v>5568</v>
      </c>
      <c r="Q225" s="176" t="s">
        <v>2454</v>
      </c>
      <c r="R225" s="176">
        <v>1000</v>
      </c>
      <c r="S225" s="176">
        <v>0.01</v>
      </c>
      <c r="T225" s="176">
        <v>10</v>
      </c>
      <c r="U225" s="176">
        <v>0.01</v>
      </c>
      <c r="V225" s="176">
        <v>0.01</v>
      </c>
      <c r="W225" s="176" t="s">
        <v>2455</v>
      </c>
      <c r="X225" s="176" t="s">
        <v>2455</v>
      </c>
      <c r="Y225" s="176">
        <v>1</v>
      </c>
      <c r="Z225" s="176">
        <v>99998</v>
      </c>
      <c r="AA225" s="176" t="s">
        <v>9185</v>
      </c>
      <c r="AB225" s="176" t="s">
        <v>2532</v>
      </c>
      <c r="AC225" s="176">
        <v>250</v>
      </c>
      <c r="AD225" s="176">
        <v>1000</v>
      </c>
      <c r="AE225" s="176">
        <v>0.25</v>
      </c>
      <c r="AF225" s="176">
        <v>250</v>
      </c>
      <c r="AG225" s="176">
        <v>0.25</v>
      </c>
      <c r="AH225" s="176">
        <v>0.01</v>
      </c>
      <c r="AI225" s="387">
        <v>0.33333333333333331</v>
      </c>
      <c r="AJ225" s="387">
        <v>0.72916666666666663</v>
      </c>
      <c r="AK225" s="387">
        <v>0.6875</v>
      </c>
      <c r="AL225" s="387" t="s">
        <v>2456</v>
      </c>
      <c r="AM225" s="387" t="s">
        <v>2456</v>
      </c>
      <c r="AN225" s="388">
        <v>0.77083333333333337</v>
      </c>
      <c r="AO225" s="389">
        <v>0.77083333333333337</v>
      </c>
      <c r="AP225" s="176" t="s">
        <v>2457</v>
      </c>
      <c r="AQ225" s="176" t="s">
        <v>2473</v>
      </c>
      <c r="AR225" s="176" t="s">
        <v>2457</v>
      </c>
      <c r="AS225" s="176" t="s">
        <v>2473</v>
      </c>
      <c r="AT225" s="176" t="s">
        <v>2453</v>
      </c>
      <c r="AU225" s="391" t="s">
        <v>2453</v>
      </c>
      <c r="AV225" s="392" t="s">
        <v>9193</v>
      </c>
      <c r="AW225" s="393" t="s">
        <v>9187</v>
      </c>
      <c r="AY225" s="210"/>
    </row>
    <row r="226" spans="2:51" ht="12.75" customHeight="1" x14ac:dyDescent="0.25">
      <c r="B226" s="223" t="s">
        <v>5578</v>
      </c>
      <c r="C226" s="176" t="s">
        <v>5579</v>
      </c>
      <c r="D226" s="176" t="s">
        <v>5580</v>
      </c>
      <c r="E226" s="176">
        <v>966</v>
      </c>
      <c r="F226" s="176" t="s">
        <v>5581</v>
      </c>
      <c r="G226" s="176" t="s">
        <v>10234</v>
      </c>
      <c r="H226" s="176" t="s">
        <v>5583</v>
      </c>
      <c r="I226" s="176" t="s">
        <v>2514</v>
      </c>
      <c r="J226" s="191" t="s">
        <v>2515</v>
      </c>
      <c r="K226" s="176" t="s">
        <v>5584</v>
      </c>
      <c r="L226" s="176" t="s">
        <v>10235</v>
      </c>
      <c r="M226" s="176" t="s">
        <v>10236</v>
      </c>
      <c r="N226" s="176" t="s">
        <v>10237</v>
      </c>
      <c r="O226" s="176" t="s">
        <v>10238</v>
      </c>
      <c r="P226" s="176" t="s">
        <v>2453</v>
      </c>
      <c r="Q226" s="176" t="s">
        <v>2470</v>
      </c>
      <c r="R226" s="176">
        <v>100</v>
      </c>
      <c r="S226" s="176">
        <v>1E-4</v>
      </c>
      <c r="T226" s="176">
        <v>0.01</v>
      </c>
      <c r="U226" s="176">
        <v>1E-4</v>
      </c>
      <c r="V226" s="176">
        <v>1E-4</v>
      </c>
      <c r="W226" s="176" t="s">
        <v>2455</v>
      </c>
      <c r="X226" s="176" t="s">
        <v>2455</v>
      </c>
      <c r="Y226" s="176">
        <v>0.01</v>
      </c>
      <c r="Z226" s="176">
        <v>999.98</v>
      </c>
      <c r="AA226" s="176" t="s">
        <v>9185</v>
      </c>
      <c r="AB226" s="176" t="s">
        <v>9192</v>
      </c>
      <c r="AC226" s="176" t="s">
        <v>2453</v>
      </c>
      <c r="AD226" s="176" t="s">
        <v>2453</v>
      </c>
      <c r="AE226" s="176" t="s">
        <v>2453</v>
      </c>
      <c r="AF226" s="176" t="s">
        <v>2453</v>
      </c>
      <c r="AG226" s="176" t="s">
        <v>2453</v>
      </c>
      <c r="AH226" s="176" t="s">
        <v>2453</v>
      </c>
      <c r="AI226" s="387">
        <v>0.33333333333333331</v>
      </c>
      <c r="AJ226" s="387">
        <v>0.72916666666666663</v>
      </c>
      <c r="AK226" s="387">
        <v>0.6875</v>
      </c>
      <c r="AL226" s="387" t="s">
        <v>2456</v>
      </c>
      <c r="AM226" s="387" t="s">
        <v>2456</v>
      </c>
      <c r="AN226" s="388">
        <v>0.77083333333333337</v>
      </c>
      <c r="AO226" s="389">
        <v>0.77083333333333337</v>
      </c>
      <c r="AP226" s="176" t="s">
        <v>2457</v>
      </c>
      <c r="AQ226" s="176" t="s">
        <v>2473</v>
      </c>
      <c r="AR226" s="176" t="s">
        <v>2457</v>
      </c>
      <c r="AS226" s="176" t="s">
        <v>2473</v>
      </c>
      <c r="AT226" s="176" t="s">
        <v>2453</v>
      </c>
      <c r="AU226" s="391" t="s">
        <v>2453</v>
      </c>
      <c r="AV226" s="392" t="s">
        <v>9193</v>
      </c>
      <c r="AW226" s="393" t="s">
        <v>9211</v>
      </c>
      <c r="AY226" s="210"/>
    </row>
    <row r="227" spans="2:51" ht="12.75" customHeight="1" x14ac:dyDescent="0.25">
      <c r="B227" s="194" t="s">
        <v>5587</v>
      </c>
      <c r="C227" s="176" t="s">
        <v>5588</v>
      </c>
      <c r="D227" s="176" t="s">
        <v>5589</v>
      </c>
      <c r="E227" s="176">
        <v>627</v>
      </c>
      <c r="F227" s="176" t="s">
        <v>5590</v>
      </c>
      <c r="G227" s="176" t="s">
        <v>10239</v>
      </c>
      <c r="H227" s="176" t="s">
        <v>5592</v>
      </c>
      <c r="I227" s="176" t="s">
        <v>2449</v>
      </c>
      <c r="J227" s="191" t="s">
        <v>2450</v>
      </c>
      <c r="K227" s="176" t="s">
        <v>5593</v>
      </c>
      <c r="L227" s="176" t="s">
        <v>10240</v>
      </c>
      <c r="M227" s="176" t="s">
        <v>10241</v>
      </c>
      <c r="N227" s="176" t="s">
        <v>10242</v>
      </c>
      <c r="O227" s="176" t="s">
        <v>10243</v>
      </c>
      <c r="P227" s="394" t="s">
        <v>5593</v>
      </c>
      <c r="Q227" s="176" t="s">
        <v>2454</v>
      </c>
      <c r="R227" s="176">
        <v>1000</v>
      </c>
      <c r="S227" s="176">
        <v>0.01</v>
      </c>
      <c r="T227" s="176">
        <v>10</v>
      </c>
      <c r="U227" s="176">
        <v>0.01</v>
      </c>
      <c r="V227" s="176">
        <v>0.01</v>
      </c>
      <c r="W227" s="176" t="s">
        <v>2455</v>
      </c>
      <c r="X227" s="176" t="s">
        <v>2455</v>
      </c>
      <c r="Y227" s="176">
        <v>1</v>
      </c>
      <c r="Z227" s="176">
        <v>99998</v>
      </c>
      <c r="AA227" s="176" t="s">
        <v>9185</v>
      </c>
      <c r="AB227" s="176" t="s">
        <v>2532</v>
      </c>
      <c r="AC227" s="176">
        <v>250</v>
      </c>
      <c r="AD227" s="176">
        <v>1000</v>
      </c>
      <c r="AE227" s="176">
        <v>0.25</v>
      </c>
      <c r="AF227" s="176">
        <v>250</v>
      </c>
      <c r="AG227" s="176">
        <v>0.25</v>
      </c>
      <c r="AH227" s="176">
        <v>0.01</v>
      </c>
      <c r="AI227" s="387">
        <v>0.33333333333333331</v>
      </c>
      <c r="AJ227" s="387">
        <v>0.72916666666666663</v>
      </c>
      <c r="AK227" s="387">
        <v>0.6875</v>
      </c>
      <c r="AL227" s="387" t="s">
        <v>2456</v>
      </c>
      <c r="AM227" s="387" t="s">
        <v>2456</v>
      </c>
      <c r="AN227" s="388">
        <v>0.77083333333333337</v>
      </c>
      <c r="AO227" s="389">
        <v>0.77083333333333337</v>
      </c>
      <c r="AP227" s="176" t="s">
        <v>2457</v>
      </c>
      <c r="AQ227" s="390" t="s">
        <v>2473</v>
      </c>
      <c r="AR227" s="176" t="s">
        <v>2457</v>
      </c>
      <c r="AS227" s="390" t="s">
        <v>2473</v>
      </c>
      <c r="AT227" s="176" t="s">
        <v>2453</v>
      </c>
      <c r="AU227" s="391" t="s">
        <v>2453</v>
      </c>
      <c r="AV227" s="392" t="s">
        <v>9404</v>
      </c>
      <c r="AW227" s="393" t="s">
        <v>9187</v>
      </c>
      <c r="AY227" s="210"/>
    </row>
    <row r="228" spans="2:51" ht="12.75" customHeight="1" x14ac:dyDescent="0.25">
      <c r="B228" s="177" t="s">
        <v>121</v>
      </c>
      <c r="C228" s="169" t="s">
        <v>5697</v>
      </c>
      <c r="D228" s="169" t="s">
        <v>5698</v>
      </c>
      <c r="E228" s="169">
        <v>2500</v>
      </c>
      <c r="F228" s="169" t="s">
        <v>5699</v>
      </c>
      <c r="G228" s="169" t="s">
        <v>5700</v>
      </c>
      <c r="H228" s="169" t="s">
        <v>5701</v>
      </c>
      <c r="I228" s="176" t="s">
        <v>2465</v>
      </c>
      <c r="J228" s="191" t="s">
        <v>2466</v>
      </c>
      <c r="K228" s="176" t="s">
        <v>5702</v>
      </c>
      <c r="L228" s="176" t="s">
        <v>2453</v>
      </c>
      <c r="M228" s="176" t="s">
        <v>10244</v>
      </c>
      <c r="N228" s="176" t="s">
        <v>10245</v>
      </c>
      <c r="O228" s="176" t="s">
        <v>10246</v>
      </c>
      <c r="P228" s="176" t="s">
        <v>2453</v>
      </c>
      <c r="Q228" s="176" t="s">
        <v>2470</v>
      </c>
      <c r="R228" s="176">
        <v>1000</v>
      </c>
      <c r="S228" s="176">
        <v>1E-4</v>
      </c>
      <c r="T228" s="176">
        <v>0.1</v>
      </c>
      <c r="U228" s="176">
        <v>1E-4</v>
      </c>
      <c r="V228" s="176">
        <v>1E-4</v>
      </c>
      <c r="W228" s="176" t="s">
        <v>2455</v>
      </c>
      <c r="X228" s="176" t="s">
        <v>2455</v>
      </c>
      <c r="Y228" s="176">
        <v>0.01</v>
      </c>
      <c r="Z228" s="176">
        <v>999.98</v>
      </c>
      <c r="AA228" s="176" t="s">
        <v>9185</v>
      </c>
      <c r="AB228" s="176" t="s">
        <v>9192</v>
      </c>
      <c r="AC228" s="176" t="s">
        <v>2453</v>
      </c>
      <c r="AD228" s="176" t="s">
        <v>2453</v>
      </c>
      <c r="AE228" s="176" t="s">
        <v>2453</v>
      </c>
      <c r="AF228" s="176" t="s">
        <v>2453</v>
      </c>
      <c r="AG228" s="176" t="s">
        <v>2453</v>
      </c>
      <c r="AH228" s="176" t="s">
        <v>2453</v>
      </c>
      <c r="AI228" s="387">
        <v>0.33333333333333331</v>
      </c>
      <c r="AJ228" s="387">
        <v>0.72916666666666663</v>
      </c>
      <c r="AK228" s="387">
        <v>0.6875</v>
      </c>
      <c r="AL228" s="387" t="s">
        <v>2456</v>
      </c>
      <c r="AM228" s="387" t="s">
        <v>2456</v>
      </c>
      <c r="AN228" s="388">
        <v>0.77083333333333337</v>
      </c>
      <c r="AO228" s="389">
        <v>0.77083333333333337</v>
      </c>
      <c r="AP228" s="176" t="s">
        <v>2453</v>
      </c>
      <c r="AQ228" s="390" t="s">
        <v>2473</v>
      </c>
      <c r="AR228" s="176" t="s">
        <v>2457</v>
      </c>
      <c r="AS228" s="390" t="s">
        <v>2473</v>
      </c>
      <c r="AT228" s="176" t="s">
        <v>2453</v>
      </c>
      <c r="AU228" s="391" t="s">
        <v>2453</v>
      </c>
      <c r="AV228" s="392" t="s">
        <v>9193</v>
      </c>
      <c r="AW228" s="393" t="s">
        <v>9194</v>
      </c>
      <c r="AY228" s="210"/>
    </row>
    <row r="229" spans="2:51" ht="12.75" customHeight="1" x14ac:dyDescent="0.25">
      <c r="B229" s="223" t="s">
        <v>5612</v>
      </c>
      <c r="C229" s="176" t="s">
        <v>5613</v>
      </c>
      <c r="D229" s="176" t="s">
        <v>5614</v>
      </c>
      <c r="E229" s="176">
        <v>2500</v>
      </c>
      <c r="F229" s="176" t="s">
        <v>5615</v>
      </c>
      <c r="G229" s="176" t="s">
        <v>10247</v>
      </c>
      <c r="H229" s="176" t="s">
        <v>5617</v>
      </c>
      <c r="I229" s="176" t="s">
        <v>2465</v>
      </c>
      <c r="J229" s="191" t="s">
        <v>2466</v>
      </c>
      <c r="K229" s="176" t="s">
        <v>5618</v>
      </c>
      <c r="L229" s="176" t="s">
        <v>2453</v>
      </c>
      <c r="M229" s="176" t="s">
        <v>10248</v>
      </c>
      <c r="N229" s="176" t="s">
        <v>10249</v>
      </c>
      <c r="O229" s="176" t="s">
        <v>10250</v>
      </c>
      <c r="P229" s="176" t="s">
        <v>2453</v>
      </c>
      <c r="Q229" s="176" t="s">
        <v>2470</v>
      </c>
      <c r="R229" s="176">
        <v>1000</v>
      </c>
      <c r="S229" s="176">
        <v>1E-4</v>
      </c>
      <c r="T229" s="176">
        <v>0.1</v>
      </c>
      <c r="U229" s="176">
        <v>1E-4</v>
      </c>
      <c r="V229" s="176">
        <v>1E-4</v>
      </c>
      <c r="W229" s="176" t="s">
        <v>2455</v>
      </c>
      <c r="X229" s="176" t="s">
        <v>2455</v>
      </c>
      <c r="Y229" s="176">
        <v>0.01</v>
      </c>
      <c r="Z229" s="176">
        <v>999.98</v>
      </c>
      <c r="AA229" s="176" t="s">
        <v>9185</v>
      </c>
      <c r="AB229" s="176" t="s">
        <v>9192</v>
      </c>
      <c r="AC229" s="176" t="s">
        <v>2453</v>
      </c>
      <c r="AD229" s="176" t="s">
        <v>2453</v>
      </c>
      <c r="AE229" s="176" t="s">
        <v>2453</v>
      </c>
      <c r="AF229" s="176" t="s">
        <v>2453</v>
      </c>
      <c r="AG229" s="176" t="s">
        <v>2453</v>
      </c>
      <c r="AH229" s="176" t="s">
        <v>2453</v>
      </c>
      <c r="AI229" s="387">
        <v>0.33333333333333331</v>
      </c>
      <c r="AJ229" s="387">
        <v>0.72916666666666663</v>
      </c>
      <c r="AK229" s="387">
        <v>0.6875</v>
      </c>
      <c r="AL229" s="387" t="s">
        <v>2456</v>
      </c>
      <c r="AM229" s="387" t="s">
        <v>2456</v>
      </c>
      <c r="AN229" s="388">
        <v>0.77083333333333337</v>
      </c>
      <c r="AO229" s="389">
        <v>0.77083333333333337</v>
      </c>
      <c r="AP229" s="176" t="s">
        <v>2453</v>
      </c>
      <c r="AQ229" s="176" t="s">
        <v>2473</v>
      </c>
      <c r="AR229" s="176" t="s">
        <v>2457</v>
      </c>
      <c r="AS229" s="176" t="s">
        <v>2473</v>
      </c>
      <c r="AT229" s="176" t="s">
        <v>2453</v>
      </c>
      <c r="AU229" s="391" t="s">
        <v>2453</v>
      </c>
      <c r="AV229" s="392" t="s">
        <v>9799</v>
      </c>
      <c r="AW229" s="393" t="s">
        <v>9194</v>
      </c>
      <c r="AY229" s="210"/>
    </row>
    <row r="230" spans="2:51" ht="12.75" customHeight="1" x14ac:dyDescent="0.25">
      <c r="B230" s="194" t="s">
        <v>179</v>
      </c>
      <c r="C230" s="176" t="s">
        <v>5637</v>
      </c>
      <c r="D230" s="176" t="s">
        <v>5638</v>
      </c>
      <c r="E230" s="176">
        <v>627</v>
      </c>
      <c r="F230" s="176" t="s">
        <v>5639</v>
      </c>
      <c r="G230" s="176" t="s">
        <v>5640</v>
      </c>
      <c r="H230" s="176" t="s">
        <v>5641</v>
      </c>
      <c r="I230" s="176" t="s">
        <v>2449</v>
      </c>
      <c r="J230" s="191" t="s">
        <v>2450</v>
      </c>
      <c r="K230" s="176" t="s">
        <v>5642</v>
      </c>
      <c r="L230" s="176" t="s">
        <v>10251</v>
      </c>
      <c r="M230" s="176" t="s">
        <v>10252</v>
      </c>
      <c r="N230" s="176" t="s">
        <v>10253</v>
      </c>
      <c r="O230" s="176" t="s">
        <v>10254</v>
      </c>
      <c r="P230" s="414" t="s">
        <v>5642</v>
      </c>
      <c r="Q230" s="176" t="s">
        <v>2454</v>
      </c>
      <c r="R230" s="176">
        <v>1000</v>
      </c>
      <c r="S230" s="176">
        <v>0.01</v>
      </c>
      <c r="T230" s="176">
        <v>10</v>
      </c>
      <c r="U230" s="176">
        <v>0.01</v>
      </c>
      <c r="V230" s="176">
        <v>0.01</v>
      </c>
      <c r="W230" s="176" t="s">
        <v>2455</v>
      </c>
      <c r="X230" s="176" t="s">
        <v>2455</v>
      </c>
      <c r="Y230" s="176">
        <v>1</v>
      </c>
      <c r="Z230" s="176">
        <v>99998</v>
      </c>
      <c r="AA230" s="176" t="s">
        <v>9185</v>
      </c>
      <c r="AB230" s="176" t="s">
        <v>2532</v>
      </c>
      <c r="AC230" s="176">
        <v>250</v>
      </c>
      <c r="AD230" s="176">
        <v>1000</v>
      </c>
      <c r="AE230" s="176">
        <v>0.25</v>
      </c>
      <c r="AF230" s="176">
        <v>250</v>
      </c>
      <c r="AG230" s="176">
        <v>0.25</v>
      </c>
      <c r="AH230" s="176">
        <v>0.01</v>
      </c>
      <c r="AI230" s="387">
        <v>0.33333333333333331</v>
      </c>
      <c r="AJ230" s="387">
        <v>0.72916666666666663</v>
      </c>
      <c r="AK230" s="387">
        <v>0.6875</v>
      </c>
      <c r="AL230" s="387" t="s">
        <v>2456</v>
      </c>
      <c r="AM230" s="387" t="s">
        <v>2456</v>
      </c>
      <c r="AN230" s="388">
        <v>0.77083333333333337</v>
      </c>
      <c r="AO230" s="389">
        <v>0.77083333333333337</v>
      </c>
      <c r="AP230" s="176" t="s">
        <v>2457</v>
      </c>
      <c r="AQ230" s="390" t="s">
        <v>2473</v>
      </c>
      <c r="AR230" s="176" t="s">
        <v>2457</v>
      </c>
      <c r="AS230" s="390" t="s">
        <v>2473</v>
      </c>
      <c r="AT230" s="176" t="s">
        <v>2453</v>
      </c>
      <c r="AU230" s="391" t="s">
        <v>2453</v>
      </c>
      <c r="AV230" s="392" t="s">
        <v>9456</v>
      </c>
      <c r="AW230" s="393" t="s">
        <v>9187</v>
      </c>
      <c r="AY230" s="210"/>
    </row>
    <row r="231" spans="2:51" ht="12.75" customHeight="1" x14ac:dyDescent="0.25">
      <c r="B231" s="223" t="s">
        <v>5662</v>
      </c>
      <c r="C231" s="176" t="s">
        <v>5663</v>
      </c>
      <c r="D231" s="176" t="s">
        <v>5664</v>
      </c>
      <c r="E231" s="176">
        <v>762</v>
      </c>
      <c r="F231" s="176" t="s">
        <v>5665</v>
      </c>
      <c r="G231" s="176" t="s">
        <v>10255</v>
      </c>
      <c r="H231" s="176" t="s">
        <v>5667</v>
      </c>
      <c r="I231" s="176" t="s">
        <v>2589</v>
      </c>
      <c r="J231" s="191" t="s">
        <v>2590</v>
      </c>
      <c r="K231" s="176" t="s">
        <v>5668</v>
      </c>
      <c r="L231" s="176" t="s">
        <v>10256</v>
      </c>
      <c r="M231" s="176" t="s">
        <v>10257</v>
      </c>
      <c r="N231" s="176" t="s">
        <v>10258</v>
      </c>
      <c r="O231" s="176" t="s">
        <v>10259</v>
      </c>
      <c r="P231" s="176" t="s">
        <v>2453</v>
      </c>
      <c r="Q231" s="176" t="s">
        <v>2470</v>
      </c>
      <c r="R231" s="176">
        <v>100</v>
      </c>
      <c r="S231" s="176">
        <v>1E-4</v>
      </c>
      <c r="T231" s="176">
        <v>0.01</v>
      </c>
      <c r="U231" s="176">
        <v>1E-4</v>
      </c>
      <c r="V231" s="176">
        <v>1E-4</v>
      </c>
      <c r="W231" s="176" t="s">
        <v>2455</v>
      </c>
      <c r="X231" s="176" t="s">
        <v>2455</v>
      </c>
      <c r="Y231" s="176">
        <v>0.01</v>
      </c>
      <c r="Z231" s="176">
        <v>999.98</v>
      </c>
      <c r="AA231" s="176" t="s">
        <v>9185</v>
      </c>
      <c r="AB231" s="176" t="s">
        <v>9192</v>
      </c>
      <c r="AC231" s="176" t="s">
        <v>2453</v>
      </c>
      <c r="AD231" s="176" t="s">
        <v>2453</v>
      </c>
      <c r="AE231" s="176" t="s">
        <v>2453</v>
      </c>
      <c r="AF231" s="176" t="s">
        <v>2453</v>
      </c>
      <c r="AG231" s="176" t="s">
        <v>2453</v>
      </c>
      <c r="AH231" s="176" t="s">
        <v>2453</v>
      </c>
      <c r="AI231" s="387">
        <v>0.33333333333333331</v>
      </c>
      <c r="AJ231" s="387">
        <v>0.72916666666666663</v>
      </c>
      <c r="AK231" s="387">
        <v>0.6875</v>
      </c>
      <c r="AL231" s="387" t="s">
        <v>2456</v>
      </c>
      <c r="AM231" s="387" t="s">
        <v>2456</v>
      </c>
      <c r="AN231" s="388">
        <v>0.77083333333333337</v>
      </c>
      <c r="AO231" s="389">
        <v>0.77083333333333337</v>
      </c>
      <c r="AP231" s="176" t="s">
        <v>2457</v>
      </c>
      <c r="AQ231" s="176" t="s">
        <v>2473</v>
      </c>
      <c r="AR231" s="176" t="s">
        <v>2457</v>
      </c>
      <c r="AS231" s="176" t="s">
        <v>2473</v>
      </c>
      <c r="AT231" s="176" t="s">
        <v>2453</v>
      </c>
      <c r="AU231" s="391" t="s">
        <v>2453</v>
      </c>
      <c r="AV231" s="392" t="s">
        <v>9186</v>
      </c>
      <c r="AW231" s="393" t="s">
        <v>9243</v>
      </c>
      <c r="AY231" s="210"/>
    </row>
    <row r="232" spans="2:51" ht="12.75" customHeight="1" x14ac:dyDescent="0.25">
      <c r="B232" s="223" t="s">
        <v>5688</v>
      </c>
      <c r="C232" s="176" t="s">
        <v>5689</v>
      </c>
      <c r="D232" s="176" t="s">
        <v>5690</v>
      </c>
      <c r="E232" s="176">
        <v>725</v>
      </c>
      <c r="F232" s="176" t="s">
        <v>5691</v>
      </c>
      <c r="G232" s="176" t="s">
        <v>5692</v>
      </c>
      <c r="H232" s="176" t="s">
        <v>5693</v>
      </c>
      <c r="I232" s="176" t="s">
        <v>3577</v>
      </c>
      <c r="J232" s="191" t="s">
        <v>3578</v>
      </c>
      <c r="K232" s="176" t="s">
        <v>5694</v>
      </c>
      <c r="L232" s="176" t="s">
        <v>10260</v>
      </c>
      <c r="M232" s="176" t="s">
        <v>10261</v>
      </c>
      <c r="N232" s="176" t="s">
        <v>10262</v>
      </c>
      <c r="O232" s="176" t="s">
        <v>10263</v>
      </c>
      <c r="P232" s="176" t="s">
        <v>2453</v>
      </c>
      <c r="Q232" s="176" t="s">
        <v>2470</v>
      </c>
      <c r="R232" s="176">
        <v>100</v>
      </c>
      <c r="S232" s="176">
        <v>1E-4</v>
      </c>
      <c r="T232" s="176">
        <v>0.01</v>
      </c>
      <c r="U232" s="176">
        <v>1E-4</v>
      </c>
      <c r="V232" s="176">
        <v>1E-4</v>
      </c>
      <c r="W232" s="176" t="s">
        <v>2455</v>
      </c>
      <c r="X232" s="176" t="s">
        <v>2455</v>
      </c>
      <c r="Y232" s="176">
        <v>0.01</v>
      </c>
      <c r="Z232" s="176">
        <v>999.98</v>
      </c>
      <c r="AA232" s="176" t="s">
        <v>9185</v>
      </c>
      <c r="AB232" s="176" t="s">
        <v>9192</v>
      </c>
      <c r="AC232" s="176" t="s">
        <v>2453</v>
      </c>
      <c r="AD232" s="176" t="s">
        <v>2453</v>
      </c>
      <c r="AE232" s="176" t="s">
        <v>2453</v>
      </c>
      <c r="AF232" s="176" t="s">
        <v>2453</v>
      </c>
      <c r="AG232" s="176" t="s">
        <v>2453</v>
      </c>
      <c r="AH232" s="176" t="s">
        <v>2453</v>
      </c>
      <c r="AI232" s="387">
        <v>0.33333333333333331</v>
      </c>
      <c r="AJ232" s="387">
        <v>0.72916666666666663</v>
      </c>
      <c r="AK232" s="387">
        <v>0.6875</v>
      </c>
      <c r="AL232" s="387" t="s">
        <v>2456</v>
      </c>
      <c r="AM232" s="387" t="s">
        <v>2456</v>
      </c>
      <c r="AN232" s="388">
        <v>0.77083333333333337</v>
      </c>
      <c r="AO232" s="389">
        <v>0.77083333333333337</v>
      </c>
      <c r="AP232" s="176" t="s">
        <v>2457</v>
      </c>
      <c r="AQ232" s="390" t="s">
        <v>2473</v>
      </c>
      <c r="AR232" s="176" t="s">
        <v>2457</v>
      </c>
      <c r="AS232" s="390" t="s">
        <v>2473</v>
      </c>
      <c r="AT232" s="176" t="s">
        <v>2453</v>
      </c>
      <c r="AU232" s="391" t="s">
        <v>2453</v>
      </c>
      <c r="AV232" s="392" t="s">
        <v>9193</v>
      </c>
      <c r="AW232" s="393" t="s">
        <v>9809</v>
      </c>
      <c r="AY232" s="210"/>
    </row>
    <row r="233" spans="2:51" ht="12.75" customHeight="1" x14ac:dyDescent="0.25">
      <c r="B233" s="223" t="s">
        <v>280</v>
      </c>
      <c r="C233" s="176" t="s">
        <v>5705</v>
      </c>
      <c r="D233" s="176" t="s">
        <v>5706</v>
      </c>
      <c r="E233" s="176">
        <v>788</v>
      </c>
      <c r="F233" s="176" t="s">
        <v>5707</v>
      </c>
      <c r="G233" s="176" t="s">
        <v>10264</v>
      </c>
      <c r="H233" s="176" t="s">
        <v>5709</v>
      </c>
      <c r="I233" s="176" t="s">
        <v>2526</v>
      </c>
      <c r="J233" s="191" t="s">
        <v>2527</v>
      </c>
      <c r="K233" s="176" t="s">
        <v>5710</v>
      </c>
      <c r="L233" s="176" t="s">
        <v>10265</v>
      </c>
      <c r="M233" s="176" t="s">
        <v>10266</v>
      </c>
      <c r="N233" s="176" t="s">
        <v>10267</v>
      </c>
      <c r="O233" s="176" t="s">
        <v>10268</v>
      </c>
      <c r="P233" s="176" t="s">
        <v>2453</v>
      </c>
      <c r="Q233" s="176" t="s">
        <v>2470</v>
      </c>
      <c r="R233" s="176">
        <v>100</v>
      </c>
      <c r="S233" s="176">
        <v>1E-4</v>
      </c>
      <c r="T233" s="176">
        <v>0.01</v>
      </c>
      <c r="U233" s="176">
        <v>1E-4</v>
      </c>
      <c r="V233" s="176">
        <v>1E-4</v>
      </c>
      <c r="W233" s="176" t="s">
        <v>2455</v>
      </c>
      <c r="X233" s="176" t="s">
        <v>2455</v>
      </c>
      <c r="Y233" s="176">
        <v>0.01</v>
      </c>
      <c r="Z233" s="176">
        <v>999.98</v>
      </c>
      <c r="AA233" s="176" t="s">
        <v>9185</v>
      </c>
      <c r="AB233" s="176" t="s">
        <v>9192</v>
      </c>
      <c r="AC233" s="176" t="s">
        <v>2453</v>
      </c>
      <c r="AD233" s="176" t="s">
        <v>2453</v>
      </c>
      <c r="AE233" s="176" t="s">
        <v>2453</v>
      </c>
      <c r="AF233" s="176" t="s">
        <v>2453</v>
      </c>
      <c r="AG233" s="176" t="s">
        <v>2453</v>
      </c>
      <c r="AH233" s="176" t="s">
        <v>2453</v>
      </c>
      <c r="AI233" s="387">
        <v>0.33333333333333331</v>
      </c>
      <c r="AJ233" s="387">
        <v>0.72916666666666663</v>
      </c>
      <c r="AK233" s="387">
        <v>0.6875</v>
      </c>
      <c r="AL233" s="387" t="s">
        <v>2456</v>
      </c>
      <c r="AM233" s="387" t="s">
        <v>2456</v>
      </c>
      <c r="AN233" s="388">
        <v>0.77083333333333337</v>
      </c>
      <c r="AO233" s="389">
        <v>0.77083333333333337</v>
      </c>
      <c r="AP233" s="176" t="s">
        <v>2457</v>
      </c>
      <c r="AQ233" s="176" t="s">
        <v>2473</v>
      </c>
      <c r="AR233" s="176" t="s">
        <v>2457</v>
      </c>
      <c r="AS233" s="176" t="s">
        <v>2473</v>
      </c>
      <c r="AT233" s="176" t="s">
        <v>2453</v>
      </c>
      <c r="AU233" s="391" t="s">
        <v>2453</v>
      </c>
      <c r="AV233" s="392" t="s">
        <v>9456</v>
      </c>
      <c r="AW233" s="393" t="s">
        <v>9218</v>
      </c>
      <c r="AY233" s="210"/>
    </row>
    <row r="234" spans="2:51" ht="12.75" customHeight="1" x14ac:dyDescent="0.25">
      <c r="B234" s="223" t="s">
        <v>282</v>
      </c>
      <c r="C234" s="176" t="s">
        <v>5737</v>
      </c>
      <c r="D234" s="176" t="s">
        <v>5738</v>
      </c>
      <c r="E234" s="176">
        <v>725</v>
      </c>
      <c r="F234" s="176" t="s">
        <v>5739</v>
      </c>
      <c r="G234" s="176" t="s">
        <v>10269</v>
      </c>
      <c r="H234" s="176" t="s">
        <v>5741</v>
      </c>
      <c r="I234" s="176" t="s">
        <v>2493</v>
      </c>
      <c r="J234" s="191" t="s">
        <v>2494</v>
      </c>
      <c r="K234" s="176" t="s">
        <v>5742</v>
      </c>
      <c r="L234" s="176" t="s">
        <v>10270</v>
      </c>
      <c r="M234" s="176" t="s">
        <v>10271</v>
      </c>
      <c r="N234" s="176" t="s">
        <v>10272</v>
      </c>
      <c r="O234" s="176" t="s">
        <v>10273</v>
      </c>
      <c r="P234" s="176" t="s">
        <v>2453</v>
      </c>
      <c r="Q234" s="176" t="s">
        <v>2498</v>
      </c>
      <c r="R234" s="176">
        <v>100</v>
      </c>
      <c r="S234" s="176">
        <v>1E-4</v>
      </c>
      <c r="T234" s="176">
        <v>0.01</v>
      </c>
      <c r="U234" s="176">
        <v>1E-4</v>
      </c>
      <c r="V234" s="176">
        <v>1E-4</v>
      </c>
      <c r="W234" s="176" t="s">
        <v>2455</v>
      </c>
      <c r="X234" s="176" t="s">
        <v>2455</v>
      </c>
      <c r="Y234" s="176">
        <v>0.01</v>
      </c>
      <c r="Z234" s="176">
        <v>999.98</v>
      </c>
      <c r="AA234" s="176" t="s">
        <v>9185</v>
      </c>
      <c r="AB234" s="176" t="s">
        <v>9192</v>
      </c>
      <c r="AC234" s="176" t="s">
        <v>2453</v>
      </c>
      <c r="AD234" s="176" t="s">
        <v>2453</v>
      </c>
      <c r="AE234" s="176" t="s">
        <v>2453</v>
      </c>
      <c r="AF234" s="176" t="s">
        <v>2453</v>
      </c>
      <c r="AG234" s="176" t="s">
        <v>2453</v>
      </c>
      <c r="AH234" s="176" t="s">
        <v>2453</v>
      </c>
      <c r="AI234" s="387">
        <v>0.33333333333333331</v>
      </c>
      <c r="AJ234" s="387">
        <v>0.72916666666666663</v>
      </c>
      <c r="AK234" s="387">
        <v>0.6875</v>
      </c>
      <c r="AL234" s="387" t="s">
        <v>2456</v>
      </c>
      <c r="AM234" s="387" t="s">
        <v>2456</v>
      </c>
      <c r="AN234" s="388">
        <v>0.77083333333333337</v>
      </c>
      <c r="AO234" s="389">
        <v>0.77083333333333337</v>
      </c>
      <c r="AP234" s="176" t="s">
        <v>2457</v>
      </c>
      <c r="AQ234" s="176" t="s">
        <v>2473</v>
      </c>
      <c r="AR234" s="176" t="s">
        <v>2457</v>
      </c>
      <c r="AS234" s="176" t="s">
        <v>2473</v>
      </c>
      <c r="AT234" s="176" t="s">
        <v>2453</v>
      </c>
      <c r="AU234" s="391" t="s">
        <v>2453</v>
      </c>
      <c r="AV234" s="392" t="s">
        <v>9404</v>
      </c>
      <c r="AW234" s="393" t="s">
        <v>9205</v>
      </c>
      <c r="AY234" s="210"/>
    </row>
    <row r="235" spans="2:51" ht="12.75" customHeight="1" x14ac:dyDescent="0.25">
      <c r="B235" s="194" t="s">
        <v>107</v>
      </c>
      <c r="C235" s="176" t="s">
        <v>5745</v>
      </c>
      <c r="D235" s="176" t="s">
        <v>5746</v>
      </c>
      <c r="E235" s="176">
        <v>627</v>
      </c>
      <c r="F235" s="176" t="s">
        <v>5747</v>
      </c>
      <c r="G235" s="176" t="s">
        <v>10274</v>
      </c>
      <c r="H235" s="176" t="s">
        <v>5749</v>
      </c>
      <c r="I235" s="176" t="s">
        <v>2449</v>
      </c>
      <c r="J235" s="191" t="s">
        <v>2450</v>
      </c>
      <c r="K235" s="176" t="s">
        <v>5750</v>
      </c>
      <c r="L235" s="203" t="s">
        <v>10275</v>
      </c>
      <c r="M235" s="176" t="s">
        <v>10276</v>
      </c>
      <c r="N235" s="198" t="s">
        <v>10277</v>
      </c>
      <c r="O235" s="198" t="s">
        <v>10278</v>
      </c>
      <c r="P235" s="414" t="s">
        <v>5750</v>
      </c>
      <c r="Q235" s="176" t="s">
        <v>2454</v>
      </c>
      <c r="R235" s="176">
        <v>1000</v>
      </c>
      <c r="S235" s="176">
        <v>0.01</v>
      </c>
      <c r="T235" s="176">
        <v>10</v>
      </c>
      <c r="U235" s="176">
        <v>0.01</v>
      </c>
      <c r="V235" s="176">
        <v>0.01</v>
      </c>
      <c r="W235" s="176" t="s">
        <v>2455</v>
      </c>
      <c r="X235" s="176" t="s">
        <v>2455</v>
      </c>
      <c r="Y235" s="176">
        <v>1</v>
      </c>
      <c r="Z235" s="176">
        <v>99998</v>
      </c>
      <c r="AA235" s="176" t="s">
        <v>9185</v>
      </c>
      <c r="AB235" s="176" t="s">
        <v>2532</v>
      </c>
      <c r="AC235" s="176">
        <v>250</v>
      </c>
      <c r="AD235" s="176">
        <v>1000</v>
      </c>
      <c r="AE235" s="176">
        <v>0.25</v>
      </c>
      <c r="AF235" s="176">
        <v>250</v>
      </c>
      <c r="AG235" s="176">
        <v>0.25</v>
      </c>
      <c r="AH235" s="176">
        <v>0.01</v>
      </c>
      <c r="AI235" s="387">
        <v>0.33333333333333331</v>
      </c>
      <c r="AJ235" s="387">
        <v>0.72916666666666663</v>
      </c>
      <c r="AK235" s="387">
        <v>0.6875</v>
      </c>
      <c r="AL235" s="387" t="s">
        <v>2456</v>
      </c>
      <c r="AM235" s="387" t="s">
        <v>2456</v>
      </c>
      <c r="AN235" s="388">
        <v>0.77083333333333337</v>
      </c>
      <c r="AO235" s="389">
        <v>0.77083333333333337</v>
      </c>
      <c r="AP235" s="176" t="s">
        <v>2457</v>
      </c>
      <c r="AQ235" s="176" t="s">
        <v>2473</v>
      </c>
      <c r="AR235" s="176" t="s">
        <v>2457</v>
      </c>
      <c r="AS235" s="176" t="s">
        <v>2473</v>
      </c>
      <c r="AT235" s="176" t="s">
        <v>2453</v>
      </c>
      <c r="AU235" s="391" t="s">
        <v>2453</v>
      </c>
      <c r="AV235" s="392" t="s">
        <v>9217</v>
      </c>
      <c r="AW235" s="393" t="s">
        <v>9187</v>
      </c>
      <c r="AY235" s="210"/>
    </row>
    <row r="236" spans="2:51" ht="12.75" customHeight="1" x14ac:dyDescent="0.25">
      <c r="B236" s="223" t="s">
        <v>5752</v>
      </c>
      <c r="C236" s="176" t="s">
        <v>5753</v>
      </c>
      <c r="D236" s="176" t="s">
        <v>5754</v>
      </c>
      <c r="E236" s="176">
        <v>1878</v>
      </c>
      <c r="F236" s="176" t="s">
        <v>5755</v>
      </c>
      <c r="G236" s="176" t="s">
        <v>5756</v>
      </c>
      <c r="H236" s="176" t="s">
        <v>5757</v>
      </c>
      <c r="I236" s="176" t="s">
        <v>2702</v>
      </c>
      <c r="J236" s="191" t="s">
        <v>2703</v>
      </c>
      <c r="K236" s="176" t="s">
        <v>5758</v>
      </c>
      <c r="L236" s="176" t="s">
        <v>10279</v>
      </c>
      <c r="M236" s="176" t="s">
        <v>10280</v>
      </c>
      <c r="N236" s="176" t="s">
        <v>10281</v>
      </c>
      <c r="O236" s="176" t="s">
        <v>10282</v>
      </c>
      <c r="P236" s="176" t="s">
        <v>2453</v>
      </c>
      <c r="Q236" s="176" t="s">
        <v>2707</v>
      </c>
      <c r="R236" s="176">
        <v>100</v>
      </c>
      <c r="S236" s="176">
        <v>0.01</v>
      </c>
      <c r="T236" s="176">
        <v>1</v>
      </c>
      <c r="U236" s="176">
        <v>0.01</v>
      </c>
      <c r="V236" s="176">
        <v>0.01</v>
      </c>
      <c r="W236" s="176" t="s">
        <v>2455</v>
      </c>
      <c r="X236" s="176" t="s">
        <v>2455</v>
      </c>
      <c r="Y236" s="176">
        <v>1</v>
      </c>
      <c r="Z236" s="176">
        <v>99998</v>
      </c>
      <c r="AA236" s="176" t="s">
        <v>9185</v>
      </c>
      <c r="AB236" s="176" t="s">
        <v>9192</v>
      </c>
      <c r="AC236" s="176" t="s">
        <v>2453</v>
      </c>
      <c r="AD236" s="176" t="s">
        <v>2453</v>
      </c>
      <c r="AE236" s="176" t="s">
        <v>2453</v>
      </c>
      <c r="AF236" s="176" t="s">
        <v>2453</v>
      </c>
      <c r="AG236" s="176" t="s">
        <v>2453</v>
      </c>
      <c r="AH236" s="176" t="s">
        <v>2453</v>
      </c>
      <c r="AI236" s="387">
        <v>0.33333333333333331</v>
      </c>
      <c r="AJ236" s="387">
        <v>0.72916666666666663</v>
      </c>
      <c r="AK236" s="387">
        <v>0.64583333333333337</v>
      </c>
      <c r="AL236" s="387" t="s">
        <v>2456</v>
      </c>
      <c r="AM236" s="387" t="s">
        <v>2456</v>
      </c>
      <c r="AN236" s="388">
        <v>0.77083333333333337</v>
      </c>
      <c r="AO236" s="389">
        <v>0.77083333333333337</v>
      </c>
      <c r="AP236" s="176" t="s">
        <v>2457</v>
      </c>
      <c r="AQ236" s="176" t="s">
        <v>2473</v>
      </c>
      <c r="AR236" s="176" t="s">
        <v>2457</v>
      </c>
      <c r="AS236" s="176" t="s">
        <v>2473</v>
      </c>
      <c r="AT236" s="176" t="s">
        <v>2453</v>
      </c>
      <c r="AU236" s="391" t="s">
        <v>2453</v>
      </c>
      <c r="AV236" s="392" t="s">
        <v>9415</v>
      </c>
      <c r="AW236" s="393" t="s">
        <v>9296</v>
      </c>
      <c r="AY236" s="210"/>
    </row>
    <row r="237" spans="2:51" ht="12.75" customHeight="1" x14ac:dyDescent="0.25">
      <c r="B237" s="223" t="s">
        <v>5770</v>
      </c>
      <c r="C237" s="176" t="s">
        <v>5771</v>
      </c>
      <c r="D237" s="176" t="s">
        <v>5772</v>
      </c>
      <c r="E237" s="176">
        <v>762</v>
      </c>
      <c r="F237" s="176" t="s">
        <v>5773</v>
      </c>
      <c r="G237" s="176" t="s">
        <v>10283</v>
      </c>
      <c r="H237" s="176" t="s">
        <v>5775</v>
      </c>
      <c r="I237" s="176" t="s">
        <v>2589</v>
      </c>
      <c r="J237" s="191" t="s">
        <v>2590</v>
      </c>
      <c r="K237" s="176" t="s">
        <v>5776</v>
      </c>
      <c r="L237" s="176" t="s">
        <v>10284</v>
      </c>
      <c r="M237" s="176" t="s">
        <v>10285</v>
      </c>
      <c r="N237" s="176" t="s">
        <v>10286</v>
      </c>
      <c r="O237" s="176" t="s">
        <v>10287</v>
      </c>
      <c r="P237" s="176" t="s">
        <v>2453</v>
      </c>
      <c r="Q237" s="176" t="s">
        <v>2470</v>
      </c>
      <c r="R237" s="176">
        <v>100</v>
      </c>
      <c r="S237" s="176">
        <v>1E-4</v>
      </c>
      <c r="T237" s="176">
        <v>0.01</v>
      </c>
      <c r="U237" s="176">
        <v>1E-4</v>
      </c>
      <c r="V237" s="176">
        <v>1E-4</v>
      </c>
      <c r="W237" s="176" t="s">
        <v>2455</v>
      </c>
      <c r="X237" s="176" t="s">
        <v>2455</v>
      </c>
      <c r="Y237" s="176">
        <v>0.01</v>
      </c>
      <c r="Z237" s="176">
        <v>999.98</v>
      </c>
      <c r="AA237" s="176" t="s">
        <v>9185</v>
      </c>
      <c r="AB237" s="176" t="s">
        <v>9192</v>
      </c>
      <c r="AC237" s="176" t="s">
        <v>2453</v>
      </c>
      <c r="AD237" s="176" t="s">
        <v>2453</v>
      </c>
      <c r="AE237" s="176" t="s">
        <v>2453</v>
      </c>
      <c r="AF237" s="176" t="s">
        <v>2453</v>
      </c>
      <c r="AG237" s="176" t="s">
        <v>2453</v>
      </c>
      <c r="AH237" s="176" t="s">
        <v>2453</v>
      </c>
      <c r="AI237" s="387">
        <v>0.33333333333333331</v>
      </c>
      <c r="AJ237" s="387">
        <v>0.72916666666666663</v>
      </c>
      <c r="AK237" s="387">
        <v>0.6875</v>
      </c>
      <c r="AL237" s="387" t="s">
        <v>2456</v>
      </c>
      <c r="AM237" s="387" t="s">
        <v>2456</v>
      </c>
      <c r="AN237" s="388">
        <v>0.77083333333333337</v>
      </c>
      <c r="AO237" s="389">
        <v>0.77083333333333337</v>
      </c>
      <c r="AP237" s="176" t="s">
        <v>2457</v>
      </c>
      <c r="AQ237" s="176" t="s">
        <v>2473</v>
      </c>
      <c r="AR237" s="176" t="s">
        <v>2457</v>
      </c>
      <c r="AS237" s="176" t="s">
        <v>2473</v>
      </c>
      <c r="AT237" s="176" t="s">
        <v>2453</v>
      </c>
      <c r="AU237" s="391" t="s">
        <v>2453</v>
      </c>
      <c r="AV237" s="392" t="s">
        <v>9794</v>
      </c>
      <c r="AW237" s="393" t="s">
        <v>9243</v>
      </c>
      <c r="AY237" s="210"/>
    </row>
    <row r="238" spans="2:51" ht="12.75" customHeight="1" x14ac:dyDescent="0.25">
      <c r="B238" s="194" t="s">
        <v>1093</v>
      </c>
      <c r="C238" s="176" t="s">
        <v>5787</v>
      </c>
      <c r="D238" s="176" t="s">
        <v>5788</v>
      </c>
      <c r="E238" s="176">
        <v>627</v>
      </c>
      <c r="F238" s="176" t="s">
        <v>5789</v>
      </c>
      <c r="G238" s="176" t="s">
        <v>10288</v>
      </c>
      <c r="H238" s="176" t="s">
        <v>5791</v>
      </c>
      <c r="I238" s="176" t="s">
        <v>2449</v>
      </c>
      <c r="J238" s="191" t="s">
        <v>2450</v>
      </c>
      <c r="K238" s="176" t="s">
        <v>5792</v>
      </c>
      <c r="L238" s="176" t="s">
        <v>10289</v>
      </c>
      <c r="M238" s="176" t="s">
        <v>10290</v>
      </c>
      <c r="N238" s="176" t="s">
        <v>10291</v>
      </c>
      <c r="O238" s="176" t="s">
        <v>10292</v>
      </c>
      <c r="P238" s="394" t="s">
        <v>5792</v>
      </c>
      <c r="Q238" s="176" t="s">
        <v>2454</v>
      </c>
      <c r="R238" s="176">
        <v>1000</v>
      </c>
      <c r="S238" s="176">
        <v>0.01</v>
      </c>
      <c r="T238" s="176">
        <v>10</v>
      </c>
      <c r="U238" s="176">
        <v>0.01</v>
      </c>
      <c r="V238" s="176">
        <v>0.01</v>
      </c>
      <c r="W238" s="176" t="s">
        <v>2455</v>
      </c>
      <c r="X238" s="176" t="s">
        <v>2455</v>
      </c>
      <c r="Y238" s="176">
        <v>1</v>
      </c>
      <c r="Z238" s="176">
        <v>99998</v>
      </c>
      <c r="AA238" s="176" t="s">
        <v>9185</v>
      </c>
      <c r="AB238" s="176" t="s">
        <v>2532</v>
      </c>
      <c r="AC238" s="176">
        <v>250</v>
      </c>
      <c r="AD238" s="176">
        <v>1000</v>
      </c>
      <c r="AE238" s="176">
        <v>0.25</v>
      </c>
      <c r="AF238" s="176">
        <v>250</v>
      </c>
      <c r="AG238" s="176">
        <v>0.25</v>
      </c>
      <c r="AH238" s="176">
        <v>0.01</v>
      </c>
      <c r="AI238" s="387">
        <v>0.33333333333333331</v>
      </c>
      <c r="AJ238" s="387">
        <v>0.72916666666666663</v>
      </c>
      <c r="AK238" s="387">
        <v>0.6875</v>
      </c>
      <c r="AL238" s="387" t="s">
        <v>2456</v>
      </c>
      <c r="AM238" s="387" t="s">
        <v>2456</v>
      </c>
      <c r="AN238" s="388">
        <v>0.77083333333333337</v>
      </c>
      <c r="AO238" s="389">
        <v>0.77083333333333337</v>
      </c>
      <c r="AP238" s="176" t="s">
        <v>2457</v>
      </c>
      <c r="AQ238" s="390" t="s">
        <v>2473</v>
      </c>
      <c r="AR238" s="176" t="s">
        <v>2457</v>
      </c>
      <c r="AS238" s="390" t="s">
        <v>2473</v>
      </c>
      <c r="AT238" s="176" t="s">
        <v>2453</v>
      </c>
      <c r="AU238" s="391" t="s">
        <v>2453</v>
      </c>
      <c r="AV238" s="392" t="s">
        <v>9799</v>
      </c>
      <c r="AW238" s="393" t="s">
        <v>9187</v>
      </c>
      <c r="AY238" s="210"/>
    </row>
    <row r="239" spans="2:51" ht="12.75" customHeight="1" x14ac:dyDescent="0.25">
      <c r="B239" s="168" t="s">
        <v>5794</v>
      </c>
      <c r="C239" s="176" t="s">
        <v>5795</v>
      </c>
      <c r="D239" s="169" t="s">
        <v>5796</v>
      </c>
      <c r="E239" s="169">
        <v>966</v>
      </c>
      <c r="F239" s="169" t="s">
        <v>5797</v>
      </c>
      <c r="G239" s="169" t="s">
        <v>5798</v>
      </c>
      <c r="H239" s="169" t="s">
        <v>5799</v>
      </c>
      <c r="I239" s="176" t="s">
        <v>2514</v>
      </c>
      <c r="J239" s="191" t="s">
        <v>2515</v>
      </c>
      <c r="K239" s="176" t="s">
        <v>5800</v>
      </c>
      <c r="L239" s="176" t="s">
        <v>10293</v>
      </c>
      <c r="M239" s="176" t="s">
        <v>10294</v>
      </c>
      <c r="N239" s="176" t="s">
        <v>10295</v>
      </c>
      <c r="O239" s="176" t="s">
        <v>10296</v>
      </c>
      <c r="P239" s="176" t="s">
        <v>2453</v>
      </c>
      <c r="Q239" s="176" t="s">
        <v>2470</v>
      </c>
      <c r="R239" s="176">
        <v>100</v>
      </c>
      <c r="S239" s="176">
        <v>1E-4</v>
      </c>
      <c r="T239" s="176">
        <v>0.01</v>
      </c>
      <c r="U239" s="176">
        <v>1E-4</v>
      </c>
      <c r="V239" s="176">
        <v>1E-4</v>
      </c>
      <c r="W239" s="176" t="s">
        <v>2455</v>
      </c>
      <c r="X239" s="176" t="s">
        <v>2455</v>
      </c>
      <c r="Y239" s="176">
        <v>0.01</v>
      </c>
      <c r="Z239" s="176">
        <v>999.98</v>
      </c>
      <c r="AA239" s="176" t="s">
        <v>9185</v>
      </c>
      <c r="AB239" s="176" t="s">
        <v>9192</v>
      </c>
      <c r="AC239" s="176" t="s">
        <v>2453</v>
      </c>
      <c r="AD239" s="176" t="s">
        <v>2453</v>
      </c>
      <c r="AE239" s="176" t="s">
        <v>2453</v>
      </c>
      <c r="AF239" s="176" t="s">
        <v>2453</v>
      </c>
      <c r="AG239" s="176" t="s">
        <v>2453</v>
      </c>
      <c r="AH239" s="176" t="s">
        <v>2453</v>
      </c>
      <c r="AI239" s="387">
        <v>0.33333333333333331</v>
      </c>
      <c r="AJ239" s="387">
        <v>0.72916666666666663</v>
      </c>
      <c r="AK239" s="387">
        <v>0.6875</v>
      </c>
      <c r="AL239" s="387" t="s">
        <v>2456</v>
      </c>
      <c r="AM239" s="387" t="s">
        <v>2456</v>
      </c>
      <c r="AN239" s="388">
        <v>0.77083333333333337</v>
      </c>
      <c r="AO239" s="389">
        <v>0.77083333333333337</v>
      </c>
      <c r="AP239" s="176" t="s">
        <v>2457</v>
      </c>
      <c r="AQ239" s="176" t="s">
        <v>2473</v>
      </c>
      <c r="AR239" s="176" t="s">
        <v>2457</v>
      </c>
      <c r="AS239" s="176" t="s">
        <v>2473</v>
      </c>
      <c r="AT239" s="176" t="s">
        <v>2453</v>
      </c>
      <c r="AU239" s="391" t="s">
        <v>2453</v>
      </c>
      <c r="AV239" s="392" t="s">
        <v>9217</v>
      </c>
      <c r="AW239" s="393" t="s">
        <v>9211</v>
      </c>
      <c r="AY239" s="210"/>
    </row>
    <row r="240" spans="2:51" ht="12.75" customHeight="1" x14ac:dyDescent="0.25">
      <c r="B240" s="223" t="s">
        <v>5810</v>
      </c>
      <c r="C240" s="176" t="s">
        <v>5811</v>
      </c>
      <c r="D240" s="176" t="s">
        <v>5812</v>
      </c>
      <c r="E240" s="176">
        <v>725</v>
      </c>
      <c r="F240" s="176" t="s">
        <v>5813</v>
      </c>
      <c r="G240" s="169" t="s">
        <v>5814</v>
      </c>
      <c r="H240" s="169" t="s">
        <v>5815</v>
      </c>
      <c r="I240" s="176" t="s">
        <v>3577</v>
      </c>
      <c r="J240" s="191" t="s">
        <v>3578</v>
      </c>
      <c r="K240" s="176" t="s">
        <v>5816</v>
      </c>
      <c r="L240" s="176" t="s">
        <v>10297</v>
      </c>
      <c r="M240" s="176" t="s">
        <v>10298</v>
      </c>
      <c r="N240" s="176" t="s">
        <v>10299</v>
      </c>
      <c r="O240" s="176" t="s">
        <v>10300</v>
      </c>
      <c r="P240" s="176" t="s">
        <v>2453</v>
      </c>
      <c r="Q240" s="176" t="s">
        <v>2470</v>
      </c>
      <c r="R240" s="176">
        <v>100</v>
      </c>
      <c r="S240" s="176">
        <v>1E-4</v>
      </c>
      <c r="T240" s="176">
        <v>0.01</v>
      </c>
      <c r="U240" s="176">
        <v>1E-4</v>
      </c>
      <c r="V240" s="176">
        <v>1E-4</v>
      </c>
      <c r="W240" s="176" t="s">
        <v>2455</v>
      </c>
      <c r="X240" s="176" t="s">
        <v>2455</v>
      </c>
      <c r="Y240" s="176">
        <v>0.01</v>
      </c>
      <c r="Z240" s="176">
        <v>999.98</v>
      </c>
      <c r="AA240" s="176" t="s">
        <v>9185</v>
      </c>
      <c r="AB240" s="176" t="s">
        <v>9192</v>
      </c>
      <c r="AC240" s="176" t="s">
        <v>2453</v>
      </c>
      <c r="AD240" s="176" t="s">
        <v>2453</v>
      </c>
      <c r="AE240" s="176" t="s">
        <v>2453</v>
      </c>
      <c r="AF240" s="176" t="s">
        <v>2453</v>
      </c>
      <c r="AG240" s="176" t="s">
        <v>2453</v>
      </c>
      <c r="AH240" s="176" t="s">
        <v>2453</v>
      </c>
      <c r="AI240" s="387">
        <v>0.33333333333333331</v>
      </c>
      <c r="AJ240" s="387">
        <v>0.72916666666666663</v>
      </c>
      <c r="AK240" s="387">
        <v>0.6875</v>
      </c>
      <c r="AL240" s="387" t="s">
        <v>2456</v>
      </c>
      <c r="AM240" s="387" t="s">
        <v>2456</v>
      </c>
      <c r="AN240" s="388">
        <v>0.77083333333333337</v>
      </c>
      <c r="AO240" s="389">
        <v>0.77083333333333337</v>
      </c>
      <c r="AP240" s="176" t="s">
        <v>2457</v>
      </c>
      <c r="AQ240" s="390" t="s">
        <v>2473</v>
      </c>
      <c r="AR240" s="176" t="s">
        <v>2457</v>
      </c>
      <c r="AS240" s="390" t="s">
        <v>2473</v>
      </c>
      <c r="AT240" s="176" t="s">
        <v>2453</v>
      </c>
      <c r="AU240" s="391" t="s">
        <v>2453</v>
      </c>
      <c r="AV240" s="392" t="s">
        <v>9186</v>
      </c>
      <c r="AW240" s="393" t="s">
        <v>9809</v>
      </c>
      <c r="AY240" s="210"/>
    </row>
    <row r="241" spans="2:51" ht="12.75" customHeight="1" x14ac:dyDescent="0.25">
      <c r="B241" s="223" t="s">
        <v>5819</v>
      </c>
      <c r="C241" s="176" t="s">
        <v>5820</v>
      </c>
      <c r="D241" s="176" t="s">
        <v>5821</v>
      </c>
      <c r="E241" s="176">
        <v>257</v>
      </c>
      <c r="F241" s="176" t="s">
        <v>5822</v>
      </c>
      <c r="G241" s="176" t="s">
        <v>5823</v>
      </c>
      <c r="H241" s="176" t="s">
        <v>5824</v>
      </c>
      <c r="I241" s="176" t="s">
        <v>2481</v>
      </c>
      <c r="J241" s="191" t="s">
        <v>2482</v>
      </c>
      <c r="K241" s="176" t="s">
        <v>5825</v>
      </c>
      <c r="L241" s="176" t="s">
        <v>10301</v>
      </c>
      <c r="M241" s="176" t="s">
        <v>10302</v>
      </c>
      <c r="N241" s="176" t="s">
        <v>10303</v>
      </c>
      <c r="O241" s="176" t="s">
        <v>10304</v>
      </c>
      <c r="P241" s="176" t="s">
        <v>2453</v>
      </c>
      <c r="Q241" s="176" t="s">
        <v>2486</v>
      </c>
      <c r="R241" s="176">
        <v>100</v>
      </c>
      <c r="S241" s="176">
        <v>1E-3</v>
      </c>
      <c r="T241" s="176">
        <v>0.1</v>
      </c>
      <c r="U241" s="176">
        <v>1E-3</v>
      </c>
      <c r="V241" s="176">
        <v>1E-3</v>
      </c>
      <c r="W241" s="176" t="s">
        <v>2455</v>
      </c>
      <c r="X241" s="176" t="s">
        <v>2455</v>
      </c>
      <c r="Y241" s="176">
        <v>0.1</v>
      </c>
      <c r="Z241" s="176">
        <v>9999.7999999999993</v>
      </c>
      <c r="AA241" s="176" t="s">
        <v>9185</v>
      </c>
      <c r="AB241" s="176" t="s">
        <v>9192</v>
      </c>
      <c r="AC241" s="176" t="s">
        <v>2453</v>
      </c>
      <c r="AD241" s="176" t="s">
        <v>2453</v>
      </c>
      <c r="AE241" s="176" t="s">
        <v>2453</v>
      </c>
      <c r="AF241" s="176" t="s">
        <v>2453</v>
      </c>
      <c r="AG241" s="176" t="s">
        <v>2453</v>
      </c>
      <c r="AH241" s="176" t="s">
        <v>2453</v>
      </c>
      <c r="AI241" s="387">
        <v>0.33333333333333331</v>
      </c>
      <c r="AJ241" s="387">
        <v>0.72916666666666663</v>
      </c>
      <c r="AK241" s="387">
        <v>0.6875</v>
      </c>
      <c r="AL241" s="387" t="s">
        <v>2456</v>
      </c>
      <c r="AM241" s="387" t="s">
        <v>2456</v>
      </c>
      <c r="AN241" s="388">
        <v>0.77083333333333337</v>
      </c>
      <c r="AO241" s="389">
        <v>0.77083333333333337</v>
      </c>
      <c r="AP241" s="176" t="s">
        <v>2457</v>
      </c>
      <c r="AQ241" s="390" t="s">
        <v>2473</v>
      </c>
      <c r="AR241" s="176" t="s">
        <v>2457</v>
      </c>
      <c r="AS241" s="390" t="s">
        <v>2473</v>
      </c>
      <c r="AT241" s="176" t="s">
        <v>2453</v>
      </c>
      <c r="AU241" s="391" t="s">
        <v>2453</v>
      </c>
      <c r="AV241" s="392" t="s">
        <v>9193</v>
      </c>
      <c r="AW241" s="393" t="s">
        <v>9199</v>
      </c>
      <c r="AY241" s="210"/>
    </row>
    <row r="242" spans="2:51" ht="12.75" customHeight="1" x14ac:dyDescent="0.25">
      <c r="B242" s="194" t="s">
        <v>5846</v>
      </c>
      <c r="C242" s="176" t="s">
        <v>5847</v>
      </c>
      <c r="D242" s="176" t="s">
        <v>5848</v>
      </c>
      <c r="E242" s="176">
        <v>627</v>
      </c>
      <c r="F242" s="176" t="s">
        <v>5849</v>
      </c>
      <c r="G242" s="176" t="s">
        <v>10305</v>
      </c>
      <c r="H242" s="176" t="s">
        <v>5851</v>
      </c>
      <c r="I242" s="176" t="s">
        <v>2449</v>
      </c>
      <c r="J242" s="191" t="s">
        <v>2450</v>
      </c>
      <c r="K242" s="176" t="s">
        <v>5852</v>
      </c>
      <c r="L242" s="176" t="s">
        <v>10306</v>
      </c>
      <c r="M242" s="176" t="s">
        <v>10307</v>
      </c>
      <c r="N242" s="176" t="s">
        <v>10308</v>
      </c>
      <c r="O242" s="176" t="s">
        <v>10309</v>
      </c>
      <c r="P242" s="394" t="s">
        <v>5852</v>
      </c>
      <c r="Q242" s="176" t="s">
        <v>2454</v>
      </c>
      <c r="R242" s="176">
        <v>1000</v>
      </c>
      <c r="S242" s="176">
        <v>0.01</v>
      </c>
      <c r="T242" s="176">
        <v>10</v>
      </c>
      <c r="U242" s="176">
        <v>0.01</v>
      </c>
      <c r="V242" s="176">
        <v>0.01</v>
      </c>
      <c r="W242" s="176" t="s">
        <v>2455</v>
      </c>
      <c r="X242" s="176" t="s">
        <v>2455</v>
      </c>
      <c r="Y242" s="176">
        <v>1</v>
      </c>
      <c r="Z242" s="176">
        <v>99998</v>
      </c>
      <c r="AA242" s="176" t="s">
        <v>9185</v>
      </c>
      <c r="AB242" s="176" t="s">
        <v>2532</v>
      </c>
      <c r="AC242" s="176">
        <v>100</v>
      </c>
      <c r="AD242" s="176">
        <v>1000</v>
      </c>
      <c r="AE242" s="176">
        <v>0.5</v>
      </c>
      <c r="AF242" s="176">
        <v>500</v>
      </c>
      <c r="AG242" s="176">
        <v>0.5</v>
      </c>
      <c r="AH242" s="176">
        <v>0.01</v>
      </c>
      <c r="AI242" s="387">
        <v>0.33333333333333331</v>
      </c>
      <c r="AJ242" s="387">
        <v>0.72916666666666663</v>
      </c>
      <c r="AK242" s="387">
        <v>0.6875</v>
      </c>
      <c r="AL242" s="387" t="s">
        <v>2456</v>
      </c>
      <c r="AM242" s="387" t="s">
        <v>2456</v>
      </c>
      <c r="AN242" s="388">
        <v>0.77083333333333337</v>
      </c>
      <c r="AO242" s="389">
        <v>0.77083333333333337</v>
      </c>
      <c r="AP242" s="176" t="s">
        <v>2457</v>
      </c>
      <c r="AQ242" s="390" t="s">
        <v>2473</v>
      </c>
      <c r="AR242" s="176" t="s">
        <v>2457</v>
      </c>
      <c r="AS242" s="390" t="s">
        <v>2473</v>
      </c>
      <c r="AT242" s="176" t="s">
        <v>2453</v>
      </c>
      <c r="AU242" s="391" t="s">
        <v>2453</v>
      </c>
      <c r="AV242" s="392" t="s">
        <v>9456</v>
      </c>
      <c r="AW242" s="393" t="s">
        <v>9187</v>
      </c>
      <c r="AY242" s="210"/>
    </row>
    <row r="243" spans="2:51" ht="12.75" customHeight="1" x14ac:dyDescent="0.25">
      <c r="B243" s="194" t="s">
        <v>5854</v>
      </c>
      <c r="C243" s="176" t="s">
        <v>5855</v>
      </c>
      <c r="D243" s="176" t="s">
        <v>5856</v>
      </c>
      <c r="E243" s="176">
        <v>627</v>
      </c>
      <c r="F243" s="176" t="s">
        <v>5857</v>
      </c>
      <c r="G243" s="176" t="s">
        <v>5858</v>
      </c>
      <c r="H243" s="176" t="s">
        <v>5859</v>
      </c>
      <c r="I243" s="176" t="s">
        <v>2449</v>
      </c>
      <c r="J243" s="191" t="s">
        <v>2450</v>
      </c>
      <c r="K243" s="176" t="s">
        <v>5860</v>
      </c>
      <c r="L243" s="176" t="s">
        <v>10310</v>
      </c>
      <c r="M243" s="176" t="s">
        <v>10311</v>
      </c>
      <c r="N243" s="176" t="s">
        <v>10312</v>
      </c>
      <c r="O243" s="176" t="s">
        <v>10313</v>
      </c>
      <c r="P243" s="394" t="s">
        <v>5860</v>
      </c>
      <c r="Q243" s="176" t="s">
        <v>2454</v>
      </c>
      <c r="R243" s="176">
        <v>1000</v>
      </c>
      <c r="S243" s="176">
        <v>0.01</v>
      </c>
      <c r="T243" s="176">
        <v>10</v>
      </c>
      <c r="U243" s="176">
        <v>0.01</v>
      </c>
      <c r="V243" s="176">
        <v>0.01</v>
      </c>
      <c r="W243" s="176" t="s">
        <v>2455</v>
      </c>
      <c r="X243" s="176" t="s">
        <v>2455</v>
      </c>
      <c r="Y243" s="176">
        <v>1</v>
      </c>
      <c r="Z243" s="176">
        <v>99998</v>
      </c>
      <c r="AA243" s="176" t="s">
        <v>9185</v>
      </c>
      <c r="AB243" s="176" t="s">
        <v>2532</v>
      </c>
      <c r="AC243" s="176">
        <v>250</v>
      </c>
      <c r="AD243" s="176">
        <v>1000</v>
      </c>
      <c r="AE243" s="176">
        <v>0.25</v>
      </c>
      <c r="AF243" s="176">
        <v>250</v>
      </c>
      <c r="AG243" s="176">
        <v>0.25</v>
      </c>
      <c r="AH243" s="176">
        <v>0.01</v>
      </c>
      <c r="AI243" s="387">
        <v>0.33333333333333331</v>
      </c>
      <c r="AJ243" s="387">
        <v>0.72916666666666663</v>
      </c>
      <c r="AK243" s="387">
        <v>0.6875</v>
      </c>
      <c r="AL243" s="387" t="s">
        <v>2456</v>
      </c>
      <c r="AM243" s="387" t="s">
        <v>2456</v>
      </c>
      <c r="AN243" s="388">
        <v>0.77083333333333337</v>
      </c>
      <c r="AO243" s="389">
        <v>0.77083333333333337</v>
      </c>
      <c r="AP243" s="176" t="s">
        <v>2457</v>
      </c>
      <c r="AQ243" s="390" t="s">
        <v>2473</v>
      </c>
      <c r="AR243" s="176" t="s">
        <v>2457</v>
      </c>
      <c r="AS243" s="390" t="s">
        <v>2473</v>
      </c>
      <c r="AT243" s="176" t="s">
        <v>2453</v>
      </c>
      <c r="AU243" s="391" t="s">
        <v>2453</v>
      </c>
      <c r="AV243" s="392" t="s">
        <v>9456</v>
      </c>
      <c r="AW243" s="393" t="s">
        <v>9187</v>
      </c>
      <c r="AY243" s="210"/>
    </row>
    <row r="244" spans="2:51" ht="12.75" customHeight="1" x14ac:dyDescent="0.25">
      <c r="B244" s="223" t="s">
        <v>5871</v>
      </c>
      <c r="C244" s="176" t="s">
        <v>5872</v>
      </c>
      <c r="D244" s="176" t="s">
        <v>5873</v>
      </c>
      <c r="E244" s="176">
        <v>725</v>
      </c>
      <c r="F244" s="176" t="s">
        <v>5874</v>
      </c>
      <c r="G244" s="169" t="s">
        <v>5875</v>
      </c>
      <c r="H244" s="169" t="s">
        <v>5876</v>
      </c>
      <c r="I244" s="176" t="s">
        <v>3577</v>
      </c>
      <c r="J244" s="191" t="s">
        <v>3578</v>
      </c>
      <c r="K244" s="176" t="s">
        <v>2707</v>
      </c>
      <c r="L244" s="176" t="s">
        <v>10314</v>
      </c>
      <c r="M244" s="176" t="s">
        <v>10315</v>
      </c>
      <c r="N244" s="176" t="s">
        <v>10316</v>
      </c>
      <c r="O244" s="176" t="s">
        <v>10317</v>
      </c>
      <c r="P244" s="176" t="s">
        <v>2453</v>
      </c>
      <c r="Q244" s="176" t="s">
        <v>2470</v>
      </c>
      <c r="R244" s="176">
        <v>100</v>
      </c>
      <c r="S244" s="176">
        <v>1E-4</v>
      </c>
      <c r="T244" s="176">
        <v>0.01</v>
      </c>
      <c r="U244" s="176">
        <v>1E-4</v>
      </c>
      <c r="V244" s="176">
        <v>1E-4</v>
      </c>
      <c r="W244" s="176" t="s">
        <v>2455</v>
      </c>
      <c r="X244" s="176" t="s">
        <v>2455</v>
      </c>
      <c r="Y244" s="176">
        <v>0.01</v>
      </c>
      <c r="Z244" s="176">
        <v>999.98</v>
      </c>
      <c r="AA244" s="176" t="s">
        <v>9185</v>
      </c>
      <c r="AB244" s="176" t="s">
        <v>9192</v>
      </c>
      <c r="AC244" s="176" t="s">
        <v>2453</v>
      </c>
      <c r="AD244" s="176" t="s">
        <v>2453</v>
      </c>
      <c r="AE244" s="176" t="s">
        <v>2453</v>
      </c>
      <c r="AF244" s="176" t="s">
        <v>2453</v>
      </c>
      <c r="AG244" s="176" t="s">
        <v>2453</v>
      </c>
      <c r="AH244" s="176" t="s">
        <v>2453</v>
      </c>
      <c r="AI244" s="387">
        <v>0.33333333333333331</v>
      </c>
      <c r="AJ244" s="387">
        <v>0.72916666666666663</v>
      </c>
      <c r="AK244" s="387">
        <v>0.6875</v>
      </c>
      <c r="AL244" s="387" t="s">
        <v>2456</v>
      </c>
      <c r="AM244" s="387" t="s">
        <v>2456</v>
      </c>
      <c r="AN244" s="388">
        <v>0.77083333333333337</v>
      </c>
      <c r="AO244" s="389">
        <v>0.77083333333333337</v>
      </c>
      <c r="AP244" s="176" t="s">
        <v>2457</v>
      </c>
      <c r="AQ244" s="176" t="s">
        <v>2473</v>
      </c>
      <c r="AR244" s="176" t="s">
        <v>2457</v>
      </c>
      <c r="AS244" s="176" t="s">
        <v>2473</v>
      </c>
      <c r="AT244" s="176" t="s">
        <v>2453</v>
      </c>
      <c r="AU244" s="391" t="s">
        <v>2453</v>
      </c>
      <c r="AV244" s="392" t="s">
        <v>9404</v>
      </c>
      <c r="AW244" s="393" t="s">
        <v>9809</v>
      </c>
      <c r="AY244" s="210"/>
    </row>
    <row r="245" spans="2:51" ht="12.75" customHeight="1" x14ac:dyDescent="0.25">
      <c r="B245" s="223" t="s">
        <v>5879</v>
      </c>
      <c r="C245" s="176" t="s">
        <v>5880</v>
      </c>
      <c r="D245" s="176" t="s">
        <v>5881</v>
      </c>
      <c r="E245" s="176">
        <v>725</v>
      </c>
      <c r="F245" s="176" t="s">
        <v>5882</v>
      </c>
      <c r="G245" s="176" t="s">
        <v>5883</v>
      </c>
      <c r="H245" s="176" t="s">
        <v>5884</v>
      </c>
      <c r="I245" s="176" t="s">
        <v>3577</v>
      </c>
      <c r="J245" s="191" t="s">
        <v>3578</v>
      </c>
      <c r="K245" s="176" t="s">
        <v>5885</v>
      </c>
      <c r="L245" s="176" t="s">
        <v>10318</v>
      </c>
      <c r="M245" s="176" t="s">
        <v>10319</v>
      </c>
      <c r="N245" s="176" t="s">
        <v>10320</v>
      </c>
      <c r="O245" s="176" t="s">
        <v>10321</v>
      </c>
      <c r="P245" s="176" t="s">
        <v>2453</v>
      </c>
      <c r="Q245" s="176" t="s">
        <v>2470</v>
      </c>
      <c r="R245" s="176">
        <v>100</v>
      </c>
      <c r="S245" s="176">
        <v>1E-4</v>
      </c>
      <c r="T245" s="176">
        <v>0.01</v>
      </c>
      <c r="U245" s="176">
        <v>1E-4</v>
      </c>
      <c r="V245" s="176">
        <v>1E-4</v>
      </c>
      <c r="W245" s="176" t="s">
        <v>2455</v>
      </c>
      <c r="X245" s="176" t="s">
        <v>2455</v>
      </c>
      <c r="Y245" s="176">
        <v>0.01</v>
      </c>
      <c r="Z245" s="176">
        <v>999.98</v>
      </c>
      <c r="AA245" s="176" t="s">
        <v>9185</v>
      </c>
      <c r="AB245" s="176" t="s">
        <v>9192</v>
      </c>
      <c r="AC245" s="176" t="s">
        <v>2453</v>
      </c>
      <c r="AD245" s="176" t="s">
        <v>2453</v>
      </c>
      <c r="AE245" s="176" t="s">
        <v>2453</v>
      </c>
      <c r="AF245" s="176" t="s">
        <v>2453</v>
      </c>
      <c r="AG245" s="176" t="s">
        <v>2453</v>
      </c>
      <c r="AH245" s="176" t="s">
        <v>2453</v>
      </c>
      <c r="AI245" s="387">
        <v>0.33333333333333331</v>
      </c>
      <c r="AJ245" s="387">
        <v>0.72916666666666663</v>
      </c>
      <c r="AK245" s="387">
        <v>0.6875</v>
      </c>
      <c r="AL245" s="387" t="s">
        <v>2456</v>
      </c>
      <c r="AM245" s="387" t="s">
        <v>2456</v>
      </c>
      <c r="AN245" s="388">
        <v>0.77083333333333337</v>
      </c>
      <c r="AO245" s="389">
        <v>0.77083333333333337</v>
      </c>
      <c r="AP245" s="176" t="s">
        <v>2457</v>
      </c>
      <c r="AQ245" s="390" t="s">
        <v>2473</v>
      </c>
      <c r="AR245" s="176" t="s">
        <v>2457</v>
      </c>
      <c r="AS245" s="390" t="s">
        <v>2473</v>
      </c>
      <c r="AT245" s="176" t="s">
        <v>2453</v>
      </c>
      <c r="AU245" s="391" t="s">
        <v>2453</v>
      </c>
      <c r="AV245" s="392" t="s">
        <v>9404</v>
      </c>
      <c r="AW245" s="393" t="s">
        <v>9809</v>
      </c>
      <c r="AY245" s="210"/>
    </row>
    <row r="246" spans="2:51" ht="12.75" customHeight="1" x14ac:dyDescent="0.25">
      <c r="B246" s="223" t="s">
        <v>5888</v>
      </c>
      <c r="C246" s="169" t="s">
        <v>5889</v>
      </c>
      <c r="D246" s="176" t="s">
        <v>5890</v>
      </c>
      <c r="E246" s="176">
        <v>725</v>
      </c>
      <c r="F246" s="176" t="s">
        <v>5891</v>
      </c>
      <c r="G246" s="176" t="s">
        <v>8762</v>
      </c>
      <c r="H246" s="176" t="s">
        <v>5893</v>
      </c>
      <c r="I246" s="176" t="s">
        <v>2493</v>
      </c>
      <c r="J246" s="191" t="s">
        <v>2494</v>
      </c>
      <c r="K246" s="176" t="s">
        <v>5894</v>
      </c>
      <c r="L246" s="176" t="s">
        <v>10322</v>
      </c>
      <c r="M246" s="176" t="s">
        <v>10323</v>
      </c>
      <c r="N246" s="176" t="s">
        <v>10324</v>
      </c>
      <c r="O246" s="176" t="s">
        <v>10325</v>
      </c>
      <c r="P246" s="176" t="s">
        <v>2453</v>
      </c>
      <c r="Q246" s="176" t="s">
        <v>2498</v>
      </c>
      <c r="R246" s="176">
        <v>100</v>
      </c>
      <c r="S246" s="176">
        <v>1E-4</v>
      </c>
      <c r="T246" s="176">
        <v>0.01</v>
      </c>
      <c r="U246" s="176">
        <v>1E-4</v>
      </c>
      <c r="V246" s="176">
        <v>1E-4</v>
      </c>
      <c r="W246" s="176" t="s">
        <v>2455</v>
      </c>
      <c r="X246" s="176" t="s">
        <v>2455</v>
      </c>
      <c r="Y246" s="176">
        <v>0.01</v>
      </c>
      <c r="Z246" s="176">
        <v>999.98</v>
      </c>
      <c r="AA246" s="176" t="s">
        <v>9185</v>
      </c>
      <c r="AB246" s="176" t="s">
        <v>9192</v>
      </c>
      <c r="AC246" s="176" t="s">
        <v>2453</v>
      </c>
      <c r="AD246" s="176" t="s">
        <v>2453</v>
      </c>
      <c r="AE246" s="176" t="s">
        <v>2453</v>
      </c>
      <c r="AF246" s="176" t="s">
        <v>2453</v>
      </c>
      <c r="AG246" s="176" t="s">
        <v>2453</v>
      </c>
      <c r="AH246" s="176" t="s">
        <v>2453</v>
      </c>
      <c r="AI246" s="387">
        <v>0.33333333333333331</v>
      </c>
      <c r="AJ246" s="387">
        <v>0.72916666666666663</v>
      </c>
      <c r="AK246" s="387">
        <v>0.6875</v>
      </c>
      <c r="AL246" s="387" t="s">
        <v>2456</v>
      </c>
      <c r="AM246" s="387" t="s">
        <v>2456</v>
      </c>
      <c r="AN246" s="388">
        <v>0.77083333333333337</v>
      </c>
      <c r="AO246" s="389">
        <v>0.77083333333333337</v>
      </c>
      <c r="AP246" s="176" t="s">
        <v>2457</v>
      </c>
      <c r="AQ246" s="390" t="s">
        <v>2473</v>
      </c>
      <c r="AR246" s="176" t="s">
        <v>2457</v>
      </c>
      <c r="AS246" s="390" t="s">
        <v>2473</v>
      </c>
      <c r="AT246" s="176" t="s">
        <v>2453</v>
      </c>
      <c r="AU246" s="391" t="s">
        <v>2453</v>
      </c>
      <c r="AV246" s="392" t="s">
        <v>9193</v>
      </c>
      <c r="AW246" s="393" t="s">
        <v>9205</v>
      </c>
      <c r="AY246" s="210"/>
    </row>
    <row r="247" spans="2:51" ht="12.75" customHeight="1" x14ac:dyDescent="0.25">
      <c r="B247" s="168" t="s">
        <v>5906</v>
      </c>
      <c r="C247" s="169" t="s">
        <v>5907</v>
      </c>
      <c r="D247" s="169" t="s">
        <v>5908</v>
      </c>
      <c r="E247" s="169">
        <v>1878</v>
      </c>
      <c r="F247" s="169" t="s">
        <v>5909</v>
      </c>
      <c r="G247" s="169" t="s">
        <v>5910</v>
      </c>
      <c r="H247" s="169" t="s">
        <v>5911</v>
      </c>
      <c r="I247" s="169" t="s">
        <v>2702</v>
      </c>
      <c r="J247" s="231" t="s">
        <v>2703</v>
      </c>
      <c r="K247" s="169" t="s">
        <v>5912</v>
      </c>
      <c r="L247" s="176" t="s">
        <v>10326</v>
      </c>
      <c r="M247" s="176" t="s">
        <v>10327</v>
      </c>
      <c r="N247" s="176" t="s">
        <v>10328</v>
      </c>
      <c r="O247" s="176" t="s">
        <v>10329</v>
      </c>
      <c r="P247" s="176" t="s">
        <v>2453</v>
      </c>
      <c r="Q247" s="176" t="s">
        <v>2707</v>
      </c>
      <c r="R247" s="176">
        <v>100</v>
      </c>
      <c r="S247" s="176">
        <v>0.01</v>
      </c>
      <c r="T247" s="176">
        <v>1</v>
      </c>
      <c r="U247" s="176">
        <v>0.01</v>
      </c>
      <c r="V247" s="176">
        <v>0.01</v>
      </c>
      <c r="W247" s="176" t="s">
        <v>2455</v>
      </c>
      <c r="X247" s="176" t="s">
        <v>2455</v>
      </c>
      <c r="Y247" s="176">
        <v>1</v>
      </c>
      <c r="Z247" s="176">
        <v>99998</v>
      </c>
      <c r="AA247" s="176" t="s">
        <v>9185</v>
      </c>
      <c r="AB247" s="176" t="s">
        <v>9192</v>
      </c>
      <c r="AC247" s="176" t="s">
        <v>2453</v>
      </c>
      <c r="AD247" s="176" t="s">
        <v>2453</v>
      </c>
      <c r="AE247" s="176" t="s">
        <v>2453</v>
      </c>
      <c r="AF247" s="176" t="s">
        <v>2453</v>
      </c>
      <c r="AG247" s="176" t="s">
        <v>2453</v>
      </c>
      <c r="AH247" s="176" t="s">
        <v>2453</v>
      </c>
      <c r="AI247" s="387">
        <v>0.33333333333333331</v>
      </c>
      <c r="AJ247" s="387">
        <v>0.72916666666666663</v>
      </c>
      <c r="AK247" s="387">
        <v>0.64583333333333337</v>
      </c>
      <c r="AL247" s="387" t="s">
        <v>2456</v>
      </c>
      <c r="AM247" s="387" t="s">
        <v>2456</v>
      </c>
      <c r="AN247" s="388">
        <v>0.77083333333333337</v>
      </c>
      <c r="AO247" s="389">
        <v>0.77083333333333337</v>
      </c>
      <c r="AP247" s="176" t="s">
        <v>2457</v>
      </c>
      <c r="AQ247" s="390" t="s">
        <v>2473</v>
      </c>
      <c r="AR247" s="176" t="s">
        <v>2457</v>
      </c>
      <c r="AS247" s="390" t="s">
        <v>2473</v>
      </c>
      <c r="AT247" s="176" t="s">
        <v>2453</v>
      </c>
      <c r="AU247" s="391" t="s">
        <v>2453</v>
      </c>
      <c r="AV247" s="392"/>
      <c r="AW247" s="393" t="s">
        <v>9296</v>
      </c>
      <c r="AY247" s="210"/>
    </row>
    <row r="248" spans="2:51" ht="12.75" customHeight="1" x14ac:dyDescent="0.25">
      <c r="B248" s="223" t="s">
        <v>10330</v>
      </c>
      <c r="C248" s="169" t="s">
        <v>5915</v>
      </c>
      <c r="D248" s="203" t="s">
        <v>5916</v>
      </c>
      <c r="E248" s="203">
        <v>257</v>
      </c>
      <c r="F248" s="203" t="s">
        <v>5917</v>
      </c>
      <c r="G248" s="203" t="s">
        <v>5918</v>
      </c>
      <c r="H248" s="203" t="s">
        <v>5919</v>
      </c>
      <c r="I248" s="176" t="s">
        <v>2481</v>
      </c>
      <c r="J248" s="191" t="s">
        <v>2482</v>
      </c>
      <c r="K248" s="203" t="s">
        <v>5920</v>
      </c>
      <c r="L248" s="176" t="s">
        <v>5920</v>
      </c>
      <c r="M248" s="176" t="s">
        <v>10331</v>
      </c>
      <c r="N248" s="176" t="s">
        <v>10332</v>
      </c>
      <c r="O248" s="176" t="s">
        <v>10333</v>
      </c>
      <c r="P248" s="176" t="s">
        <v>9291</v>
      </c>
      <c r="Q248" s="176" t="s">
        <v>2486</v>
      </c>
      <c r="R248" s="176">
        <v>100</v>
      </c>
      <c r="S248" s="176">
        <v>1E-3</v>
      </c>
      <c r="T248" s="176">
        <v>0.1</v>
      </c>
      <c r="U248" s="176">
        <v>1E-3</v>
      </c>
      <c r="V248" s="176">
        <v>1E-3</v>
      </c>
      <c r="W248" s="176" t="s">
        <v>2455</v>
      </c>
      <c r="X248" s="176" t="s">
        <v>2455</v>
      </c>
      <c r="Y248" s="176">
        <v>0.1</v>
      </c>
      <c r="Z248" s="176">
        <v>9999.7999999999993</v>
      </c>
      <c r="AA248" s="176" t="s">
        <v>9185</v>
      </c>
      <c r="AB248" s="176" t="s">
        <v>9192</v>
      </c>
      <c r="AC248" s="176" t="s">
        <v>2453</v>
      </c>
      <c r="AD248" s="176" t="s">
        <v>2453</v>
      </c>
      <c r="AE248" s="176" t="s">
        <v>2453</v>
      </c>
      <c r="AF248" s="176" t="s">
        <v>2453</v>
      </c>
      <c r="AG248" s="176" t="s">
        <v>2453</v>
      </c>
      <c r="AH248" s="176" t="s">
        <v>2453</v>
      </c>
      <c r="AI248" s="387">
        <v>0.33333333333333331</v>
      </c>
      <c r="AJ248" s="387">
        <v>0.72916666666666663</v>
      </c>
      <c r="AK248" s="387">
        <v>0.6875</v>
      </c>
      <c r="AL248" s="387" t="s">
        <v>2456</v>
      </c>
      <c r="AM248" s="387" t="s">
        <v>2456</v>
      </c>
      <c r="AN248" s="388">
        <v>0.77083333333333337</v>
      </c>
      <c r="AO248" s="389">
        <v>0.77083333333333337</v>
      </c>
      <c r="AP248" s="176" t="s">
        <v>2457</v>
      </c>
      <c r="AQ248" s="176" t="s">
        <v>2473</v>
      </c>
      <c r="AR248" s="176" t="s">
        <v>2457</v>
      </c>
      <c r="AS248" s="176" t="s">
        <v>2473</v>
      </c>
      <c r="AT248" s="176" t="s">
        <v>2453</v>
      </c>
      <c r="AU248" s="391" t="s">
        <v>2453</v>
      </c>
      <c r="AV248" s="392" t="s">
        <v>9193</v>
      </c>
      <c r="AW248" s="393" t="s">
        <v>9199</v>
      </c>
      <c r="AY248" s="210"/>
    </row>
    <row r="249" spans="2:51" ht="12.75" customHeight="1" x14ac:dyDescent="0.25">
      <c r="B249" s="223" t="s">
        <v>1753</v>
      </c>
      <c r="C249" s="176" t="s">
        <v>5923</v>
      </c>
      <c r="D249" s="176" t="s">
        <v>5924</v>
      </c>
      <c r="E249" s="176">
        <v>725</v>
      </c>
      <c r="F249" s="176" t="s">
        <v>5925</v>
      </c>
      <c r="G249" s="176" t="s">
        <v>10334</v>
      </c>
      <c r="H249" s="176" t="s">
        <v>5927</v>
      </c>
      <c r="I249" s="176" t="s">
        <v>2857</v>
      </c>
      <c r="J249" s="191" t="s">
        <v>2858</v>
      </c>
      <c r="K249" s="176" t="s">
        <v>5928</v>
      </c>
      <c r="L249" s="176" t="s">
        <v>10335</v>
      </c>
      <c r="M249" s="176" t="s">
        <v>10336</v>
      </c>
      <c r="N249" s="176" t="s">
        <v>10337</v>
      </c>
      <c r="O249" s="176" t="s">
        <v>10338</v>
      </c>
      <c r="P249" s="176" t="s">
        <v>2453</v>
      </c>
      <c r="Q249" s="176" t="s">
        <v>2862</v>
      </c>
      <c r="R249" s="176">
        <v>100</v>
      </c>
      <c r="S249" s="176">
        <v>0.01</v>
      </c>
      <c r="T249" s="176">
        <v>1</v>
      </c>
      <c r="U249" s="176">
        <v>0.01</v>
      </c>
      <c r="V249" s="176">
        <v>0.01</v>
      </c>
      <c r="W249" s="176" t="s">
        <v>2455</v>
      </c>
      <c r="X249" s="176" t="s">
        <v>2455</v>
      </c>
      <c r="Y249" s="176">
        <v>1</v>
      </c>
      <c r="Z249" s="176">
        <v>99998</v>
      </c>
      <c r="AA249" s="176" t="s">
        <v>9185</v>
      </c>
      <c r="AB249" s="176" t="s">
        <v>9192</v>
      </c>
      <c r="AC249" s="176" t="s">
        <v>2453</v>
      </c>
      <c r="AD249" s="176" t="s">
        <v>2453</v>
      </c>
      <c r="AE249" s="176" t="s">
        <v>2453</v>
      </c>
      <c r="AF249" s="176" t="s">
        <v>2453</v>
      </c>
      <c r="AG249" s="176" t="s">
        <v>2453</v>
      </c>
      <c r="AH249" s="176" t="s">
        <v>2453</v>
      </c>
      <c r="AI249" s="387">
        <v>0.33333333333333331</v>
      </c>
      <c r="AJ249" s="387">
        <v>0.72916666666666663</v>
      </c>
      <c r="AK249" s="387">
        <v>0.66666666666666663</v>
      </c>
      <c r="AL249" s="387" t="s">
        <v>2456</v>
      </c>
      <c r="AM249" s="387" t="s">
        <v>2456</v>
      </c>
      <c r="AN249" s="388">
        <v>0.77083333333333337</v>
      </c>
      <c r="AO249" s="389">
        <v>0.77083333333333337</v>
      </c>
      <c r="AP249" s="176" t="s">
        <v>2457</v>
      </c>
      <c r="AQ249" s="390" t="s">
        <v>2473</v>
      </c>
      <c r="AR249" s="176" t="s">
        <v>2457</v>
      </c>
      <c r="AS249" s="390" t="s">
        <v>2473</v>
      </c>
      <c r="AT249" s="176" t="s">
        <v>2453</v>
      </c>
      <c r="AU249" s="391" t="s">
        <v>2453</v>
      </c>
      <c r="AV249" s="392" t="s">
        <v>9398</v>
      </c>
      <c r="AW249" s="393" t="s">
        <v>9345</v>
      </c>
      <c r="AY249" s="210"/>
    </row>
    <row r="250" spans="2:51" ht="12.75" customHeight="1" x14ac:dyDescent="0.25">
      <c r="B250" s="223" t="s">
        <v>5964</v>
      </c>
      <c r="C250" s="176" t="s">
        <v>5965</v>
      </c>
      <c r="D250" s="176" t="s">
        <v>5966</v>
      </c>
      <c r="E250" s="176">
        <v>257</v>
      </c>
      <c r="F250" s="176" t="s">
        <v>5967</v>
      </c>
      <c r="G250" s="176" t="s">
        <v>5968</v>
      </c>
      <c r="H250" s="176" t="s">
        <v>5969</v>
      </c>
      <c r="I250" s="176" t="s">
        <v>2481</v>
      </c>
      <c r="J250" s="191" t="s">
        <v>2482</v>
      </c>
      <c r="K250" s="176" t="s">
        <v>5970</v>
      </c>
      <c r="L250" s="176" t="s">
        <v>10339</v>
      </c>
      <c r="M250" s="176" t="s">
        <v>10340</v>
      </c>
      <c r="N250" s="176" t="s">
        <v>10341</v>
      </c>
      <c r="O250" s="176" t="s">
        <v>10342</v>
      </c>
      <c r="P250" s="176" t="s">
        <v>2453</v>
      </c>
      <c r="Q250" s="176" t="s">
        <v>2486</v>
      </c>
      <c r="R250" s="176">
        <v>100</v>
      </c>
      <c r="S250" s="176">
        <v>1E-3</v>
      </c>
      <c r="T250" s="176">
        <v>0.1</v>
      </c>
      <c r="U250" s="176">
        <v>1E-3</v>
      </c>
      <c r="V250" s="176">
        <v>1E-3</v>
      </c>
      <c r="W250" s="176" t="s">
        <v>2455</v>
      </c>
      <c r="X250" s="176" t="s">
        <v>2455</v>
      </c>
      <c r="Y250" s="176">
        <v>0.1</v>
      </c>
      <c r="Z250" s="176">
        <v>9999.7999999999993</v>
      </c>
      <c r="AA250" s="176" t="s">
        <v>9185</v>
      </c>
      <c r="AB250" s="176" t="s">
        <v>9192</v>
      </c>
      <c r="AC250" s="176" t="s">
        <v>2453</v>
      </c>
      <c r="AD250" s="176" t="s">
        <v>2453</v>
      </c>
      <c r="AE250" s="176" t="s">
        <v>2453</v>
      </c>
      <c r="AF250" s="176" t="s">
        <v>2453</v>
      </c>
      <c r="AG250" s="176" t="s">
        <v>2453</v>
      </c>
      <c r="AH250" s="176" t="s">
        <v>2453</v>
      </c>
      <c r="AI250" s="387">
        <v>0.33333333333333331</v>
      </c>
      <c r="AJ250" s="387">
        <v>0.72916666666666663</v>
      </c>
      <c r="AK250" s="387">
        <v>0.6875</v>
      </c>
      <c r="AL250" s="387" t="s">
        <v>2456</v>
      </c>
      <c r="AM250" s="387" t="s">
        <v>2456</v>
      </c>
      <c r="AN250" s="388">
        <v>0.77083333333333337</v>
      </c>
      <c r="AO250" s="389">
        <v>0.77083333333333337</v>
      </c>
      <c r="AP250" s="176" t="s">
        <v>2457</v>
      </c>
      <c r="AQ250" s="176" t="s">
        <v>2473</v>
      </c>
      <c r="AR250" s="176" t="s">
        <v>2457</v>
      </c>
      <c r="AS250" s="176" t="s">
        <v>2473</v>
      </c>
      <c r="AT250" s="176" t="s">
        <v>2453</v>
      </c>
      <c r="AU250" s="391" t="s">
        <v>2453</v>
      </c>
      <c r="AV250" s="392" t="s">
        <v>9217</v>
      </c>
      <c r="AW250" s="393" t="s">
        <v>9199</v>
      </c>
      <c r="AY250" s="210"/>
    </row>
    <row r="251" spans="2:51" ht="12.75" customHeight="1" x14ac:dyDescent="0.25">
      <c r="B251" s="194" t="s">
        <v>5973</v>
      </c>
      <c r="C251" s="176" t="s">
        <v>5974</v>
      </c>
      <c r="D251" s="176" t="s">
        <v>5975</v>
      </c>
      <c r="E251" s="176">
        <v>627</v>
      </c>
      <c r="F251" s="176" t="s">
        <v>5976</v>
      </c>
      <c r="G251" s="169" t="s">
        <v>5977</v>
      </c>
      <c r="H251" s="169" t="s">
        <v>5978</v>
      </c>
      <c r="I251" s="176" t="s">
        <v>2449</v>
      </c>
      <c r="J251" s="191" t="s">
        <v>2450</v>
      </c>
      <c r="K251" s="176" t="s">
        <v>5979</v>
      </c>
      <c r="L251" s="203" t="s">
        <v>10343</v>
      </c>
      <c r="M251" s="176" t="s">
        <v>10344</v>
      </c>
      <c r="N251" s="198" t="s">
        <v>10345</v>
      </c>
      <c r="O251" s="198" t="s">
        <v>10346</v>
      </c>
      <c r="P251" s="394" t="s">
        <v>5979</v>
      </c>
      <c r="Q251" s="176" t="s">
        <v>2454</v>
      </c>
      <c r="R251" s="176">
        <v>1000</v>
      </c>
      <c r="S251" s="176">
        <v>0.01</v>
      </c>
      <c r="T251" s="176">
        <v>10</v>
      </c>
      <c r="U251" s="176">
        <v>0.01</v>
      </c>
      <c r="V251" s="176">
        <v>0.01</v>
      </c>
      <c r="W251" s="176" t="s">
        <v>2455</v>
      </c>
      <c r="X251" s="176" t="s">
        <v>2455</v>
      </c>
      <c r="Y251" s="176">
        <v>1</v>
      </c>
      <c r="Z251" s="176">
        <v>99998</v>
      </c>
      <c r="AA251" s="176" t="s">
        <v>9185</v>
      </c>
      <c r="AB251" s="176" t="s">
        <v>2532</v>
      </c>
      <c r="AC251" s="176">
        <v>250</v>
      </c>
      <c r="AD251" s="176">
        <v>1000</v>
      </c>
      <c r="AE251" s="176">
        <v>0.25</v>
      </c>
      <c r="AF251" s="176">
        <f>AD251*AE251</f>
        <v>250</v>
      </c>
      <c r="AG251" s="176">
        <v>0.25</v>
      </c>
      <c r="AH251" s="176">
        <v>0.01</v>
      </c>
      <c r="AI251" s="387">
        <v>0.33333333333333331</v>
      </c>
      <c r="AJ251" s="387">
        <v>0.72916666666666663</v>
      </c>
      <c r="AK251" s="387">
        <v>0.6875</v>
      </c>
      <c r="AL251" s="387" t="s">
        <v>2456</v>
      </c>
      <c r="AM251" s="387" t="s">
        <v>2456</v>
      </c>
      <c r="AN251" s="388">
        <v>0.77083333333333337</v>
      </c>
      <c r="AO251" s="389">
        <v>0.77083333333333337</v>
      </c>
      <c r="AP251" s="176" t="s">
        <v>2457</v>
      </c>
      <c r="AQ251" s="390" t="s">
        <v>2473</v>
      </c>
      <c r="AR251" s="176" t="s">
        <v>2457</v>
      </c>
      <c r="AS251" s="390" t="s">
        <v>2473</v>
      </c>
      <c r="AT251" s="176" t="s">
        <v>2453</v>
      </c>
      <c r="AU251" s="391" t="s">
        <v>2453</v>
      </c>
      <c r="AV251" s="392" t="s">
        <v>9456</v>
      </c>
      <c r="AW251" s="393" t="s">
        <v>9187</v>
      </c>
      <c r="AY251" s="210"/>
    </row>
    <row r="252" spans="2:51" ht="12.75" customHeight="1" x14ac:dyDescent="0.25">
      <c r="B252" s="177" t="s">
        <v>5989</v>
      </c>
      <c r="C252" s="169" t="s">
        <v>5990</v>
      </c>
      <c r="D252" s="176" t="s">
        <v>5991</v>
      </c>
      <c r="E252" s="176">
        <v>627</v>
      </c>
      <c r="F252" s="176" t="s">
        <v>5992</v>
      </c>
      <c r="G252" s="176" t="s">
        <v>5993</v>
      </c>
      <c r="H252" s="176" t="s">
        <v>5994</v>
      </c>
      <c r="I252" s="176" t="s">
        <v>2449</v>
      </c>
      <c r="J252" s="191" t="s">
        <v>2450</v>
      </c>
      <c r="K252" s="169" t="s">
        <v>5995</v>
      </c>
      <c r="L252" s="176" t="s">
        <v>10347</v>
      </c>
      <c r="M252" s="176" t="s">
        <v>10348</v>
      </c>
      <c r="N252" s="176" t="s">
        <v>10349</v>
      </c>
      <c r="O252" s="176" t="s">
        <v>10350</v>
      </c>
      <c r="P252" s="394" t="s">
        <v>10351</v>
      </c>
      <c r="Q252" s="176" t="s">
        <v>2454</v>
      </c>
      <c r="R252" s="176">
        <v>1000</v>
      </c>
      <c r="S252" s="176">
        <v>0.01</v>
      </c>
      <c r="T252" s="176">
        <v>10</v>
      </c>
      <c r="U252" s="176">
        <v>0.01</v>
      </c>
      <c r="V252" s="176">
        <v>0.01</v>
      </c>
      <c r="W252" s="176" t="s">
        <v>2455</v>
      </c>
      <c r="X252" s="176" t="s">
        <v>2455</v>
      </c>
      <c r="Y252" s="176">
        <v>1</v>
      </c>
      <c r="Z252" s="176">
        <v>99998</v>
      </c>
      <c r="AA252" s="176" t="s">
        <v>9185</v>
      </c>
      <c r="AB252" s="176" t="s">
        <v>2532</v>
      </c>
      <c r="AC252" s="176">
        <v>250</v>
      </c>
      <c r="AD252" s="176">
        <v>1000</v>
      </c>
      <c r="AE252" s="176">
        <v>0.25</v>
      </c>
      <c r="AF252" s="176">
        <v>250</v>
      </c>
      <c r="AG252" s="176">
        <v>0.25</v>
      </c>
      <c r="AH252" s="176">
        <v>0.01</v>
      </c>
      <c r="AI252" s="387">
        <v>0.33333333333333331</v>
      </c>
      <c r="AJ252" s="387">
        <v>0.72916666666666663</v>
      </c>
      <c r="AK252" s="387">
        <v>0.6875</v>
      </c>
      <c r="AL252" s="387" t="s">
        <v>2456</v>
      </c>
      <c r="AM252" s="387" t="s">
        <v>2456</v>
      </c>
      <c r="AN252" s="388">
        <v>0.77083333333333337</v>
      </c>
      <c r="AO252" s="389">
        <v>0.77083333333333337</v>
      </c>
      <c r="AP252" s="176" t="s">
        <v>2457</v>
      </c>
      <c r="AQ252" s="390" t="s">
        <v>2473</v>
      </c>
      <c r="AR252" s="176" t="s">
        <v>2457</v>
      </c>
      <c r="AS252" s="390" t="s">
        <v>2473</v>
      </c>
      <c r="AT252" s="176" t="s">
        <v>2453</v>
      </c>
      <c r="AU252" s="391" t="s">
        <v>2453</v>
      </c>
      <c r="AV252" s="392"/>
      <c r="AW252" s="393" t="s">
        <v>9187</v>
      </c>
      <c r="AY252" s="210"/>
    </row>
    <row r="253" spans="2:51" ht="12.75" customHeight="1" x14ac:dyDescent="0.25">
      <c r="B253" s="223" t="s">
        <v>6005</v>
      </c>
      <c r="C253" s="176" t="s">
        <v>6006</v>
      </c>
      <c r="D253" s="176" t="s">
        <v>6007</v>
      </c>
      <c r="E253" s="176">
        <v>788</v>
      </c>
      <c r="F253" s="176" t="s">
        <v>6008</v>
      </c>
      <c r="G253" s="176" t="s">
        <v>10352</v>
      </c>
      <c r="H253" s="176" t="s">
        <v>6010</v>
      </c>
      <c r="I253" s="176" t="s">
        <v>2526</v>
      </c>
      <c r="J253" s="191" t="s">
        <v>2527</v>
      </c>
      <c r="K253" s="176" t="s">
        <v>6011</v>
      </c>
      <c r="L253" s="176" t="s">
        <v>10353</v>
      </c>
      <c r="M253" s="176" t="s">
        <v>10354</v>
      </c>
      <c r="N253" s="176" t="s">
        <v>10355</v>
      </c>
      <c r="O253" s="176" t="s">
        <v>10356</v>
      </c>
      <c r="P253" s="176" t="s">
        <v>2453</v>
      </c>
      <c r="Q253" s="176" t="s">
        <v>2470</v>
      </c>
      <c r="R253" s="176">
        <v>100</v>
      </c>
      <c r="S253" s="176">
        <v>1E-4</v>
      </c>
      <c r="T253" s="176">
        <v>0.01</v>
      </c>
      <c r="U253" s="176">
        <v>1E-4</v>
      </c>
      <c r="V253" s="176">
        <v>1E-4</v>
      </c>
      <c r="W253" s="176" t="s">
        <v>2455</v>
      </c>
      <c r="X253" s="176" t="s">
        <v>2455</v>
      </c>
      <c r="Y253" s="176">
        <v>0.01</v>
      </c>
      <c r="Z253" s="176">
        <v>999.98</v>
      </c>
      <c r="AA253" s="176" t="s">
        <v>9185</v>
      </c>
      <c r="AB253" s="176" t="s">
        <v>9192</v>
      </c>
      <c r="AC253" s="176" t="s">
        <v>2453</v>
      </c>
      <c r="AD253" s="176" t="s">
        <v>2453</v>
      </c>
      <c r="AE253" s="176" t="s">
        <v>2453</v>
      </c>
      <c r="AF253" s="176" t="s">
        <v>2453</v>
      </c>
      <c r="AG253" s="176" t="s">
        <v>2453</v>
      </c>
      <c r="AH253" s="176" t="s">
        <v>2453</v>
      </c>
      <c r="AI253" s="387">
        <v>0.33333333333333331</v>
      </c>
      <c r="AJ253" s="387">
        <v>0.72916666666666663</v>
      </c>
      <c r="AK253" s="387">
        <v>0.6875</v>
      </c>
      <c r="AL253" s="387" t="s">
        <v>2456</v>
      </c>
      <c r="AM253" s="387" t="s">
        <v>2456</v>
      </c>
      <c r="AN253" s="388">
        <v>0.77083333333333337</v>
      </c>
      <c r="AO253" s="389">
        <v>0.77083333333333337</v>
      </c>
      <c r="AP253" s="176" t="s">
        <v>2457</v>
      </c>
      <c r="AQ253" s="390" t="s">
        <v>2473</v>
      </c>
      <c r="AR253" s="176" t="s">
        <v>2457</v>
      </c>
      <c r="AS253" s="390" t="s">
        <v>2473</v>
      </c>
      <c r="AT253" s="176" t="s">
        <v>2453</v>
      </c>
      <c r="AU253" s="391" t="s">
        <v>2453</v>
      </c>
      <c r="AV253" s="392" t="s">
        <v>9217</v>
      </c>
      <c r="AW253" s="393" t="s">
        <v>9218</v>
      </c>
      <c r="AY253" s="210"/>
    </row>
    <row r="254" spans="2:51" ht="12.75" customHeight="1" x14ac:dyDescent="0.25">
      <c r="B254" s="223" t="s">
        <v>6015</v>
      </c>
      <c r="C254" s="176" t="s">
        <v>6016</v>
      </c>
      <c r="D254" s="176" t="s">
        <v>6017</v>
      </c>
      <c r="E254" s="176">
        <v>1878</v>
      </c>
      <c r="F254" s="176" t="s">
        <v>6018</v>
      </c>
      <c r="G254" s="176" t="s">
        <v>10357</v>
      </c>
      <c r="H254" s="176" t="s">
        <v>6020</v>
      </c>
      <c r="I254" s="176" t="s">
        <v>2702</v>
      </c>
      <c r="J254" s="191" t="s">
        <v>2703</v>
      </c>
      <c r="K254" s="176" t="s">
        <v>6021</v>
      </c>
      <c r="L254" s="176" t="s">
        <v>10358</v>
      </c>
      <c r="M254" s="176" t="s">
        <v>10359</v>
      </c>
      <c r="N254" s="176" t="s">
        <v>10360</v>
      </c>
      <c r="O254" s="176" t="s">
        <v>10361</v>
      </c>
      <c r="P254" s="176" t="s">
        <v>2453</v>
      </c>
      <c r="Q254" s="176" t="s">
        <v>2707</v>
      </c>
      <c r="R254" s="176">
        <v>100</v>
      </c>
      <c r="S254" s="176">
        <v>0.01</v>
      </c>
      <c r="T254" s="176">
        <v>1</v>
      </c>
      <c r="U254" s="176">
        <v>0.01</v>
      </c>
      <c r="V254" s="176">
        <v>0.01</v>
      </c>
      <c r="W254" s="176" t="s">
        <v>2455</v>
      </c>
      <c r="X254" s="176" t="s">
        <v>2455</v>
      </c>
      <c r="Y254" s="176">
        <v>1</v>
      </c>
      <c r="Z254" s="176">
        <v>99998</v>
      </c>
      <c r="AA254" s="176" t="s">
        <v>9185</v>
      </c>
      <c r="AB254" s="176" t="s">
        <v>9192</v>
      </c>
      <c r="AC254" s="176" t="s">
        <v>2453</v>
      </c>
      <c r="AD254" s="176" t="s">
        <v>2453</v>
      </c>
      <c r="AE254" s="176" t="s">
        <v>2453</v>
      </c>
      <c r="AF254" s="176" t="s">
        <v>2453</v>
      </c>
      <c r="AG254" s="176" t="s">
        <v>2453</v>
      </c>
      <c r="AH254" s="176" t="s">
        <v>2453</v>
      </c>
      <c r="AI254" s="387">
        <v>0.33333333333333331</v>
      </c>
      <c r="AJ254" s="387">
        <v>0.72916666666666663</v>
      </c>
      <c r="AK254" s="387">
        <v>0.64583333333333337</v>
      </c>
      <c r="AL254" s="387" t="s">
        <v>2456</v>
      </c>
      <c r="AM254" s="387" t="s">
        <v>2456</v>
      </c>
      <c r="AN254" s="388">
        <v>0.77083333333333337</v>
      </c>
      <c r="AO254" s="389">
        <v>0.77083333333333337</v>
      </c>
      <c r="AP254" s="176" t="s">
        <v>2457</v>
      </c>
      <c r="AQ254" s="390" t="s">
        <v>2473</v>
      </c>
      <c r="AR254" s="176" t="s">
        <v>2457</v>
      </c>
      <c r="AS254" s="390" t="s">
        <v>2473</v>
      </c>
      <c r="AT254" s="176" t="s">
        <v>2453</v>
      </c>
      <c r="AU254" s="391" t="s">
        <v>2453</v>
      </c>
      <c r="AV254" s="392" t="s">
        <v>9415</v>
      </c>
      <c r="AW254" s="393" t="s">
        <v>9296</v>
      </c>
      <c r="AY254" s="210"/>
    </row>
    <row r="255" spans="2:51" ht="12.75" customHeight="1" x14ac:dyDescent="0.25">
      <c r="B255" s="223" t="s">
        <v>6042</v>
      </c>
      <c r="C255" s="176" t="s">
        <v>6043</v>
      </c>
      <c r="D255" s="176" t="s">
        <v>6044</v>
      </c>
      <c r="E255" s="176">
        <v>725</v>
      </c>
      <c r="F255" s="176" t="s">
        <v>6045</v>
      </c>
      <c r="G255" s="176" t="s">
        <v>10362</v>
      </c>
      <c r="H255" s="176" t="s">
        <v>6047</v>
      </c>
      <c r="I255" s="176" t="s">
        <v>3577</v>
      </c>
      <c r="J255" s="191" t="s">
        <v>3578</v>
      </c>
      <c r="K255" s="176" t="s">
        <v>6048</v>
      </c>
      <c r="L255" s="176" t="s">
        <v>10363</v>
      </c>
      <c r="M255" s="176" t="s">
        <v>10364</v>
      </c>
      <c r="N255" s="176" t="s">
        <v>10365</v>
      </c>
      <c r="O255" s="176" t="s">
        <v>10366</v>
      </c>
      <c r="P255" s="176" t="s">
        <v>2453</v>
      </c>
      <c r="Q255" s="176" t="s">
        <v>2470</v>
      </c>
      <c r="R255" s="176">
        <v>100</v>
      </c>
      <c r="S255" s="176">
        <v>1E-4</v>
      </c>
      <c r="T255" s="176">
        <v>0.01</v>
      </c>
      <c r="U255" s="176">
        <v>1E-4</v>
      </c>
      <c r="V255" s="176">
        <v>1E-4</v>
      </c>
      <c r="W255" s="176" t="s">
        <v>2455</v>
      </c>
      <c r="X255" s="176" t="s">
        <v>2455</v>
      </c>
      <c r="Y255" s="176">
        <v>0.01</v>
      </c>
      <c r="Z255" s="176">
        <v>999.98</v>
      </c>
      <c r="AA255" s="176" t="s">
        <v>9185</v>
      </c>
      <c r="AB255" s="176" t="s">
        <v>9192</v>
      </c>
      <c r="AC255" s="176" t="s">
        <v>2453</v>
      </c>
      <c r="AD255" s="176" t="s">
        <v>2453</v>
      </c>
      <c r="AE255" s="176" t="s">
        <v>2453</v>
      </c>
      <c r="AF255" s="176" t="s">
        <v>2453</v>
      </c>
      <c r="AG255" s="176" t="s">
        <v>2453</v>
      </c>
      <c r="AH255" s="176" t="s">
        <v>2453</v>
      </c>
      <c r="AI255" s="387">
        <v>0.33333333333333331</v>
      </c>
      <c r="AJ255" s="387">
        <v>0.72916666666666663</v>
      </c>
      <c r="AK255" s="387">
        <v>0.6875</v>
      </c>
      <c r="AL255" s="387" t="s">
        <v>2456</v>
      </c>
      <c r="AM255" s="387" t="s">
        <v>2456</v>
      </c>
      <c r="AN255" s="388">
        <v>0.77083333333333337</v>
      </c>
      <c r="AO255" s="389">
        <v>0.77083333333333337</v>
      </c>
      <c r="AP255" s="176" t="s">
        <v>2457</v>
      </c>
      <c r="AQ255" s="176" t="s">
        <v>2473</v>
      </c>
      <c r="AR255" s="176" t="s">
        <v>2457</v>
      </c>
      <c r="AS255" s="176" t="s">
        <v>2473</v>
      </c>
      <c r="AT255" s="176" t="s">
        <v>2453</v>
      </c>
      <c r="AU255" s="391" t="s">
        <v>2453</v>
      </c>
      <c r="AV255" s="392" t="s">
        <v>9186</v>
      </c>
      <c r="AW255" s="393" t="s">
        <v>9809</v>
      </c>
      <c r="AY255" s="210"/>
    </row>
    <row r="256" spans="2:51" ht="12.75" customHeight="1" x14ac:dyDescent="0.25">
      <c r="B256" s="194" t="s">
        <v>6077</v>
      </c>
      <c r="C256" s="176" t="s">
        <v>6078</v>
      </c>
      <c r="D256" s="176" t="s">
        <v>6079</v>
      </c>
      <c r="E256" s="176">
        <v>627</v>
      </c>
      <c r="F256" s="176" t="s">
        <v>6080</v>
      </c>
      <c r="G256" s="176" t="s">
        <v>10367</v>
      </c>
      <c r="H256" s="176" t="s">
        <v>6082</v>
      </c>
      <c r="I256" s="176" t="s">
        <v>2449</v>
      </c>
      <c r="J256" s="191" t="s">
        <v>2450</v>
      </c>
      <c r="K256" s="176" t="s">
        <v>6083</v>
      </c>
      <c r="L256" s="176" t="s">
        <v>10368</v>
      </c>
      <c r="M256" s="176" t="s">
        <v>10369</v>
      </c>
      <c r="N256" s="176" t="s">
        <v>10370</v>
      </c>
      <c r="O256" s="176" t="s">
        <v>10371</v>
      </c>
      <c r="P256" s="394" t="s">
        <v>6083</v>
      </c>
      <c r="Q256" s="176" t="s">
        <v>2454</v>
      </c>
      <c r="R256" s="176">
        <v>1000</v>
      </c>
      <c r="S256" s="176">
        <v>0.01</v>
      </c>
      <c r="T256" s="176">
        <v>10</v>
      </c>
      <c r="U256" s="176">
        <v>0.01</v>
      </c>
      <c r="V256" s="176">
        <v>0.01</v>
      </c>
      <c r="W256" s="176" t="s">
        <v>2455</v>
      </c>
      <c r="X256" s="176" t="s">
        <v>2455</v>
      </c>
      <c r="Y256" s="176">
        <v>1</v>
      </c>
      <c r="Z256" s="176">
        <v>99998</v>
      </c>
      <c r="AA256" s="176" t="s">
        <v>9185</v>
      </c>
      <c r="AB256" s="176" t="s">
        <v>2532</v>
      </c>
      <c r="AC256" s="176">
        <v>250</v>
      </c>
      <c r="AD256" s="176">
        <v>1000</v>
      </c>
      <c r="AE256" s="176">
        <v>0.25</v>
      </c>
      <c r="AF256" s="176">
        <v>250</v>
      </c>
      <c r="AG256" s="176">
        <v>0.25</v>
      </c>
      <c r="AH256" s="176">
        <v>0.01</v>
      </c>
      <c r="AI256" s="387">
        <v>0.33333333333333331</v>
      </c>
      <c r="AJ256" s="387">
        <v>0.72916666666666663</v>
      </c>
      <c r="AK256" s="387">
        <v>0.6875</v>
      </c>
      <c r="AL256" s="387" t="s">
        <v>2456</v>
      </c>
      <c r="AM256" s="387" t="s">
        <v>2456</v>
      </c>
      <c r="AN256" s="388">
        <v>0.77083333333333337</v>
      </c>
      <c r="AO256" s="389">
        <v>0.77083333333333337</v>
      </c>
      <c r="AP256" s="176" t="s">
        <v>2457</v>
      </c>
      <c r="AQ256" s="176" t="s">
        <v>2473</v>
      </c>
      <c r="AR256" s="176" t="s">
        <v>2457</v>
      </c>
      <c r="AS256" s="176" t="s">
        <v>2473</v>
      </c>
      <c r="AT256" s="176" t="s">
        <v>2453</v>
      </c>
      <c r="AU256" s="391" t="s">
        <v>2453</v>
      </c>
      <c r="AV256" s="392" t="s">
        <v>9799</v>
      </c>
      <c r="AW256" s="393" t="s">
        <v>9187</v>
      </c>
      <c r="AY256" s="210"/>
    </row>
    <row r="257" spans="2:51" ht="12.75" customHeight="1" x14ac:dyDescent="0.25">
      <c r="B257" s="223" t="s">
        <v>6100</v>
      </c>
      <c r="C257" s="176" t="s">
        <v>6101</v>
      </c>
      <c r="D257" s="176" t="s">
        <v>6102</v>
      </c>
      <c r="E257" s="176">
        <v>788</v>
      </c>
      <c r="F257" s="176" t="s">
        <v>6103</v>
      </c>
      <c r="G257" s="176" t="s">
        <v>10372</v>
      </c>
      <c r="H257" s="176" t="s">
        <v>6105</v>
      </c>
      <c r="I257" s="176" t="s">
        <v>2526</v>
      </c>
      <c r="J257" s="191" t="s">
        <v>2527</v>
      </c>
      <c r="K257" s="176" t="s">
        <v>6106</v>
      </c>
      <c r="L257" s="176" t="s">
        <v>10373</v>
      </c>
      <c r="M257" s="176" t="s">
        <v>10374</v>
      </c>
      <c r="N257" s="176" t="s">
        <v>10375</v>
      </c>
      <c r="O257" s="176" t="s">
        <v>10376</v>
      </c>
      <c r="P257" s="176" t="s">
        <v>2453</v>
      </c>
      <c r="Q257" s="176" t="s">
        <v>2470</v>
      </c>
      <c r="R257" s="176">
        <v>100</v>
      </c>
      <c r="S257" s="176">
        <v>1E-4</v>
      </c>
      <c r="T257" s="176">
        <v>0.01</v>
      </c>
      <c r="U257" s="176">
        <v>1E-4</v>
      </c>
      <c r="V257" s="176">
        <v>1E-4</v>
      </c>
      <c r="W257" s="176" t="s">
        <v>2455</v>
      </c>
      <c r="X257" s="176" t="s">
        <v>2455</v>
      </c>
      <c r="Y257" s="176">
        <v>0.01</v>
      </c>
      <c r="Z257" s="176">
        <v>999.98</v>
      </c>
      <c r="AA257" s="176" t="s">
        <v>9185</v>
      </c>
      <c r="AB257" s="176" t="s">
        <v>9192</v>
      </c>
      <c r="AC257" s="176" t="s">
        <v>2453</v>
      </c>
      <c r="AD257" s="176" t="s">
        <v>2453</v>
      </c>
      <c r="AE257" s="176" t="s">
        <v>2453</v>
      </c>
      <c r="AF257" s="176" t="s">
        <v>2453</v>
      </c>
      <c r="AG257" s="176" t="s">
        <v>2453</v>
      </c>
      <c r="AH257" s="176" t="s">
        <v>2453</v>
      </c>
      <c r="AI257" s="387">
        <v>0.33333333333333331</v>
      </c>
      <c r="AJ257" s="387">
        <v>0.72916666666666663</v>
      </c>
      <c r="AK257" s="387">
        <v>0.6875</v>
      </c>
      <c r="AL257" s="387" t="s">
        <v>2456</v>
      </c>
      <c r="AM257" s="387" t="s">
        <v>2456</v>
      </c>
      <c r="AN257" s="388">
        <v>0.77083333333333337</v>
      </c>
      <c r="AO257" s="389">
        <v>0.77083333333333337</v>
      </c>
      <c r="AP257" s="176" t="s">
        <v>2457</v>
      </c>
      <c r="AQ257" s="390" t="s">
        <v>2473</v>
      </c>
      <c r="AR257" s="176" t="s">
        <v>2457</v>
      </c>
      <c r="AS257" s="390" t="s">
        <v>2473</v>
      </c>
      <c r="AT257" s="176" t="s">
        <v>2453</v>
      </c>
      <c r="AU257" s="391" t="s">
        <v>2453</v>
      </c>
      <c r="AV257" s="392"/>
      <c r="AW257" s="393" t="s">
        <v>9218</v>
      </c>
      <c r="AY257" s="210"/>
    </row>
    <row r="258" spans="2:51" ht="12.75" customHeight="1" x14ac:dyDescent="0.25">
      <c r="B258" s="194" t="s">
        <v>6109</v>
      </c>
      <c r="C258" s="176" t="s">
        <v>6110</v>
      </c>
      <c r="D258" s="176" t="s">
        <v>6111</v>
      </c>
      <c r="E258" s="176">
        <v>627</v>
      </c>
      <c r="F258" s="176" t="s">
        <v>6112</v>
      </c>
      <c r="G258" s="176" t="s">
        <v>6113</v>
      </c>
      <c r="H258" s="176" t="s">
        <v>6114</v>
      </c>
      <c r="I258" s="176" t="s">
        <v>2449</v>
      </c>
      <c r="J258" s="191" t="s">
        <v>2450</v>
      </c>
      <c r="K258" s="176" t="s">
        <v>6115</v>
      </c>
      <c r="L258" s="176" t="s">
        <v>10377</v>
      </c>
      <c r="M258" s="176" t="s">
        <v>10378</v>
      </c>
      <c r="N258" s="176" t="s">
        <v>10379</v>
      </c>
      <c r="O258" s="176" t="s">
        <v>10380</v>
      </c>
      <c r="P258" s="394" t="s">
        <v>10381</v>
      </c>
      <c r="Q258" s="176" t="s">
        <v>2454</v>
      </c>
      <c r="R258" s="176">
        <v>1000</v>
      </c>
      <c r="S258" s="176">
        <v>0.01</v>
      </c>
      <c r="T258" s="176">
        <v>10</v>
      </c>
      <c r="U258" s="176">
        <v>0.01</v>
      </c>
      <c r="V258" s="176">
        <v>0.01</v>
      </c>
      <c r="W258" s="176" t="s">
        <v>2455</v>
      </c>
      <c r="X258" s="176" t="s">
        <v>2455</v>
      </c>
      <c r="Y258" s="176">
        <v>1</v>
      </c>
      <c r="Z258" s="176">
        <v>99998</v>
      </c>
      <c r="AA258" s="176" t="s">
        <v>9185</v>
      </c>
      <c r="AB258" s="176" t="s">
        <v>2532</v>
      </c>
      <c r="AC258" s="176">
        <v>250</v>
      </c>
      <c r="AD258" s="176">
        <v>1000</v>
      </c>
      <c r="AE258" s="176">
        <v>0.25</v>
      </c>
      <c r="AF258" s="176">
        <v>250</v>
      </c>
      <c r="AG258" s="176">
        <v>0.25</v>
      </c>
      <c r="AH258" s="176">
        <v>0.01</v>
      </c>
      <c r="AI258" s="387">
        <v>0.33333333333333331</v>
      </c>
      <c r="AJ258" s="387">
        <v>0.72916666666666663</v>
      </c>
      <c r="AK258" s="387">
        <v>0.6875</v>
      </c>
      <c r="AL258" s="387" t="s">
        <v>2456</v>
      </c>
      <c r="AM258" s="387" t="s">
        <v>2456</v>
      </c>
      <c r="AN258" s="388">
        <v>0.77083333333333337</v>
      </c>
      <c r="AO258" s="389">
        <v>0.77083333333333337</v>
      </c>
      <c r="AP258" s="176" t="s">
        <v>2457</v>
      </c>
      <c r="AQ258" s="390" t="s">
        <v>2473</v>
      </c>
      <c r="AR258" s="176" t="s">
        <v>2457</v>
      </c>
      <c r="AS258" s="390" t="s">
        <v>2473</v>
      </c>
      <c r="AT258" s="176" t="s">
        <v>2453</v>
      </c>
      <c r="AU258" s="391" t="s">
        <v>2453</v>
      </c>
      <c r="AV258" s="392" t="s">
        <v>9187</v>
      </c>
      <c r="AW258" s="393" t="s">
        <v>9187</v>
      </c>
      <c r="AY258" s="210"/>
    </row>
    <row r="259" spans="2:51" ht="12.75" customHeight="1" x14ac:dyDescent="0.25">
      <c r="B259" s="194" t="s">
        <v>6117</v>
      </c>
      <c r="C259" s="176" t="s">
        <v>6118</v>
      </c>
      <c r="D259" s="176" t="s">
        <v>6119</v>
      </c>
      <c r="E259" s="176">
        <v>627</v>
      </c>
      <c r="F259" s="176" t="s">
        <v>6120</v>
      </c>
      <c r="G259" s="176" t="s">
        <v>6121</v>
      </c>
      <c r="H259" s="176" t="s">
        <v>6122</v>
      </c>
      <c r="I259" s="176" t="s">
        <v>2449</v>
      </c>
      <c r="J259" s="191" t="s">
        <v>2450</v>
      </c>
      <c r="K259" s="176" t="s">
        <v>6123</v>
      </c>
      <c r="L259" s="176" t="s">
        <v>10382</v>
      </c>
      <c r="M259" s="176" t="s">
        <v>10383</v>
      </c>
      <c r="N259" s="176" t="s">
        <v>10384</v>
      </c>
      <c r="O259" s="176" t="s">
        <v>10385</v>
      </c>
      <c r="P259" s="394" t="s">
        <v>6123</v>
      </c>
      <c r="Q259" s="176" t="s">
        <v>2454</v>
      </c>
      <c r="R259" s="176">
        <v>1000</v>
      </c>
      <c r="S259" s="176">
        <v>0.01</v>
      </c>
      <c r="T259" s="176">
        <v>10</v>
      </c>
      <c r="U259" s="176">
        <v>0.01</v>
      </c>
      <c r="V259" s="176">
        <v>0.01</v>
      </c>
      <c r="W259" s="176" t="s">
        <v>2455</v>
      </c>
      <c r="X259" s="176" t="s">
        <v>2455</v>
      </c>
      <c r="Y259" s="176">
        <v>1</v>
      </c>
      <c r="Z259" s="176">
        <v>99998</v>
      </c>
      <c r="AA259" s="176" t="s">
        <v>9185</v>
      </c>
      <c r="AB259" s="176" t="s">
        <v>2532</v>
      </c>
      <c r="AC259" s="176">
        <v>250</v>
      </c>
      <c r="AD259" s="176">
        <v>1000</v>
      </c>
      <c r="AE259" s="176">
        <v>0.25</v>
      </c>
      <c r="AF259" s="176">
        <v>250</v>
      </c>
      <c r="AG259" s="176">
        <v>0.25</v>
      </c>
      <c r="AH259" s="176">
        <v>0.01</v>
      </c>
      <c r="AI259" s="387">
        <v>0.33333333333333331</v>
      </c>
      <c r="AJ259" s="387">
        <v>0.72916666666666663</v>
      </c>
      <c r="AK259" s="387">
        <v>0.6875</v>
      </c>
      <c r="AL259" s="387" t="s">
        <v>2456</v>
      </c>
      <c r="AM259" s="387" t="s">
        <v>2456</v>
      </c>
      <c r="AN259" s="388">
        <v>0.77083333333333337</v>
      </c>
      <c r="AO259" s="389">
        <v>0.77083333333333337</v>
      </c>
      <c r="AP259" s="176" t="s">
        <v>2457</v>
      </c>
      <c r="AQ259" s="176" t="s">
        <v>2473</v>
      </c>
      <c r="AR259" s="176" t="s">
        <v>2457</v>
      </c>
      <c r="AS259" s="176" t="s">
        <v>2473</v>
      </c>
      <c r="AT259" s="176" t="s">
        <v>2453</v>
      </c>
      <c r="AU259" s="391" t="s">
        <v>2453</v>
      </c>
      <c r="AV259" s="392" t="s">
        <v>9186</v>
      </c>
      <c r="AW259" s="393" t="s">
        <v>9187</v>
      </c>
      <c r="AY259" s="210"/>
    </row>
    <row r="260" spans="2:51" ht="12.75" customHeight="1" x14ac:dyDescent="0.25">
      <c r="B260" s="168" t="s">
        <v>7026</v>
      </c>
      <c r="C260" s="169" t="s">
        <v>7027</v>
      </c>
      <c r="D260" s="169" t="s">
        <v>7028</v>
      </c>
      <c r="E260" s="169">
        <v>788</v>
      </c>
      <c r="F260" s="169" t="s">
        <v>7029</v>
      </c>
      <c r="G260" s="169" t="s">
        <v>7030</v>
      </c>
      <c r="H260" s="169" t="s">
        <v>7031</v>
      </c>
      <c r="I260" s="176" t="s">
        <v>2526</v>
      </c>
      <c r="J260" s="191" t="s">
        <v>2527</v>
      </c>
      <c r="K260" s="176" t="s">
        <v>7032</v>
      </c>
      <c r="L260" s="176" t="s">
        <v>10386</v>
      </c>
      <c r="M260" s="176" t="s">
        <v>10387</v>
      </c>
      <c r="N260" s="176" t="s">
        <v>10388</v>
      </c>
      <c r="O260" s="176" t="s">
        <v>10389</v>
      </c>
      <c r="P260" s="176" t="s">
        <v>2453</v>
      </c>
      <c r="Q260" s="176" t="s">
        <v>2470</v>
      </c>
      <c r="R260" s="176">
        <v>100</v>
      </c>
      <c r="S260" s="176">
        <v>1E-4</v>
      </c>
      <c r="T260" s="176">
        <v>0.01</v>
      </c>
      <c r="U260" s="176">
        <v>1E-4</v>
      </c>
      <c r="V260" s="176">
        <v>1E-4</v>
      </c>
      <c r="W260" s="176" t="s">
        <v>2455</v>
      </c>
      <c r="X260" s="176" t="s">
        <v>2455</v>
      </c>
      <c r="Y260" s="176">
        <v>0.01</v>
      </c>
      <c r="Z260" s="176">
        <v>999.98</v>
      </c>
      <c r="AA260" s="176" t="s">
        <v>9185</v>
      </c>
      <c r="AB260" s="176" t="s">
        <v>9192</v>
      </c>
      <c r="AC260" s="176" t="s">
        <v>2453</v>
      </c>
      <c r="AD260" s="176" t="s">
        <v>2453</v>
      </c>
      <c r="AE260" s="176" t="s">
        <v>2453</v>
      </c>
      <c r="AF260" s="176" t="s">
        <v>2453</v>
      </c>
      <c r="AG260" s="176" t="s">
        <v>2453</v>
      </c>
      <c r="AH260" s="176" t="s">
        <v>2453</v>
      </c>
      <c r="AI260" s="387">
        <v>0.33333333333333331</v>
      </c>
      <c r="AJ260" s="387">
        <v>0.72916666666666663</v>
      </c>
      <c r="AK260" s="387">
        <v>0.6875</v>
      </c>
      <c r="AL260" s="387" t="s">
        <v>2456</v>
      </c>
      <c r="AM260" s="387" t="s">
        <v>2456</v>
      </c>
      <c r="AN260" s="388">
        <v>0.77083333333333337</v>
      </c>
      <c r="AO260" s="389">
        <v>0.77083333333333337</v>
      </c>
      <c r="AP260" s="176" t="s">
        <v>2457</v>
      </c>
      <c r="AQ260" s="390" t="s">
        <v>2473</v>
      </c>
      <c r="AR260" s="176" t="s">
        <v>2457</v>
      </c>
      <c r="AS260" s="390" t="s">
        <v>2473</v>
      </c>
      <c r="AT260" s="176" t="s">
        <v>2453</v>
      </c>
      <c r="AU260" s="391" t="s">
        <v>2453</v>
      </c>
      <c r="AV260" s="392"/>
      <c r="AW260" s="393" t="s">
        <v>9218</v>
      </c>
      <c r="AY260" s="210"/>
    </row>
    <row r="261" spans="2:51" ht="12.75" customHeight="1" x14ac:dyDescent="0.25">
      <c r="B261" s="223" t="s">
        <v>10390</v>
      </c>
      <c r="C261" s="176" t="s">
        <v>6126</v>
      </c>
      <c r="D261" s="176" t="s">
        <v>6127</v>
      </c>
      <c r="E261" s="176">
        <v>788</v>
      </c>
      <c r="F261" s="176" t="s">
        <v>6128</v>
      </c>
      <c r="G261" s="176" t="s">
        <v>10391</v>
      </c>
      <c r="H261" s="176" t="s">
        <v>6130</v>
      </c>
      <c r="I261" s="176" t="s">
        <v>2609</v>
      </c>
      <c r="J261" s="191" t="s">
        <v>2610</v>
      </c>
      <c r="K261" s="176" t="s">
        <v>6131</v>
      </c>
      <c r="L261" s="176" t="s">
        <v>10392</v>
      </c>
      <c r="M261" s="176" t="s">
        <v>10393</v>
      </c>
      <c r="N261" s="176" t="s">
        <v>10394</v>
      </c>
      <c r="O261" s="176" t="s">
        <v>10395</v>
      </c>
      <c r="P261" s="176" t="s">
        <v>2453</v>
      </c>
      <c r="Q261" s="176" t="s">
        <v>2470</v>
      </c>
      <c r="R261" s="176">
        <v>100</v>
      </c>
      <c r="S261" s="176">
        <v>1E-4</v>
      </c>
      <c r="T261" s="176">
        <v>0.01</v>
      </c>
      <c r="U261" s="176">
        <v>1E-4</v>
      </c>
      <c r="V261" s="176">
        <v>1E-4</v>
      </c>
      <c r="W261" s="176" t="s">
        <v>2455</v>
      </c>
      <c r="X261" s="176" t="s">
        <v>2455</v>
      </c>
      <c r="Y261" s="176">
        <v>0.01</v>
      </c>
      <c r="Z261" s="176">
        <v>999.98</v>
      </c>
      <c r="AA261" s="176" t="s">
        <v>9185</v>
      </c>
      <c r="AB261" s="176" t="s">
        <v>9192</v>
      </c>
      <c r="AC261" s="176" t="s">
        <v>2453</v>
      </c>
      <c r="AD261" s="176" t="s">
        <v>2453</v>
      </c>
      <c r="AE261" s="176" t="s">
        <v>2453</v>
      </c>
      <c r="AF261" s="176" t="s">
        <v>2453</v>
      </c>
      <c r="AG261" s="176" t="s">
        <v>2453</v>
      </c>
      <c r="AH261" s="176" t="s">
        <v>2453</v>
      </c>
      <c r="AI261" s="387">
        <v>0.33333333333333331</v>
      </c>
      <c r="AJ261" s="387">
        <v>0.72916666666666663</v>
      </c>
      <c r="AK261" s="387">
        <v>0.6875</v>
      </c>
      <c r="AL261" s="387" t="s">
        <v>2456</v>
      </c>
      <c r="AM261" s="387" t="s">
        <v>2456</v>
      </c>
      <c r="AN261" s="388">
        <v>0.77083333333333337</v>
      </c>
      <c r="AO261" s="389">
        <v>0.77083333333333337</v>
      </c>
      <c r="AP261" s="176" t="s">
        <v>2457</v>
      </c>
      <c r="AQ261" s="176" t="s">
        <v>2473</v>
      </c>
      <c r="AR261" s="176" t="s">
        <v>2457</v>
      </c>
      <c r="AS261" s="176" t="s">
        <v>2473</v>
      </c>
      <c r="AT261" s="176" t="s">
        <v>2453</v>
      </c>
      <c r="AU261" s="391" t="s">
        <v>2453</v>
      </c>
      <c r="AV261" s="392" t="s">
        <v>9456</v>
      </c>
      <c r="AW261" s="393" t="s">
        <v>9252</v>
      </c>
      <c r="AY261" s="210"/>
    </row>
    <row r="262" spans="2:51" ht="12.75" customHeight="1" x14ac:dyDescent="0.25">
      <c r="B262" s="194" t="s">
        <v>8803</v>
      </c>
      <c r="C262" s="176" t="s">
        <v>8804</v>
      </c>
      <c r="D262" s="176" t="s">
        <v>8805</v>
      </c>
      <c r="E262" s="176">
        <v>627</v>
      </c>
      <c r="F262" s="176" t="s">
        <v>8806</v>
      </c>
      <c r="G262" s="176" t="s">
        <v>8807</v>
      </c>
      <c r="H262" s="176" t="s">
        <v>8808</v>
      </c>
      <c r="I262" s="176" t="s">
        <v>2449</v>
      </c>
      <c r="J262" s="191" t="s">
        <v>2450</v>
      </c>
      <c r="K262" s="176" t="s">
        <v>8809</v>
      </c>
      <c r="L262" s="176" t="s">
        <v>10396</v>
      </c>
      <c r="M262" s="176" t="s">
        <v>10397</v>
      </c>
      <c r="N262" s="176" t="s">
        <v>10398</v>
      </c>
      <c r="O262" s="176" t="s">
        <v>10399</v>
      </c>
      <c r="P262" s="394" t="s">
        <v>10400</v>
      </c>
      <c r="Q262" s="176" t="s">
        <v>2454</v>
      </c>
      <c r="R262" s="176">
        <v>1000</v>
      </c>
      <c r="S262" s="176">
        <v>0.01</v>
      </c>
      <c r="T262" s="176">
        <v>10</v>
      </c>
      <c r="U262" s="176">
        <v>0.01</v>
      </c>
      <c r="V262" s="176">
        <v>0.01</v>
      </c>
      <c r="W262" s="176" t="s">
        <v>2455</v>
      </c>
      <c r="X262" s="176" t="s">
        <v>2455</v>
      </c>
      <c r="Y262" s="176">
        <v>1</v>
      </c>
      <c r="Z262" s="176">
        <v>99998</v>
      </c>
      <c r="AA262" s="176" t="s">
        <v>9185</v>
      </c>
      <c r="AB262" s="176" t="s">
        <v>2532</v>
      </c>
      <c r="AC262" s="176">
        <v>250</v>
      </c>
      <c r="AD262" s="176">
        <v>1000</v>
      </c>
      <c r="AE262" s="176">
        <v>0.25</v>
      </c>
      <c r="AF262" s="176">
        <v>250</v>
      </c>
      <c r="AG262" s="176">
        <v>0.25</v>
      </c>
      <c r="AH262" s="176">
        <v>0.01</v>
      </c>
      <c r="AI262" s="387">
        <v>0.33333333333333331</v>
      </c>
      <c r="AJ262" s="387">
        <v>0.72916666666666663</v>
      </c>
      <c r="AK262" s="387">
        <v>0.6875</v>
      </c>
      <c r="AL262" s="387" t="s">
        <v>2456</v>
      </c>
      <c r="AM262" s="387" t="s">
        <v>2456</v>
      </c>
      <c r="AN262" s="388">
        <v>0.77083333333333337</v>
      </c>
      <c r="AO262" s="389">
        <v>0.77083333333333337</v>
      </c>
      <c r="AP262" s="176" t="s">
        <v>2457</v>
      </c>
      <c r="AQ262" s="390" t="s">
        <v>2473</v>
      </c>
      <c r="AR262" s="176" t="s">
        <v>2457</v>
      </c>
      <c r="AS262" s="390" t="s">
        <v>2473</v>
      </c>
      <c r="AT262" s="176" t="s">
        <v>2453</v>
      </c>
      <c r="AU262" s="391" t="s">
        <v>2453</v>
      </c>
      <c r="AV262" s="392"/>
      <c r="AW262" s="393" t="s">
        <v>9187</v>
      </c>
      <c r="AY262" s="210"/>
    </row>
    <row r="263" spans="2:51" ht="12.75" customHeight="1" x14ac:dyDescent="0.25">
      <c r="B263" s="223" t="s">
        <v>6143</v>
      </c>
      <c r="C263" s="176" t="s">
        <v>6144</v>
      </c>
      <c r="D263" s="176" t="s">
        <v>6145</v>
      </c>
      <c r="E263" s="176">
        <v>762</v>
      </c>
      <c r="F263" s="176" t="s">
        <v>6146</v>
      </c>
      <c r="G263" s="176" t="s">
        <v>10401</v>
      </c>
      <c r="H263" s="176" t="s">
        <v>6148</v>
      </c>
      <c r="I263" s="176" t="s">
        <v>2589</v>
      </c>
      <c r="J263" s="191" t="s">
        <v>2590</v>
      </c>
      <c r="K263" s="176" t="s">
        <v>6149</v>
      </c>
      <c r="L263" s="176" t="s">
        <v>10402</v>
      </c>
      <c r="M263" s="176" t="s">
        <v>10403</v>
      </c>
      <c r="N263" s="176" t="s">
        <v>10404</v>
      </c>
      <c r="O263" s="176" t="s">
        <v>10405</v>
      </c>
      <c r="P263" s="176" t="s">
        <v>2453</v>
      </c>
      <c r="Q263" s="176" t="s">
        <v>2470</v>
      </c>
      <c r="R263" s="176">
        <v>100</v>
      </c>
      <c r="S263" s="176">
        <v>1E-4</v>
      </c>
      <c r="T263" s="176">
        <v>0.01</v>
      </c>
      <c r="U263" s="176">
        <v>1E-4</v>
      </c>
      <c r="V263" s="176">
        <v>1E-4</v>
      </c>
      <c r="W263" s="176" t="s">
        <v>2455</v>
      </c>
      <c r="X263" s="176" t="s">
        <v>2455</v>
      </c>
      <c r="Y263" s="176">
        <v>0.01</v>
      </c>
      <c r="Z263" s="176">
        <v>999.98</v>
      </c>
      <c r="AA263" s="176" t="s">
        <v>9185</v>
      </c>
      <c r="AB263" s="176" t="s">
        <v>9192</v>
      </c>
      <c r="AC263" s="176" t="s">
        <v>2453</v>
      </c>
      <c r="AD263" s="176" t="s">
        <v>2453</v>
      </c>
      <c r="AE263" s="176" t="s">
        <v>2453</v>
      </c>
      <c r="AF263" s="176" t="s">
        <v>2453</v>
      </c>
      <c r="AG263" s="176" t="s">
        <v>2453</v>
      </c>
      <c r="AH263" s="176" t="s">
        <v>2453</v>
      </c>
      <c r="AI263" s="387">
        <v>0.33333333333333331</v>
      </c>
      <c r="AJ263" s="387">
        <v>0.72916666666666663</v>
      </c>
      <c r="AK263" s="387">
        <v>0.6875</v>
      </c>
      <c r="AL263" s="387" t="s">
        <v>2456</v>
      </c>
      <c r="AM263" s="387" t="s">
        <v>2456</v>
      </c>
      <c r="AN263" s="388">
        <v>0.77083333333333337</v>
      </c>
      <c r="AO263" s="389">
        <v>0.77083333333333337</v>
      </c>
      <c r="AP263" s="176" t="s">
        <v>2457</v>
      </c>
      <c r="AQ263" s="390" t="s">
        <v>2473</v>
      </c>
      <c r="AR263" s="176" t="s">
        <v>2457</v>
      </c>
      <c r="AS263" s="390" t="s">
        <v>2473</v>
      </c>
      <c r="AT263" s="176" t="s">
        <v>2453</v>
      </c>
      <c r="AU263" s="391" t="s">
        <v>2453</v>
      </c>
      <c r="AV263" s="392" t="s">
        <v>9484</v>
      </c>
      <c r="AW263" s="393" t="s">
        <v>9243</v>
      </c>
      <c r="AY263" s="210"/>
    </row>
    <row r="264" spans="2:51" ht="12.75" customHeight="1" x14ac:dyDescent="0.25">
      <c r="B264" s="223" t="s">
        <v>10406</v>
      </c>
      <c r="C264" s="176" t="s">
        <v>6153</v>
      </c>
      <c r="D264" s="176" t="s">
        <v>6154</v>
      </c>
      <c r="E264" s="176">
        <v>788</v>
      </c>
      <c r="F264" s="176" t="s">
        <v>6155</v>
      </c>
      <c r="G264" s="176" t="s">
        <v>10407</v>
      </c>
      <c r="H264" s="176" t="s">
        <v>6157</v>
      </c>
      <c r="I264" s="176" t="s">
        <v>2609</v>
      </c>
      <c r="J264" s="191" t="s">
        <v>2610</v>
      </c>
      <c r="K264" s="176" t="s">
        <v>6158</v>
      </c>
      <c r="L264" s="176" t="s">
        <v>10408</v>
      </c>
      <c r="M264" s="176" t="s">
        <v>10409</v>
      </c>
      <c r="N264" s="176" t="s">
        <v>10410</v>
      </c>
      <c r="O264" s="176" t="s">
        <v>10411</v>
      </c>
      <c r="P264" s="176" t="s">
        <v>2453</v>
      </c>
      <c r="Q264" s="176" t="s">
        <v>2470</v>
      </c>
      <c r="R264" s="176">
        <v>100</v>
      </c>
      <c r="S264" s="176">
        <v>1E-4</v>
      </c>
      <c r="T264" s="176">
        <v>0.01</v>
      </c>
      <c r="U264" s="176">
        <v>1E-4</v>
      </c>
      <c r="V264" s="176">
        <v>1E-4</v>
      </c>
      <c r="W264" s="176" t="s">
        <v>2455</v>
      </c>
      <c r="X264" s="176" t="s">
        <v>2455</v>
      </c>
      <c r="Y264" s="176">
        <v>0.01</v>
      </c>
      <c r="Z264" s="176">
        <v>999.98</v>
      </c>
      <c r="AA264" s="176" t="s">
        <v>9185</v>
      </c>
      <c r="AB264" s="176" t="s">
        <v>9192</v>
      </c>
      <c r="AC264" s="176" t="s">
        <v>2453</v>
      </c>
      <c r="AD264" s="176" t="s">
        <v>2453</v>
      </c>
      <c r="AE264" s="176" t="s">
        <v>2453</v>
      </c>
      <c r="AF264" s="176" t="s">
        <v>2453</v>
      </c>
      <c r="AG264" s="176" t="s">
        <v>2453</v>
      </c>
      <c r="AH264" s="176" t="s">
        <v>2453</v>
      </c>
      <c r="AI264" s="387">
        <v>0.33333333333333331</v>
      </c>
      <c r="AJ264" s="387">
        <v>0.72916666666666663</v>
      </c>
      <c r="AK264" s="387">
        <v>0.6875</v>
      </c>
      <c r="AL264" s="387" t="s">
        <v>2456</v>
      </c>
      <c r="AM264" s="387" t="s">
        <v>2456</v>
      </c>
      <c r="AN264" s="388">
        <v>0.77083333333333337</v>
      </c>
      <c r="AO264" s="389">
        <v>0.77083333333333337</v>
      </c>
      <c r="AP264" s="176" t="s">
        <v>2457</v>
      </c>
      <c r="AQ264" s="176" t="s">
        <v>2473</v>
      </c>
      <c r="AR264" s="176" t="s">
        <v>2457</v>
      </c>
      <c r="AS264" s="176" t="s">
        <v>2473</v>
      </c>
      <c r="AT264" s="176" t="s">
        <v>2453</v>
      </c>
      <c r="AU264" s="391" t="s">
        <v>2453</v>
      </c>
      <c r="AV264" s="392" t="s">
        <v>9456</v>
      </c>
      <c r="AW264" s="393" t="s">
        <v>9252</v>
      </c>
      <c r="AY264" s="210"/>
    </row>
    <row r="265" spans="2:51" ht="12.75" customHeight="1" x14ac:dyDescent="0.25">
      <c r="B265" s="223" t="s">
        <v>6204</v>
      </c>
      <c r="C265" s="176" t="s">
        <v>6205</v>
      </c>
      <c r="D265" s="176" t="s">
        <v>6206</v>
      </c>
      <c r="E265" s="176">
        <v>788</v>
      </c>
      <c r="F265" s="176" t="s">
        <v>6207</v>
      </c>
      <c r="G265" s="176" t="s">
        <v>10412</v>
      </c>
      <c r="H265" s="176" t="s">
        <v>6209</v>
      </c>
      <c r="I265" s="176" t="s">
        <v>2559</v>
      </c>
      <c r="J265" s="191" t="s">
        <v>2560</v>
      </c>
      <c r="K265" s="176" t="s">
        <v>6210</v>
      </c>
      <c r="L265" s="176" t="s">
        <v>10413</v>
      </c>
      <c r="M265" s="176" t="s">
        <v>10414</v>
      </c>
      <c r="N265" s="176" t="s">
        <v>10415</v>
      </c>
      <c r="O265" s="176" t="s">
        <v>10416</v>
      </c>
      <c r="P265" s="176" t="s">
        <v>2453</v>
      </c>
      <c r="Q265" s="176" t="s">
        <v>2470</v>
      </c>
      <c r="R265" s="176">
        <v>100</v>
      </c>
      <c r="S265" s="176">
        <v>1E-4</v>
      </c>
      <c r="T265" s="176">
        <v>0.01</v>
      </c>
      <c r="U265" s="176">
        <v>1E-4</v>
      </c>
      <c r="V265" s="176">
        <v>1E-4</v>
      </c>
      <c r="W265" s="176" t="s">
        <v>2455</v>
      </c>
      <c r="X265" s="176" t="s">
        <v>2455</v>
      </c>
      <c r="Y265" s="176">
        <v>0.01</v>
      </c>
      <c r="Z265" s="176">
        <v>999.98</v>
      </c>
      <c r="AA265" s="176" t="s">
        <v>9185</v>
      </c>
      <c r="AB265" s="176" t="s">
        <v>9192</v>
      </c>
      <c r="AC265" s="176" t="s">
        <v>2453</v>
      </c>
      <c r="AD265" s="176" t="s">
        <v>2453</v>
      </c>
      <c r="AE265" s="176" t="s">
        <v>2453</v>
      </c>
      <c r="AF265" s="176" t="s">
        <v>2453</v>
      </c>
      <c r="AG265" s="176" t="s">
        <v>2453</v>
      </c>
      <c r="AH265" s="176" t="s">
        <v>2453</v>
      </c>
      <c r="AI265" s="387">
        <v>0.33333333333333331</v>
      </c>
      <c r="AJ265" s="387">
        <v>0.72916666666666663</v>
      </c>
      <c r="AK265" s="387">
        <v>0.6875</v>
      </c>
      <c r="AL265" s="387" t="s">
        <v>2456</v>
      </c>
      <c r="AM265" s="387" t="s">
        <v>2456</v>
      </c>
      <c r="AN265" s="388">
        <v>0.77083333333333337</v>
      </c>
      <c r="AO265" s="389">
        <v>0.77083333333333337</v>
      </c>
      <c r="AP265" s="176" t="s">
        <v>2457</v>
      </c>
      <c r="AQ265" s="390" t="s">
        <v>2473</v>
      </c>
      <c r="AR265" s="176" t="s">
        <v>2457</v>
      </c>
      <c r="AS265" s="390" t="s">
        <v>2473</v>
      </c>
      <c r="AT265" s="176" t="s">
        <v>2453</v>
      </c>
      <c r="AU265" s="391" t="s">
        <v>2453</v>
      </c>
      <c r="AV265" s="392" t="s">
        <v>9398</v>
      </c>
      <c r="AW265" s="393" t="s">
        <v>9228</v>
      </c>
      <c r="AY265" s="210"/>
    </row>
    <row r="266" spans="2:51" ht="12.75" customHeight="1" x14ac:dyDescent="0.25">
      <c r="B266" s="194" t="s">
        <v>424</v>
      </c>
      <c r="C266" s="176" t="s">
        <v>6213</v>
      </c>
      <c r="D266" s="176" t="s">
        <v>6214</v>
      </c>
      <c r="E266" s="176">
        <v>627</v>
      </c>
      <c r="F266" s="176" t="s">
        <v>6215</v>
      </c>
      <c r="G266" s="176" t="s">
        <v>10417</v>
      </c>
      <c r="H266" s="176" t="s">
        <v>6217</v>
      </c>
      <c r="I266" s="176" t="s">
        <v>2449</v>
      </c>
      <c r="J266" s="191" t="s">
        <v>2450</v>
      </c>
      <c r="K266" s="176" t="s">
        <v>6218</v>
      </c>
      <c r="L266" s="176" t="s">
        <v>10418</v>
      </c>
      <c r="M266" s="176" t="s">
        <v>10419</v>
      </c>
      <c r="N266" s="176" t="s">
        <v>10420</v>
      </c>
      <c r="O266" s="176" t="s">
        <v>10421</v>
      </c>
      <c r="P266" s="394" t="s">
        <v>6218</v>
      </c>
      <c r="Q266" s="176" t="s">
        <v>2454</v>
      </c>
      <c r="R266" s="176">
        <v>1000</v>
      </c>
      <c r="S266" s="176">
        <v>0.01</v>
      </c>
      <c r="T266" s="176">
        <v>10</v>
      </c>
      <c r="U266" s="176">
        <v>0.01</v>
      </c>
      <c r="V266" s="176">
        <v>0.01</v>
      </c>
      <c r="W266" s="176" t="s">
        <v>2455</v>
      </c>
      <c r="X266" s="176" t="s">
        <v>2455</v>
      </c>
      <c r="Y266" s="176">
        <v>1</v>
      </c>
      <c r="Z266" s="176">
        <v>99998</v>
      </c>
      <c r="AA266" s="176" t="s">
        <v>9185</v>
      </c>
      <c r="AB266" s="176" t="s">
        <v>2532</v>
      </c>
      <c r="AC266" s="176">
        <v>250</v>
      </c>
      <c r="AD266" s="176">
        <v>1000</v>
      </c>
      <c r="AE266" s="176">
        <v>0.25</v>
      </c>
      <c r="AF266" s="176">
        <v>250</v>
      </c>
      <c r="AG266" s="176">
        <v>0.25</v>
      </c>
      <c r="AH266" s="176">
        <v>0.01</v>
      </c>
      <c r="AI266" s="387">
        <v>0.33333333333333331</v>
      </c>
      <c r="AJ266" s="387">
        <v>0.72916666666666663</v>
      </c>
      <c r="AK266" s="387">
        <v>0.6875</v>
      </c>
      <c r="AL266" s="387" t="s">
        <v>2456</v>
      </c>
      <c r="AM266" s="387" t="s">
        <v>2456</v>
      </c>
      <c r="AN266" s="388">
        <v>0.77083333333333337</v>
      </c>
      <c r="AO266" s="389">
        <v>0.77083333333333337</v>
      </c>
      <c r="AP266" s="176" t="s">
        <v>2457</v>
      </c>
      <c r="AQ266" s="390" t="s">
        <v>2473</v>
      </c>
      <c r="AR266" s="176" t="s">
        <v>2457</v>
      </c>
      <c r="AS266" s="390" t="s">
        <v>2473</v>
      </c>
      <c r="AT266" s="176" t="s">
        <v>2453</v>
      </c>
      <c r="AU266" s="391" t="s">
        <v>2453</v>
      </c>
      <c r="AV266" s="392" t="s">
        <v>9193</v>
      </c>
      <c r="AW266" s="393" t="s">
        <v>9187</v>
      </c>
      <c r="AY266" s="210"/>
    </row>
    <row r="267" spans="2:51" ht="12.75" customHeight="1" x14ac:dyDescent="0.25">
      <c r="B267" s="223" t="s">
        <v>6220</v>
      </c>
      <c r="C267" s="176" t="s">
        <v>6221</v>
      </c>
      <c r="D267" s="176" t="s">
        <v>6222</v>
      </c>
      <c r="E267" s="176">
        <v>2500</v>
      </c>
      <c r="F267" s="176" t="s">
        <v>6223</v>
      </c>
      <c r="G267" s="176" t="s">
        <v>10422</v>
      </c>
      <c r="H267" s="176" t="s">
        <v>6225</v>
      </c>
      <c r="I267" s="176" t="s">
        <v>2465</v>
      </c>
      <c r="J267" s="191" t="s">
        <v>2466</v>
      </c>
      <c r="K267" s="176" t="s">
        <v>6226</v>
      </c>
      <c r="L267" s="176" t="s">
        <v>2453</v>
      </c>
      <c r="M267" s="176" t="s">
        <v>10423</v>
      </c>
      <c r="N267" s="176" t="s">
        <v>10424</v>
      </c>
      <c r="O267" s="176" t="s">
        <v>10425</v>
      </c>
      <c r="P267" s="176" t="s">
        <v>2453</v>
      </c>
      <c r="Q267" s="176" t="s">
        <v>2470</v>
      </c>
      <c r="R267" s="176">
        <v>1000</v>
      </c>
      <c r="S267" s="176">
        <v>1E-4</v>
      </c>
      <c r="T267" s="176">
        <v>0.1</v>
      </c>
      <c r="U267" s="176">
        <v>1E-4</v>
      </c>
      <c r="V267" s="176">
        <v>1E-4</v>
      </c>
      <c r="W267" s="176" t="s">
        <v>2455</v>
      </c>
      <c r="X267" s="176" t="s">
        <v>2455</v>
      </c>
      <c r="Y267" s="176">
        <v>0.01</v>
      </c>
      <c r="Z267" s="176">
        <v>999.98</v>
      </c>
      <c r="AA267" s="176" t="s">
        <v>9185</v>
      </c>
      <c r="AB267" s="176" t="s">
        <v>9192</v>
      </c>
      <c r="AC267" s="176" t="s">
        <v>2453</v>
      </c>
      <c r="AD267" s="176" t="s">
        <v>2453</v>
      </c>
      <c r="AE267" s="176" t="s">
        <v>2453</v>
      </c>
      <c r="AF267" s="176" t="s">
        <v>2453</v>
      </c>
      <c r="AG267" s="176" t="s">
        <v>2453</v>
      </c>
      <c r="AH267" s="176" t="s">
        <v>2453</v>
      </c>
      <c r="AI267" s="387">
        <v>0.33333333333333331</v>
      </c>
      <c r="AJ267" s="387">
        <v>0.72916666666666663</v>
      </c>
      <c r="AK267" s="387">
        <v>0.6875</v>
      </c>
      <c r="AL267" s="387" t="s">
        <v>2456</v>
      </c>
      <c r="AM267" s="387" t="s">
        <v>2456</v>
      </c>
      <c r="AN267" s="388">
        <v>0.77083333333333337</v>
      </c>
      <c r="AO267" s="389">
        <v>0.77083333333333337</v>
      </c>
      <c r="AP267" s="176" t="s">
        <v>2453</v>
      </c>
      <c r="AQ267" s="176" t="s">
        <v>2473</v>
      </c>
      <c r="AR267" s="176" t="s">
        <v>2457</v>
      </c>
      <c r="AS267" s="176" t="s">
        <v>2473</v>
      </c>
      <c r="AT267" s="176" t="s">
        <v>2453</v>
      </c>
      <c r="AU267" s="391" t="s">
        <v>2453</v>
      </c>
      <c r="AV267" s="392" t="s">
        <v>9415</v>
      </c>
      <c r="AW267" s="393" t="s">
        <v>9194</v>
      </c>
      <c r="AY267" s="210"/>
    </row>
    <row r="268" spans="2:51" ht="12.75" customHeight="1" x14ac:dyDescent="0.25">
      <c r="B268" s="223" t="s">
        <v>6238</v>
      </c>
      <c r="C268" s="176" t="s">
        <v>6239</v>
      </c>
      <c r="D268" s="176" t="s">
        <v>6240</v>
      </c>
      <c r="E268" s="176">
        <v>788</v>
      </c>
      <c r="F268" s="176" t="s">
        <v>6241</v>
      </c>
      <c r="G268" s="176" t="s">
        <v>10426</v>
      </c>
      <c r="H268" s="176" t="s">
        <v>6243</v>
      </c>
      <c r="I268" s="176" t="s">
        <v>2526</v>
      </c>
      <c r="J268" s="191" t="s">
        <v>2527</v>
      </c>
      <c r="K268" s="176" t="s">
        <v>6244</v>
      </c>
      <c r="L268" s="176" t="s">
        <v>10427</v>
      </c>
      <c r="M268" s="176" t="s">
        <v>10428</v>
      </c>
      <c r="N268" s="176" t="s">
        <v>10429</v>
      </c>
      <c r="O268" s="176" t="s">
        <v>10430</v>
      </c>
      <c r="P268" s="176" t="s">
        <v>2453</v>
      </c>
      <c r="Q268" s="176" t="s">
        <v>2470</v>
      </c>
      <c r="R268" s="176">
        <v>100</v>
      </c>
      <c r="S268" s="176">
        <v>1E-4</v>
      </c>
      <c r="T268" s="176">
        <v>0.01</v>
      </c>
      <c r="U268" s="176">
        <v>1E-4</v>
      </c>
      <c r="V268" s="176">
        <v>1E-4</v>
      </c>
      <c r="W268" s="176" t="s">
        <v>2455</v>
      </c>
      <c r="X268" s="176" t="s">
        <v>2455</v>
      </c>
      <c r="Y268" s="176">
        <v>0.01</v>
      </c>
      <c r="Z268" s="176">
        <v>999.98</v>
      </c>
      <c r="AA268" s="176" t="s">
        <v>9185</v>
      </c>
      <c r="AB268" s="176" t="s">
        <v>9192</v>
      </c>
      <c r="AC268" s="176" t="s">
        <v>2453</v>
      </c>
      <c r="AD268" s="176" t="s">
        <v>2453</v>
      </c>
      <c r="AE268" s="176" t="s">
        <v>2453</v>
      </c>
      <c r="AF268" s="176" t="s">
        <v>2453</v>
      </c>
      <c r="AG268" s="176" t="s">
        <v>2453</v>
      </c>
      <c r="AH268" s="176" t="s">
        <v>2453</v>
      </c>
      <c r="AI268" s="387">
        <v>0.33333333333333331</v>
      </c>
      <c r="AJ268" s="387">
        <v>0.72916666666666663</v>
      </c>
      <c r="AK268" s="387">
        <v>0.6875</v>
      </c>
      <c r="AL268" s="387" t="s">
        <v>2456</v>
      </c>
      <c r="AM268" s="387" t="s">
        <v>2456</v>
      </c>
      <c r="AN268" s="388">
        <v>0.77083333333333337</v>
      </c>
      <c r="AO268" s="389">
        <v>0.77083333333333337</v>
      </c>
      <c r="AP268" s="176" t="s">
        <v>2457</v>
      </c>
      <c r="AQ268" s="176" t="s">
        <v>2473</v>
      </c>
      <c r="AR268" s="176" t="s">
        <v>2457</v>
      </c>
      <c r="AS268" s="176" t="s">
        <v>2473</v>
      </c>
      <c r="AT268" s="176" t="s">
        <v>2453</v>
      </c>
      <c r="AU268" s="391" t="s">
        <v>2453</v>
      </c>
      <c r="AV268" s="392" t="s">
        <v>9415</v>
      </c>
      <c r="AW268" s="393" t="s">
        <v>9218</v>
      </c>
      <c r="AY268" s="210"/>
    </row>
    <row r="269" spans="2:51" ht="12.75" customHeight="1" x14ac:dyDescent="0.25">
      <c r="B269" s="223" t="s">
        <v>2234</v>
      </c>
      <c r="C269" s="176" t="s">
        <v>6247</v>
      </c>
      <c r="D269" s="176" t="s">
        <v>6248</v>
      </c>
      <c r="E269" s="176">
        <v>762</v>
      </c>
      <c r="F269" s="176" t="s">
        <v>6249</v>
      </c>
      <c r="G269" s="176" t="s">
        <v>10431</v>
      </c>
      <c r="H269" s="176" t="s">
        <v>6251</v>
      </c>
      <c r="I269" s="176" t="s">
        <v>2589</v>
      </c>
      <c r="J269" s="191" t="s">
        <v>2590</v>
      </c>
      <c r="K269" s="176" t="s">
        <v>6252</v>
      </c>
      <c r="L269" s="176" t="s">
        <v>10432</v>
      </c>
      <c r="M269" s="176" t="s">
        <v>10433</v>
      </c>
      <c r="N269" s="176" t="s">
        <v>10434</v>
      </c>
      <c r="O269" s="176" t="s">
        <v>10435</v>
      </c>
      <c r="P269" s="176" t="s">
        <v>2453</v>
      </c>
      <c r="Q269" s="176" t="s">
        <v>2470</v>
      </c>
      <c r="R269" s="176">
        <v>100</v>
      </c>
      <c r="S269" s="176">
        <v>1E-4</v>
      </c>
      <c r="T269" s="176">
        <v>0.01</v>
      </c>
      <c r="U269" s="176">
        <v>1E-4</v>
      </c>
      <c r="V269" s="176">
        <v>1E-4</v>
      </c>
      <c r="W269" s="176" t="s">
        <v>2455</v>
      </c>
      <c r="X269" s="176" t="s">
        <v>2455</v>
      </c>
      <c r="Y269" s="176">
        <v>0.01</v>
      </c>
      <c r="Z269" s="176">
        <v>999.98</v>
      </c>
      <c r="AA269" s="176" t="s">
        <v>9185</v>
      </c>
      <c r="AB269" s="176" t="s">
        <v>9192</v>
      </c>
      <c r="AC269" s="176" t="s">
        <v>2453</v>
      </c>
      <c r="AD269" s="176" t="s">
        <v>2453</v>
      </c>
      <c r="AE269" s="176" t="s">
        <v>2453</v>
      </c>
      <c r="AF269" s="176" t="s">
        <v>2453</v>
      </c>
      <c r="AG269" s="176" t="s">
        <v>2453</v>
      </c>
      <c r="AH269" s="176" t="s">
        <v>2453</v>
      </c>
      <c r="AI269" s="387">
        <v>0.33333333333333331</v>
      </c>
      <c r="AJ269" s="387">
        <v>0.72916666666666663</v>
      </c>
      <c r="AK269" s="387">
        <v>0.6875</v>
      </c>
      <c r="AL269" s="387" t="s">
        <v>2456</v>
      </c>
      <c r="AM269" s="387" t="s">
        <v>2456</v>
      </c>
      <c r="AN269" s="388">
        <v>0.77083333333333337</v>
      </c>
      <c r="AO269" s="389">
        <v>0.77083333333333337</v>
      </c>
      <c r="AP269" s="176" t="s">
        <v>2457</v>
      </c>
      <c r="AQ269" s="390" t="s">
        <v>2473</v>
      </c>
      <c r="AR269" s="176" t="s">
        <v>2457</v>
      </c>
      <c r="AS269" s="390" t="s">
        <v>2473</v>
      </c>
      <c r="AT269" s="176" t="s">
        <v>2453</v>
      </c>
      <c r="AU269" s="391" t="s">
        <v>2453</v>
      </c>
      <c r="AV269" s="392" t="s">
        <v>9217</v>
      </c>
      <c r="AW269" s="393" t="s">
        <v>9243</v>
      </c>
      <c r="AY269" s="210"/>
    </row>
    <row r="270" spans="2:51" ht="12.75" customHeight="1" x14ac:dyDescent="0.25">
      <c r="B270" s="223" t="s">
        <v>20</v>
      </c>
      <c r="C270" s="176" t="s">
        <v>6272</v>
      </c>
      <c r="D270" s="176" t="s">
        <v>6273</v>
      </c>
      <c r="E270" s="176">
        <v>762</v>
      </c>
      <c r="F270" s="176" t="s">
        <v>6274</v>
      </c>
      <c r="G270" s="176" t="s">
        <v>10436</v>
      </c>
      <c r="H270" s="176" t="s">
        <v>6276</v>
      </c>
      <c r="I270" s="176" t="s">
        <v>2589</v>
      </c>
      <c r="J270" s="191" t="s">
        <v>2590</v>
      </c>
      <c r="K270" s="176" t="s">
        <v>6277</v>
      </c>
      <c r="L270" s="176" t="s">
        <v>10437</v>
      </c>
      <c r="M270" s="176" t="s">
        <v>10438</v>
      </c>
      <c r="N270" s="176" t="s">
        <v>10439</v>
      </c>
      <c r="O270" s="176" t="s">
        <v>10440</v>
      </c>
      <c r="P270" s="176" t="s">
        <v>2453</v>
      </c>
      <c r="Q270" s="176" t="s">
        <v>2470</v>
      </c>
      <c r="R270" s="176">
        <v>100</v>
      </c>
      <c r="S270" s="176">
        <v>1E-4</v>
      </c>
      <c r="T270" s="176">
        <v>0.01</v>
      </c>
      <c r="U270" s="176">
        <v>1E-4</v>
      </c>
      <c r="V270" s="176">
        <v>1E-4</v>
      </c>
      <c r="W270" s="176" t="s">
        <v>2455</v>
      </c>
      <c r="X270" s="176" t="s">
        <v>2455</v>
      </c>
      <c r="Y270" s="176">
        <v>0.01</v>
      </c>
      <c r="Z270" s="176">
        <v>999.98</v>
      </c>
      <c r="AA270" s="176" t="s">
        <v>9185</v>
      </c>
      <c r="AB270" s="176" t="s">
        <v>9192</v>
      </c>
      <c r="AC270" s="176" t="s">
        <v>2453</v>
      </c>
      <c r="AD270" s="176" t="s">
        <v>2453</v>
      </c>
      <c r="AE270" s="176" t="s">
        <v>2453</v>
      </c>
      <c r="AF270" s="176" t="s">
        <v>2453</v>
      </c>
      <c r="AG270" s="176" t="s">
        <v>2453</v>
      </c>
      <c r="AH270" s="176" t="s">
        <v>2453</v>
      </c>
      <c r="AI270" s="387">
        <v>0.33333333333333331</v>
      </c>
      <c r="AJ270" s="387">
        <v>0.72916666666666663</v>
      </c>
      <c r="AK270" s="387">
        <v>0.6875</v>
      </c>
      <c r="AL270" s="387" t="s">
        <v>2456</v>
      </c>
      <c r="AM270" s="387" t="s">
        <v>2456</v>
      </c>
      <c r="AN270" s="388">
        <v>0.77083333333333337</v>
      </c>
      <c r="AO270" s="389">
        <v>0.77083333333333337</v>
      </c>
      <c r="AP270" s="176" t="s">
        <v>2457</v>
      </c>
      <c r="AQ270" s="390" t="s">
        <v>2473</v>
      </c>
      <c r="AR270" s="176" t="s">
        <v>2457</v>
      </c>
      <c r="AS270" s="390" t="s">
        <v>2473</v>
      </c>
      <c r="AT270" s="176" t="s">
        <v>2453</v>
      </c>
      <c r="AU270" s="391" t="s">
        <v>2453</v>
      </c>
      <c r="AV270" s="392" t="s">
        <v>9193</v>
      </c>
      <c r="AW270" s="393" t="s">
        <v>9243</v>
      </c>
      <c r="AY270" s="210"/>
    </row>
    <row r="271" spans="2:51" ht="12.75" customHeight="1" x14ac:dyDescent="0.25">
      <c r="B271" s="194" t="s">
        <v>299</v>
      </c>
      <c r="C271" s="176" t="s">
        <v>6296</v>
      </c>
      <c r="D271" s="176" t="s">
        <v>6297</v>
      </c>
      <c r="E271" s="176">
        <v>627</v>
      </c>
      <c r="F271" s="176" t="s">
        <v>6298</v>
      </c>
      <c r="G271" s="176" t="s">
        <v>6299</v>
      </c>
      <c r="H271" s="176" t="s">
        <v>6300</v>
      </c>
      <c r="I271" s="176" t="s">
        <v>2449</v>
      </c>
      <c r="J271" s="191" t="s">
        <v>2450</v>
      </c>
      <c r="K271" s="176" t="s">
        <v>6301</v>
      </c>
      <c r="L271" s="176" t="s">
        <v>10441</v>
      </c>
      <c r="M271" s="176" t="s">
        <v>10442</v>
      </c>
      <c r="N271" s="176" t="s">
        <v>10443</v>
      </c>
      <c r="O271" s="176" t="s">
        <v>10444</v>
      </c>
      <c r="P271" s="394" t="s">
        <v>10445</v>
      </c>
      <c r="Q271" s="176" t="s">
        <v>2454</v>
      </c>
      <c r="R271" s="176">
        <v>1000</v>
      </c>
      <c r="S271" s="176">
        <v>0.01</v>
      </c>
      <c r="T271" s="176">
        <v>10</v>
      </c>
      <c r="U271" s="176">
        <v>0.01</v>
      </c>
      <c r="V271" s="176">
        <v>0.01</v>
      </c>
      <c r="W271" s="176" t="s">
        <v>2455</v>
      </c>
      <c r="X271" s="176" t="s">
        <v>2455</v>
      </c>
      <c r="Y271" s="176">
        <v>1</v>
      </c>
      <c r="Z271" s="176">
        <v>99998</v>
      </c>
      <c r="AA271" s="176" t="s">
        <v>9185</v>
      </c>
      <c r="AB271" s="176" t="s">
        <v>2532</v>
      </c>
      <c r="AC271" s="176">
        <v>250</v>
      </c>
      <c r="AD271" s="176">
        <v>1000</v>
      </c>
      <c r="AE271" s="176">
        <v>0.25</v>
      </c>
      <c r="AF271" s="176">
        <v>250</v>
      </c>
      <c r="AG271" s="176">
        <v>0.25</v>
      </c>
      <c r="AH271" s="176">
        <v>0.01</v>
      </c>
      <c r="AI271" s="387">
        <v>0.33333333333333331</v>
      </c>
      <c r="AJ271" s="387">
        <v>0.72916666666666663</v>
      </c>
      <c r="AK271" s="387">
        <v>0.6875</v>
      </c>
      <c r="AL271" s="387" t="s">
        <v>2456</v>
      </c>
      <c r="AM271" s="387" t="s">
        <v>2456</v>
      </c>
      <c r="AN271" s="388">
        <v>0.77083333333333337</v>
      </c>
      <c r="AO271" s="389">
        <v>0.77083333333333337</v>
      </c>
      <c r="AP271" s="176" t="s">
        <v>2457</v>
      </c>
      <c r="AQ271" s="176" t="s">
        <v>2473</v>
      </c>
      <c r="AR271" s="176" t="s">
        <v>2457</v>
      </c>
      <c r="AS271" s="176" t="s">
        <v>2473</v>
      </c>
      <c r="AT271" s="176" t="s">
        <v>2453</v>
      </c>
      <c r="AU271" s="391" t="s">
        <v>2453</v>
      </c>
      <c r="AV271" s="392" t="s">
        <v>9217</v>
      </c>
      <c r="AW271" s="393" t="s">
        <v>9187</v>
      </c>
      <c r="AY271" s="210"/>
    </row>
    <row r="272" spans="2:51" ht="12.75" customHeight="1" x14ac:dyDescent="0.25">
      <c r="B272" s="223" t="s">
        <v>6303</v>
      </c>
      <c r="C272" s="176" t="s">
        <v>6304</v>
      </c>
      <c r="D272" s="176" t="s">
        <v>6305</v>
      </c>
      <c r="E272" s="176">
        <v>788</v>
      </c>
      <c r="F272" s="176" t="s">
        <v>6306</v>
      </c>
      <c r="G272" s="176" t="s">
        <v>10446</v>
      </c>
      <c r="H272" s="176" t="s">
        <v>6308</v>
      </c>
      <c r="I272" s="176" t="s">
        <v>2609</v>
      </c>
      <c r="J272" s="191" t="s">
        <v>2610</v>
      </c>
      <c r="K272" s="176" t="s">
        <v>6309</v>
      </c>
      <c r="L272" s="176" t="s">
        <v>10447</v>
      </c>
      <c r="M272" s="176" t="s">
        <v>10448</v>
      </c>
      <c r="N272" s="176" t="s">
        <v>10449</v>
      </c>
      <c r="O272" s="176" t="s">
        <v>10450</v>
      </c>
      <c r="P272" s="176" t="s">
        <v>2453</v>
      </c>
      <c r="Q272" s="176" t="s">
        <v>2470</v>
      </c>
      <c r="R272" s="176">
        <v>100</v>
      </c>
      <c r="S272" s="176">
        <v>1E-4</v>
      </c>
      <c r="T272" s="176">
        <v>0.01</v>
      </c>
      <c r="U272" s="176">
        <v>1E-4</v>
      </c>
      <c r="V272" s="176">
        <v>1E-4</v>
      </c>
      <c r="W272" s="176" t="s">
        <v>2455</v>
      </c>
      <c r="X272" s="176" t="s">
        <v>2455</v>
      </c>
      <c r="Y272" s="176">
        <v>0.01</v>
      </c>
      <c r="Z272" s="176">
        <v>999.98</v>
      </c>
      <c r="AA272" s="176" t="s">
        <v>9185</v>
      </c>
      <c r="AB272" s="176" t="s">
        <v>9192</v>
      </c>
      <c r="AC272" s="176" t="s">
        <v>2453</v>
      </c>
      <c r="AD272" s="176" t="s">
        <v>2453</v>
      </c>
      <c r="AE272" s="176" t="s">
        <v>2453</v>
      </c>
      <c r="AF272" s="176" t="s">
        <v>2453</v>
      </c>
      <c r="AG272" s="176" t="s">
        <v>2453</v>
      </c>
      <c r="AH272" s="176" t="s">
        <v>2453</v>
      </c>
      <c r="AI272" s="387">
        <v>0.33333333333333331</v>
      </c>
      <c r="AJ272" s="387">
        <v>0.72916666666666663</v>
      </c>
      <c r="AK272" s="387">
        <v>0.6875</v>
      </c>
      <c r="AL272" s="387" t="s">
        <v>2456</v>
      </c>
      <c r="AM272" s="387" t="s">
        <v>2456</v>
      </c>
      <c r="AN272" s="388">
        <v>0.77083333333333337</v>
      </c>
      <c r="AO272" s="389">
        <v>0.77083333333333337</v>
      </c>
      <c r="AP272" s="176" t="s">
        <v>2457</v>
      </c>
      <c r="AQ272" s="390" t="s">
        <v>2473</v>
      </c>
      <c r="AR272" s="176" t="s">
        <v>2457</v>
      </c>
      <c r="AS272" s="390" t="s">
        <v>2473</v>
      </c>
      <c r="AT272" s="176" t="s">
        <v>2453</v>
      </c>
      <c r="AU272" s="391" t="s">
        <v>2453</v>
      </c>
      <c r="AV272" s="392" t="s">
        <v>9186</v>
      </c>
      <c r="AW272" s="393" t="s">
        <v>9252</v>
      </c>
      <c r="AY272" s="210"/>
    </row>
    <row r="273" spans="2:51" ht="12.75" customHeight="1" x14ac:dyDescent="0.25">
      <c r="B273" s="223" t="s">
        <v>6313</v>
      </c>
      <c r="C273" s="176" t="s">
        <v>6314</v>
      </c>
      <c r="D273" s="176" t="s">
        <v>6315</v>
      </c>
      <c r="E273" s="176">
        <v>762</v>
      </c>
      <c r="F273" s="176" t="s">
        <v>6316</v>
      </c>
      <c r="G273" s="176" t="s">
        <v>6317</v>
      </c>
      <c r="H273" s="176" t="s">
        <v>6318</v>
      </c>
      <c r="I273" s="176" t="s">
        <v>2589</v>
      </c>
      <c r="J273" s="191" t="s">
        <v>2590</v>
      </c>
      <c r="K273" s="176" t="s">
        <v>6319</v>
      </c>
      <c r="L273" s="176" t="s">
        <v>10451</v>
      </c>
      <c r="M273" s="176" t="s">
        <v>10452</v>
      </c>
      <c r="N273" s="176" t="s">
        <v>10453</v>
      </c>
      <c r="O273" s="176" t="s">
        <v>10454</v>
      </c>
      <c r="P273" s="176" t="s">
        <v>2453</v>
      </c>
      <c r="Q273" s="176" t="s">
        <v>2470</v>
      </c>
      <c r="R273" s="176">
        <v>100</v>
      </c>
      <c r="S273" s="176">
        <v>1E-4</v>
      </c>
      <c r="T273" s="176">
        <v>0.01</v>
      </c>
      <c r="U273" s="176">
        <v>1E-4</v>
      </c>
      <c r="V273" s="176">
        <v>1E-4</v>
      </c>
      <c r="W273" s="176" t="s">
        <v>2455</v>
      </c>
      <c r="X273" s="176" t="s">
        <v>2455</v>
      </c>
      <c r="Y273" s="176">
        <v>0.01</v>
      </c>
      <c r="Z273" s="176">
        <v>999.98</v>
      </c>
      <c r="AA273" s="176" t="s">
        <v>9185</v>
      </c>
      <c r="AB273" s="176" t="s">
        <v>9192</v>
      </c>
      <c r="AC273" s="176" t="s">
        <v>2453</v>
      </c>
      <c r="AD273" s="176" t="s">
        <v>2453</v>
      </c>
      <c r="AE273" s="176" t="s">
        <v>2453</v>
      </c>
      <c r="AF273" s="176" t="s">
        <v>2453</v>
      </c>
      <c r="AG273" s="176" t="s">
        <v>2453</v>
      </c>
      <c r="AH273" s="176" t="s">
        <v>2453</v>
      </c>
      <c r="AI273" s="387">
        <v>0.33333333333333331</v>
      </c>
      <c r="AJ273" s="387">
        <v>0.72916666666666663</v>
      </c>
      <c r="AK273" s="387">
        <v>0.6875</v>
      </c>
      <c r="AL273" s="387" t="s">
        <v>2456</v>
      </c>
      <c r="AM273" s="387" t="s">
        <v>2456</v>
      </c>
      <c r="AN273" s="388">
        <v>0.77083333333333337</v>
      </c>
      <c r="AO273" s="389">
        <v>0.77083333333333337</v>
      </c>
      <c r="AP273" s="176" t="s">
        <v>2457</v>
      </c>
      <c r="AQ273" s="176" t="s">
        <v>2473</v>
      </c>
      <c r="AR273" s="176" t="s">
        <v>2457</v>
      </c>
      <c r="AS273" s="176" t="s">
        <v>2473</v>
      </c>
      <c r="AT273" s="176" t="s">
        <v>2453</v>
      </c>
      <c r="AU273" s="391" t="s">
        <v>2453</v>
      </c>
      <c r="AV273" s="392" t="s">
        <v>9186</v>
      </c>
      <c r="AW273" s="393" t="s">
        <v>9243</v>
      </c>
      <c r="AY273" s="210"/>
    </row>
    <row r="274" spans="2:51" ht="12.75" customHeight="1" x14ac:dyDescent="0.25">
      <c r="B274" s="194" t="s">
        <v>6340</v>
      </c>
      <c r="C274" s="176" t="s">
        <v>6341</v>
      </c>
      <c r="D274" s="176" t="s">
        <v>6342</v>
      </c>
      <c r="E274" s="176">
        <v>627</v>
      </c>
      <c r="F274" s="176" t="s">
        <v>6343</v>
      </c>
      <c r="G274" s="176" t="s">
        <v>6344</v>
      </c>
      <c r="H274" s="176" t="s">
        <v>6345</v>
      </c>
      <c r="I274" s="176" t="s">
        <v>2449</v>
      </c>
      <c r="J274" s="191" t="s">
        <v>2450</v>
      </c>
      <c r="K274" s="176" t="s">
        <v>6346</v>
      </c>
      <c r="L274" s="176" t="s">
        <v>10455</v>
      </c>
      <c r="M274" s="176" t="s">
        <v>10456</v>
      </c>
      <c r="N274" s="176" t="s">
        <v>10457</v>
      </c>
      <c r="O274" s="176" t="s">
        <v>10458</v>
      </c>
      <c r="P274" s="394" t="s">
        <v>6346</v>
      </c>
      <c r="Q274" s="176" t="s">
        <v>2454</v>
      </c>
      <c r="R274" s="176">
        <v>1000</v>
      </c>
      <c r="S274" s="176">
        <v>0.01</v>
      </c>
      <c r="T274" s="176">
        <v>10</v>
      </c>
      <c r="U274" s="176">
        <v>0.01</v>
      </c>
      <c r="V274" s="176">
        <v>0.01</v>
      </c>
      <c r="W274" s="176" t="s">
        <v>2455</v>
      </c>
      <c r="X274" s="176" t="s">
        <v>2455</v>
      </c>
      <c r="Y274" s="176">
        <v>1</v>
      </c>
      <c r="Z274" s="176">
        <v>99998</v>
      </c>
      <c r="AA274" s="176" t="s">
        <v>9185</v>
      </c>
      <c r="AB274" s="221" t="s">
        <v>2532</v>
      </c>
      <c r="AC274" s="176">
        <v>100</v>
      </c>
      <c r="AD274" s="176">
        <v>1000</v>
      </c>
      <c r="AE274" s="176">
        <v>0.5</v>
      </c>
      <c r="AF274" s="176">
        <v>500</v>
      </c>
      <c r="AG274" s="176">
        <v>0.5</v>
      </c>
      <c r="AH274" s="176">
        <v>0.01</v>
      </c>
      <c r="AI274" s="387">
        <v>0.33333333333333331</v>
      </c>
      <c r="AJ274" s="387">
        <v>0.72916666666666663</v>
      </c>
      <c r="AK274" s="387">
        <v>0.6875</v>
      </c>
      <c r="AL274" s="387" t="s">
        <v>2456</v>
      </c>
      <c r="AM274" s="387" t="s">
        <v>2456</v>
      </c>
      <c r="AN274" s="388">
        <v>0.77083333333333337</v>
      </c>
      <c r="AO274" s="389">
        <v>0.77083333333333337</v>
      </c>
      <c r="AP274" s="176" t="s">
        <v>2457</v>
      </c>
      <c r="AQ274" s="390" t="s">
        <v>2473</v>
      </c>
      <c r="AR274" s="176" t="s">
        <v>2457</v>
      </c>
      <c r="AS274" s="390" t="s">
        <v>2473</v>
      </c>
      <c r="AT274" s="176" t="s">
        <v>2453</v>
      </c>
      <c r="AU274" s="391" t="s">
        <v>2453</v>
      </c>
      <c r="AV274" s="392" t="s">
        <v>9456</v>
      </c>
      <c r="AW274" s="393" t="s">
        <v>9187</v>
      </c>
      <c r="AY274" s="210"/>
    </row>
    <row r="275" spans="2:51" ht="12.75" customHeight="1" x14ac:dyDescent="0.25">
      <c r="B275" s="223" t="s">
        <v>6357</v>
      </c>
      <c r="C275" s="176" t="s">
        <v>6358</v>
      </c>
      <c r="D275" s="176" t="s">
        <v>6359</v>
      </c>
      <c r="E275" s="176">
        <v>966</v>
      </c>
      <c r="F275" s="176" t="s">
        <v>6360</v>
      </c>
      <c r="G275" s="176" t="s">
        <v>10459</v>
      </c>
      <c r="H275" s="176" t="s">
        <v>6362</v>
      </c>
      <c r="I275" s="176" t="s">
        <v>2514</v>
      </c>
      <c r="J275" s="191" t="s">
        <v>2515</v>
      </c>
      <c r="K275" s="176" t="s">
        <v>6363</v>
      </c>
      <c r="L275" s="176" t="s">
        <v>10460</v>
      </c>
      <c r="M275" s="176" t="s">
        <v>10461</v>
      </c>
      <c r="N275" s="176" t="s">
        <v>10462</v>
      </c>
      <c r="O275" s="176" t="s">
        <v>10463</v>
      </c>
      <c r="P275" s="176" t="s">
        <v>2453</v>
      </c>
      <c r="Q275" s="176" t="s">
        <v>2470</v>
      </c>
      <c r="R275" s="176">
        <v>100</v>
      </c>
      <c r="S275" s="176">
        <v>1E-4</v>
      </c>
      <c r="T275" s="176">
        <v>0.01</v>
      </c>
      <c r="U275" s="176">
        <v>1E-4</v>
      </c>
      <c r="V275" s="176">
        <v>1E-4</v>
      </c>
      <c r="W275" s="176" t="s">
        <v>2455</v>
      </c>
      <c r="X275" s="176" t="s">
        <v>2455</v>
      </c>
      <c r="Y275" s="176">
        <v>0.01</v>
      </c>
      <c r="Z275" s="176">
        <v>999.98</v>
      </c>
      <c r="AA275" s="176" t="s">
        <v>9185</v>
      </c>
      <c r="AB275" s="176" t="s">
        <v>9192</v>
      </c>
      <c r="AC275" s="176" t="s">
        <v>2453</v>
      </c>
      <c r="AD275" s="176" t="s">
        <v>2453</v>
      </c>
      <c r="AE275" s="176" t="s">
        <v>2453</v>
      </c>
      <c r="AF275" s="176" t="s">
        <v>2453</v>
      </c>
      <c r="AG275" s="176" t="s">
        <v>2453</v>
      </c>
      <c r="AH275" s="176" t="s">
        <v>2453</v>
      </c>
      <c r="AI275" s="387">
        <v>0.33333333333333331</v>
      </c>
      <c r="AJ275" s="387">
        <v>0.72916666666666663</v>
      </c>
      <c r="AK275" s="387">
        <v>0.6875</v>
      </c>
      <c r="AL275" s="387" t="s">
        <v>2456</v>
      </c>
      <c r="AM275" s="387" t="s">
        <v>2456</v>
      </c>
      <c r="AN275" s="388">
        <v>0.77083333333333337</v>
      </c>
      <c r="AO275" s="389">
        <v>0.77083333333333337</v>
      </c>
      <c r="AP275" s="176" t="s">
        <v>2457</v>
      </c>
      <c r="AQ275" s="176" t="s">
        <v>2473</v>
      </c>
      <c r="AR275" s="176" t="s">
        <v>2457</v>
      </c>
      <c r="AS275" s="176" t="s">
        <v>2473</v>
      </c>
      <c r="AT275" s="176" t="s">
        <v>2453</v>
      </c>
      <c r="AU275" s="391" t="s">
        <v>2453</v>
      </c>
      <c r="AV275" s="392" t="s">
        <v>9404</v>
      </c>
      <c r="AW275" s="393" t="s">
        <v>9211</v>
      </c>
      <c r="AY275" s="210"/>
    </row>
    <row r="276" spans="2:51" ht="12.75" customHeight="1" x14ac:dyDescent="0.25">
      <c r="B276" s="194" t="s">
        <v>6374</v>
      </c>
      <c r="C276" s="176" t="s">
        <v>6375</v>
      </c>
      <c r="D276" s="176" t="s">
        <v>6376</v>
      </c>
      <c r="E276" s="176">
        <v>627</v>
      </c>
      <c r="F276" s="176" t="s">
        <v>6377</v>
      </c>
      <c r="G276" s="176" t="s">
        <v>10464</v>
      </c>
      <c r="H276" s="176" t="s">
        <v>6379</v>
      </c>
      <c r="I276" s="176" t="s">
        <v>2449</v>
      </c>
      <c r="J276" s="191" t="s">
        <v>2450</v>
      </c>
      <c r="K276" s="176" t="s">
        <v>6380</v>
      </c>
      <c r="L276" s="176" t="s">
        <v>10465</v>
      </c>
      <c r="M276" s="176" t="s">
        <v>10466</v>
      </c>
      <c r="N276" s="176" t="s">
        <v>10467</v>
      </c>
      <c r="O276" s="176" t="s">
        <v>10468</v>
      </c>
      <c r="P276" s="394" t="s">
        <v>6380</v>
      </c>
      <c r="Q276" s="176" t="s">
        <v>2454</v>
      </c>
      <c r="R276" s="176">
        <v>1000</v>
      </c>
      <c r="S276" s="176">
        <v>0.01</v>
      </c>
      <c r="T276" s="176">
        <v>10</v>
      </c>
      <c r="U276" s="176">
        <v>0.01</v>
      </c>
      <c r="V276" s="176">
        <v>0.01</v>
      </c>
      <c r="W276" s="176" t="s">
        <v>2455</v>
      </c>
      <c r="X276" s="176" t="s">
        <v>2455</v>
      </c>
      <c r="Y276" s="176">
        <v>1</v>
      </c>
      <c r="Z276" s="176">
        <v>99998</v>
      </c>
      <c r="AA276" s="176" t="s">
        <v>9185</v>
      </c>
      <c r="AB276" s="176" t="s">
        <v>2532</v>
      </c>
      <c r="AC276" s="176">
        <v>250</v>
      </c>
      <c r="AD276" s="176">
        <v>1000</v>
      </c>
      <c r="AE276" s="176">
        <v>0.25</v>
      </c>
      <c r="AF276" s="176">
        <v>250</v>
      </c>
      <c r="AG276" s="176">
        <v>0.25</v>
      </c>
      <c r="AH276" s="176">
        <v>0.01</v>
      </c>
      <c r="AI276" s="387">
        <v>0.33333333333333331</v>
      </c>
      <c r="AJ276" s="387">
        <v>0.72916666666666663</v>
      </c>
      <c r="AK276" s="387">
        <v>0.6875</v>
      </c>
      <c r="AL276" s="387" t="s">
        <v>2456</v>
      </c>
      <c r="AM276" s="387" t="s">
        <v>2456</v>
      </c>
      <c r="AN276" s="388">
        <v>0.77083333333333337</v>
      </c>
      <c r="AO276" s="389">
        <v>0.77083333333333337</v>
      </c>
      <c r="AP276" s="176" t="s">
        <v>2457</v>
      </c>
      <c r="AQ276" s="176" t="s">
        <v>2473</v>
      </c>
      <c r="AR276" s="176" t="s">
        <v>2457</v>
      </c>
      <c r="AS276" s="176" t="s">
        <v>2473</v>
      </c>
      <c r="AT276" s="176" t="s">
        <v>2453</v>
      </c>
      <c r="AU276" s="391" t="s">
        <v>2453</v>
      </c>
      <c r="AV276" s="392" t="s">
        <v>9484</v>
      </c>
      <c r="AW276" s="393" t="s">
        <v>9187</v>
      </c>
      <c r="AY276" s="210"/>
    </row>
    <row r="277" spans="2:51" ht="12.75" customHeight="1" x14ac:dyDescent="0.25">
      <c r="B277" s="319" t="s">
        <v>6382</v>
      </c>
      <c r="C277" s="169" t="s">
        <v>6375</v>
      </c>
      <c r="D277" s="176" t="s">
        <v>6383</v>
      </c>
      <c r="E277" s="176">
        <v>788</v>
      </c>
      <c r="F277" s="176" t="s">
        <v>6384</v>
      </c>
      <c r="G277" s="169" t="s">
        <v>6385</v>
      </c>
      <c r="H277" s="176" t="s">
        <v>6386</v>
      </c>
      <c r="I277" s="176" t="s">
        <v>2609</v>
      </c>
      <c r="J277" s="191" t="s">
        <v>2610</v>
      </c>
      <c r="K277" s="176" t="s">
        <v>6387</v>
      </c>
      <c r="L277" s="176" t="s">
        <v>10469</v>
      </c>
      <c r="M277" s="176" t="s">
        <v>10470</v>
      </c>
      <c r="N277" s="176" t="s">
        <v>10471</v>
      </c>
      <c r="O277" s="176" t="s">
        <v>10472</v>
      </c>
      <c r="P277" s="176" t="s">
        <v>2453</v>
      </c>
      <c r="Q277" s="176" t="s">
        <v>2470</v>
      </c>
      <c r="R277" s="176">
        <v>100</v>
      </c>
      <c r="S277" s="176">
        <v>1E-4</v>
      </c>
      <c r="T277" s="176">
        <v>0.01</v>
      </c>
      <c r="U277" s="176">
        <v>1E-4</v>
      </c>
      <c r="V277" s="176">
        <v>1E-4</v>
      </c>
      <c r="W277" s="176" t="s">
        <v>2455</v>
      </c>
      <c r="X277" s="176" t="s">
        <v>2455</v>
      </c>
      <c r="Y277" s="176">
        <v>0.01</v>
      </c>
      <c r="Z277" s="176">
        <v>999.98</v>
      </c>
      <c r="AA277" s="176" t="s">
        <v>9185</v>
      </c>
      <c r="AB277" s="176" t="s">
        <v>9192</v>
      </c>
      <c r="AC277" s="176" t="s">
        <v>2453</v>
      </c>
      <c r="AD277" s="176" t="s">
        <v>2453</v>
      </c>
      <c r="AE277" s="176" t="s">
        <v>2453</v>
      </c>
      <c r="AF277" s="176" t="s">
        <v>2453</v>
      </c>
      <c r="AG277" s="176" t="s">
        <v>2453</v>
      </c>
      <c r="AH277" s="176" t="s">
        <v>2453</v>
      </c>
      <c r="AI277" s="387">
        <v>0.33333333333333331</v>
      </c>
      <c r="AJ277" s="387">
        <v>0.72916666666666663</v>
      </c>
      <c r="AK277" s="387">
        <v>0.6875</v>
      </c>
      <c r="AL277" s="387" t="s">
        <v>2456</v>
      </c>
      <c r="AM277" s="387" t="s">
        <v>2456</v>
      </c>
      <c r="AN277" s="388">
        <v>0.77083333333333337</v>
      </c>
      <c r="AO277" s="389">
        <v>0.77083333333333337</v>
      </c>
      <c r="AP277" s="176" t="s">
        <v>2457</v>
      </c>
      <c r="AQ277" s="176" t="s">
        <v>2473</v>
      </c>
      <c r="AR277" s="176" t="s">
        <v>2457</v>
      </c>
      <c r="AS277" s="176" t="s">
        <v>2473</v>
      </c>
      <c r="AT277" s="176" t="s">
        <v>2453</v>
      </c>
      <c r="AU277" s="391" t="s">
        <v>2453</v>
      </c>
      <c r="AV277" s="392" t="s">
        <v>9456</v>
      </c>
      <c r="AW277" s="393" t="s">
        <v>9252</v>
      </c>
      <c r="AY277" s="210"/>
    </row>
    <row r="278" spans="2:51" ht="12.75" customHeight="1" x14ac:dyDescent="0.25">
      <c r="B278" s="223" t="s">
        <v>6390</v>
      </c>
      <c r="C278" s="176" t="s">
        <v>6391</v>
      </c>
      <c r="D278" s="176" t="s">
        <v>6392</v>
      </c>
      <c r="E278" s="176">
        <v>788</v>
      </c>
      <c r="F278" s="176" t="s">
        <v>6393</v>
      </c>
      <c r="G278" s="176" t="s">
        <v>6394</v>
      </c>
      <c r="H278" s="176" t="s">
        <v>6395</v>
      </c>
      <c r="I278" s="176" t="s">
        <v>2526</v>
      </c>
      <c r="J278" s="191" t="s">
        <v>2527</v>
      </c>
      <c r="K278" s="176" t="s">
        <v>6396</v>
      </c>
      <c r="L278" s="176" t="s">
        <v>10473</v>
      </c>
      <c r="M278" s="176" t="s">
        <v>10474</v>
      </c>
      <c r="N278" s="176" t="s">
        <v>10475</v>
      </c>
      <c r="O278" s="176" t="s">
        <v>10476</v>
      </c>
      <c r="P278" s="176" t="s">
        <v>2453</v>
      </c>
      <c r="Q278" s="176" t="s">
        <v>2470</v>
      </c>
      <c r="R278" s="176">
        <v>100</v>
      </c>
      <c r="S278" s="176">
        <v>1E-4</v>
      </c>
      <c r="T278" s="176">
        <v>0.01</v>
      </c>
      <c r="U278" s="176">
        <v>1E-4</v>
      </c>
      <c r="V278" s="176">
        <v>1E-4</v>
      </c>
      <c r="W278" s="176" t="s">
        <v>2455</v>
      </c>
      <c r="X278" s="176" t="s">
        <v>2455</v>
      </c>
      <c r="Y278" s="176">
        <v>0.01</v>
      </c>
      <c r="Z278" s="176">
        <v>999.98</v>
      </c>
      <c r="AA278" s="176" t="s">
        <v>9185</v>
      </c>
      <c r="AB278" s="176" t="s">
        <v>9192</v>
      </c>
      <c r="AC278" s="176" t="s">
        <v>2453</v>
      </c>
      <c r="AD278" s="176" t="s">
        <v>2453</v>
      </c>
      <c r="AE278" s="176" t="s">
        <v>2453</v>
      </c>
      <c r="AF278" s="176" t="s">
        <v>2453</v>
      </c>
      <c r="AG278" s="176" t="s">
        <v>2453</v>
      </c>
      <c r="AH278" s="176" t="s">
        <v>2453</v>
      </c>
      <c r="AI278" s="387">
        <v>0.33333333333333331</v>
      </c>
      <c r="AJ278" s="387">
        <v>0.72916666666666663</v>
      </c>
      <c r="AK278" s="387">
        <v>0.6875</v>
      </c>
      <c r="AL278" s="387" t="s">
        <v>2456</v>
      </c>
      <c r="AM278" s="387" t="s">
        <v>2456</v>
      </c>
      <c r="AN278" s="388">
        <v>0.77083333333333337</v>
      </c>
      <c r="AO278" s="389">
        <v>0.77083333333333337</v>
      </c>
      <c r="AP278" s="176" t="s">
        <v>2457</v>
      </c>
      <c r="AQ278" s="390" t="s">
        <v>2473</v>
      </c>
      <c r="AR278" s="176" t="s">
        <v>2457</v>
      </c>
      <c r="AS278" s="390" t="s">
        <v>2473</v>
      </c>
      <c r="AT278" s="176" t="s">
        <v>2453</v>
      </c>
      <c r="AU278" s="391" t="s">
        <v>2453</v>
      </c>
      <c r="AV278" s="392" t="s">
        <v>9398</v>
      </c>
      <c r="AW278" s="393" t="s">
        <v>9218</v>
      </c>
      <c r="AY278" s="210"/>
    </row>
    <row r="279" spans="2:51" ht="12.75" customHeight="1" x14ac:dyDescent="0.25">
      <c r="B279" s="223" t="s">
        <v>6399</v>
      </c>
      <c r="C279" s="176" t="s">
        <v>6400</v>
      </c>
      <c r="D279" s="176" t="s">
        <v>6401</v>
      </c>
      <c r="E279" s="176">
        <v>788</v>
      </c>
      <c r="F279" s="176" t="s">
        <v>6402</v>
      </c>
      <c r="G279" s="176" t="s">
        <v>10477</v>
      </c>
      <c r="H279" s="176" t="s">
        <v>6404</v>
      </c>
      <c r="I279" s="176" t="s">
        <v>2526</v>
      </c>
      <c r="J279" s="191" t="s">
        <v>2527</v>
      </c>
      <c r="K279" s="176" t="s">
        <v>6405</v>
      </c>
      <c r="L279" s="176" t="s">
        <v>10478</v>
      </c>
      <c r="M279" s="176" t="s">
        <v>10479</v>
      </c>
      <c r="N279" s="176" t="s">
        <v>10480</v>
      </c>
      <c r="O279" s="176" t="s">
        <v>10481</v>
      </c>
      <c r="P279" s="176" t="s">
        <v>2453</v>
      </c>
      <c r="Q279" s="176" t="s">
        <v>2470</v>
      </c>
      <c r="R279" s="176">
        <v>100</v>
      </c>
      <c r="S279" s="176">
        <v>1E-4</v>
      </c>
      <c r="T279" s="176">
        <v>0.01</v>
      </c>
      <c r="U279" s="176">
        <v>1E-4</v>
      </c>
      <c r="V279" s="176">
        <v>1E-4</v>
      </c>
      <c r="W279" s="176" t="s">
        <v>2455</v>
      </c>
      <c r="X279" s="176" t="s">
        <v>2455</v>
      </c>
      <c r="Y279" s="176">
        <v>0.01</v>
      </c>
      <c r="Z279" s="176">
        <v>999.98</v>
      </c>
      <c r="AA279" s="176" t="s">
        <v>9185</v>
      </c>
      <c r="AB279" s="176" t="s">
        <v>9192</v>
      </c>
      <c r="AC279" s="176" t="s">
        <v>2453</v>
      </c>
      <c r="AD279" s="176" t="s">
        <v>2453</v>
      </c>
      <c r="AE279" s="176" t="s">
        <v>2453</v>
      </c>
      <c r="AF279" s="176" t="s">
        <v>2453</v>
      </c>
      <c r="AG279" s="176" t="s">
        <v>2453</v>
      </c>
      <c r="AH279" s="176" t="s">
        <v>2453</v>
      </c>
      <c r="AI279" s="387">
        <v>0.33333333333333331</v>
      </c>
      <c r="AJ279" s="387">
        <v>0.72916666666666663</v>
      </c>
      <c r="AK279" s="387">
        <v>0.6875</v>
      </c>
      <c r="AL279" s="387" t="s">
        <v>2456</v>
      </c>
      <c r="AM279" s="387" t="s">
        <v>2456</v>
      </c>
      <c r="AN279" s="388">
        <v>0.77083333333333337</v>
      </c>
      <c r="AO279" s="389">
        <v>0.77083333333333337</v>
      </c>
      <c r="AP279" s="176" t="s">
        <v>2457</v>
      </c>
      <c r="AQ279" s="176" t="s">
        <v>2473</v>
      </c>
      <c r="AR279" s="176" t="s">
        <v>2457</v>
      </c>
      <c r="AS279" s="176" t="s">
        <v>2473</v>
      </c>
      <c r="AT279" s="176" t="s">
        <v>2453</v>
      </c>
      <c r="AU279" s="391" t="s">
        <v>2453</v>
      </c>
      <c r="AV279" s="392" t="s">
        <v>9398</v>
      </c>
      <c r="AW279" s="393" t="s">
        <v>9218</v>
      </c>
      <c r="AY279" s="210"/>
    </row>
    <row r="280" spans="2:51" ht="12.75" customHeight="1" x14ac:dyDescent="0.25">
      <c r="B280" s="194" t="s">
        <v>6409</v>
      </c>
      <c r="C280" s="176" t="s">
        <v>6410</v>
      </c>
      <c r="D280" s="176" t="s">
        <v>6411</v>
      </c>
      <c r="E280" s="176">
        <v>627</v>
      </c>
      <c r="F280" s="176" t="s">
        <v>6412</v>
      </c>
      <c r="G280" s="176" t="s">
        <v>10482</v>
      </c>
      <c r="H280" s="176" t="s">
        <v>6414</v>
      </c>
      <c r="I280" s="176" t="s">
        <v>2449</v>
      </c>
      <c r="J280" s="191" t="s">
        <v>2450</v>
      </c>
      <c r="K280" s="176" t="s">
        <v>6415</v>
      </c>
      <c r="L280" s="176" t="s">
        <v>10483</v>
      </c>
      <c r="M280" s="176" t="s">
        <v>10484</v>
      </c>
      <c r="N280" s="176" t="s">
        <v>10485</v>
      </c>
      <c r="O280" s="176" t="s">
        <v>10486</v>
      </c>
      <c r="P280" s="394" t="s">
        <v>6415</v>
      </c>
      <c r="Q280" s="176" t="s">
        <v>2454</v>
      </c>
      <c r="R280" s="176">
        <v>1000</v>
      </c>
      <c r="S280" s="176">
        <v>0.01</v>
      </c>
      <c r="T280" s="176">
        <v>10</v>
      </c>
      <c r="U280" s="176">
        <v>0.01</v>
      </c>
      <c r="V280" s="176">
        <v>0.01</v>
      </c>
      <c r="W280" s="176" t="s">
        <v>2455</v>
      </c>
      <c r="X280" s="176" t="s">
        <v>2455</v>
      </c>
      <c r="Y280" s="176">
        <v>1</v>
      </c>
      <c r="Z280" s="176">
        <v>99998</v>
      </c>
      <c r="AA280" s="176" t="s">
        <v>9185</v>
      </c>
      <c r="AB280" s="176" t="s">
        <v>2532</v>
      </c>
      <c r="AC280" s="176">
        <v>250</v>
      </c>
      <c r="AD280" s="176">
        <v>1000</v>
      </c>
      <c r="AE280" s="176">
        <v>0.25</v>
      </c>
      <c r="AF280" s="176">
        <v>250</v>
      </c>
      <c r="AG280" s="176">
        <v>0.25</v>
      </c>
      <c r="AH280" s="176">
        <v>0.01</v>
      </c>
      <c r="AI280" s="387">
        <v>0.33333333333333331</v>
      </c>
      <c r="AJ280" s="387">
        <v>0.72916666666666663</v>
      </c>
      <c r="AK280" s="387">
        <v>0.6875</v>
      </c>
      <c r="AL280" s="387" t="s">
        <v>2456</v>
      </c>
      <c r="AM280" s="387" t="s">
        <v>2456</v>
      </c>
      <c r="AN280" s="388">
        <v>0.77083333333333337</v>
      </c>
      <c r="AO280" s="389">
        <v>0.77083333333333337</v>
      </c>
      <c r="AP280" s="176" t="s">
        <v>2457</v>
      </c>
      <c r="AQ280" s="176" t="s">
        <v>2473</v>
      </c>
      <c r="AR280" s="176" t="s">
        <v>2457</v>
      </c>
      <c r="AS280" s="176" t="s">
        <v>2473</v>
      </c>
      <c r="AT280" s="176" t="s">
        <v>2453</v>
      </c>
      <c r="AU280" s="391" t="s">
        <v>2453</v>
      </c>
      <c r="AV280" s="392" t="s">
        <v>9186</v>
      </c>
      <c r="AW280" s="393" t="s">
        <v>9187</v>
      </c>
      <c r="AY280" s="210"/>
    </row>
    <row r="281" spans="2:51" ht="12.75" customHeight="1" x14ac:dyDescent="0.25">
      <c r="B281" s="223" t="s">
        <v>6417</v>
      </c>
      <c r="C281" s="176" t="s">
        <v>6418</v>
      </c>
      <c r="D281" s="176" t="s">
        <v>6419</v>
      </c>
      <c r="E281" s="176">
        <v>966</v>
      </c>
      <c r="F281" s="176" t="s">
        <v>6420</v>
      </c>
      <c r="G281" s="176" t="s">
        <v>10487</v>
      </c>
      <c r="H281" s="176" t="s">
        <v>6422</v>
      </c>
      <c r="I281" s="176" t="s">
        <v>2514</v>
      </c>
      <c r="J281" s="191" t="s">
        <v>2515</v>
      </c>
      <c r="K281" s="176" t="s">
        <v>6423</v>
      </c>
      <c r="L281" s="176" t="s">
        <v>10488</v>
      </c>
      <c r="M281" s="176" t="s">
        <v>10489</v>
      </c>
      <c r="N281" s="176" t="s">
        <v>10490</v>
      </c>
      <c r="O281" s="176" t="s">
        <v>10491</v>
      </c>
      <c r="P281" s="176" t="s">
        <v>2453</v>
      </c>
      <c r="Q281" s="176" t="s">
        <v>2470</v>
      </c>
      <c r="R281" s="176">
        <v>100</v>
      </c>
      <c r="S281" s="176">
        <v>1E-4</v>
      </c>
      <c r="T281" s="176">
        <v>0.01</v>
      </c>
      <c r="U281" s="176">
        <v>1E-4</v>
      </c>
      <c r="V281" s="176">
        <v>1E-4</v>
      </c>
      <c r="W281" s="176" t="s">
        <v>2455</v>
      </c>
      <c r="X281" s="176" t="s">
        <v>2455</v>
      </c>
      <c r="Y281" s="176">
        <v>0.01</v>
      </c>
      <c r="Z281" s="176">
        <v>999.98</v>
      </c>
      <c r="AA281" s="176" t="s">
        <v>9185</v>
      </c>
      <c r="AB281" s="176" t="s">
        <v>9192</v>
      </c>
      <c r="AC281" s="176" t="s">
        <v>2453</v>
      </c>
      <c r="AD281" s="176" t="s">
        <v>2453</v>
      </c>
      <c r="AE281" s="176" t="s">
        <v>2453</v>
      </c>
      <c r="AF281" s="176" t="s">
        <v>2453</v>
      </c>
      <c r="AG281" s="176" t="s">
        <v>2453</v>
      </c>
      <c r="AH281" s="176" t="s">
        <v>2453</v>
      </c>
      <c r="AI281" s="387">
        <v>0.33333333333333331</v>
      </c>
      <c r="AJ281" s="387">
        <v>0.72916666666666663</v>
      </c>
      <c r="AK281" s="387">
        <v>0.6875</v>
      </c>
      <c r="AL281" s="387" t="s">
        <v>2456</v>
      </c>
      <c r="AM281" s="387" t="s">
        <v>2456</v>
      </c>
      <c r="AN281" s="388">
        <v>0.77083333333333337</v>
      </c>
      <c r="AO281" s="389">
        <v>0.77083333333333337</v>
      </c>
      <c r="AP281" s="176" t="s">
        <v>2457</v>
      </c>
      <c r="AQ281" s="390" t="s">
        <v>2473</v>
      </c>
      <c r="AR281" s="176" t="s">
        <v>2457</v>
      </c>
      <c r="AS281" s="390" t="s">
        <v>2473</v>
      </c>
      <c r="AT281" s="176" t="s">
        <v>2453</v>
      </c>
      <c r="AU281" s="391" t="s">
        <v>2453</v>
      </c>
      <c r="AV281" s="392" t="s">
        <v>9398</v>
      </c>
      <c r="AW281" s="393" t="s">
        <v>9211</v>
      </c>
      <c r="AY281" s="210"/>
    </row>
    <row r="282" spans="2:51" ht="12.75" customHeight="1" x14ac:dyDescent="0.25">
      <c r="B282" s="194" t="s">
        <v>6460</v>
      </c>
      <c r="C282" s="176" t="s">
        <v>6461</v>
      </c>
      <c r="D282" s="176" t="s">
        <v>6462</v>
      </c>
      <c r="E282" s="176">
        <v>627</v>
      </c>
      <c r="F282" s="176" t="s">
        <v>6463</v>
      </c>
      <c r="G282" s="176" t="s">
        <v>6464</v>
      </c>
      <c r="H282" s="176" t="s">
        <v>6465</v>
      </c>
      <c r="I282" s="176" t="s">
        <v>2449</v>
      </c>
      <c r="J282" s="191" t="s">
        <v>6809</v>
      </c>
      <c r="K282" s="176" t="s">
        <v>6466</v>
      </c>
      <c r="L282" s="176" t="s">
        <v>10492</v>
      </c>
      <c r="M282" s="176" t="s">
        <v>10493</v>
      </c>
      <c r="N282" s="176" t="s">
        <v>10494</v>
      </c>
      <c r="O282" s="176" t="s">
        <v>10495</v>
      </c>
      <c r="P282" s="394" t="s">
        <v>10496</v>
      </c>
      <c r="Q282" s="176" t="s">
        <v>2454</v>
      </c>
      <c r="R282" s="176">
        <v>1000</v>
      </c>
      <c r="S282" s="176">
        <v>0.01</v>
      </c>
      <c r="T282" s="176">
        <v>10</v>
      </c>
      <c r="U282" s="176">
        <v>0.01</v>
      </c>
      <c r="V282" s="176">
        <v>0.01</v>
      </c>
      <c r="W282" s="176" t="s">
        <v>2455</v>
      </c>
      <c r="X282" s="176" t="s">
        <v>2455</v>
      </c>
      <c r="Y282" s="176">
        <v>1</v>
      </c>
      <c r="Z282" s="176">
        <v>99998</v>
      </c>
      <c r="AA282" s="176" t="s">
        <v>9185</v>
      </c>
      <c r="AB282" s="176" t="s">
        <v>2532</v>
      </c>
      <c r="AC282" s="176">
        <v>250</v>
      </c>
      <c r="AD282" s="176">
        <v>1000</v>
      </c>
      <c r="AE282" s="176">
        <v>0.25</v>
      </c>
      <c r="AF282" s="176">
        <v>250</v>
      </c>
      <c r="AG282" s="176">
        <v>0.25</v>
      </c>
      <c r="AH282" s="176">
        <v>0.01</v>
      </c>
      <c r="AI282" s="387">
        <v>0.33333333333333331</v>
      </c>
      <c r="AJ282" s="387">
        <v>0.72916666666666663</v>
      </c>
      <c r="AK282" s="387">
        <v>0.6875</v>
      </c>
      <c r="AL282" s="387" t="s">
        <v>2456</v>
      </c>
      <c r="AM282" s="387" t="s">
        <v>2456</v>
      </c>
      <c r="AN282" s="388">
        <v>0.77083333333333337</v>
      </c>
      <c r="AO282" s="389">
        <v>0.77083333333333337</v>
      </c>
      <c r="AP282" s="176" t="s">
        <v>2457</v>
      </c>
      <c r="AQ282" s="390" t="s">
        <v>2473</v>
      </c>
      <c r="AR282" s="176" t="s">
        <v>2457</v>
      </c>
      <c r="AS282" s="390" t="s">
        <v>2473</v>
      </c>
      <c r="AT282" s="176" t="s">
        <v>2453</v>
      </c>
      <c r="AU282" s="391" t="s">
        <v>2453</v>
      </c>
      <c r="AV282" s="392"/>
      <c r="AW282" s="393" t="s">
        <v>9187</v>
      </c>
      <c r="AY282" s="210"/>
    </row>
    <row r="283" spans="2:51" ht="12.75" customHeight="1" x14ac:dyDescent="0.25">
      <c r="B283" s="194" t="s">
        <v>6468</v>
      </c>
      <c r="C283" s="176" t="s">
        <v>6469</v>
      </c>
      <c r="D283" s="176" t="s">
        <v>6470</v>
      </c>
      <c r="E283" s="176">
        <v>627</v>
      </c>
      <c r="F283" s="176" t="s">
        <v>6471</v>
      </c>
      <c r="G283" s="176" t="s">
        <v>10497</v>
      </c>
      <c r="H283" s="176" t="s">
        <v>6473</v>
      </c>
      <c r="I283" s="176" t="s">
        <v>2449</v>
      </c>
      <c r="J283" s="191" t="s">
        <v>2450</v>
      </c>
      <c r="K283" s="176" t="s">
        <v>6474</v>
      </c>
      <c r="L283" s="176" t="s">
        <v>10498</v>
      </c>
      <c r="M283" s="176" t="s">
        <v>10499</v>
      </c>
      <c r="N283" s="176" t="s">
        <v>10500</v>
      </c>
      <c r="O283" s="176" t="s">
        <v>10501</v>
      </c>
      <c r="P283" s="394" t="s">
        <v>6474</v>
      </c>
      <c r="Q283" s="176" t="s">
        <v>2454</v>
      </c>
      <c r="R283" s="176">
        <v>1000</v>
      </c>
      <c r="S283" s="176">
        <v>0.01</v>
      </c>
      <c r="T283" s="176">
        <v>10</v>
      </c>
      <c r="U283" s="176">
        <v>0.01</v>
      </c>
      <c r="V283" s="176">
        <v>0.01</v>
      </c>
      <c r="W283" s="176" t="s">
        <v>2455</v>
      </c>
      <c r="X283" s="176" t="s">
        <v>2455</v>
      </c>
      <c r="Y283" s="176">
        <v>1</v>
      </c>
      <c r="Z283" s="176">
        <v>99998</v>
      </c>
      <c r="AA283" s="176" t="s">
        <v>9185</v>
      </c>
      <c r="AB283" s="176" t="s">
        <v>2532</v>
      </c>
      <c r="AC283" s="176">
        <v>100</v>
      </c>
      <c r="AD283" s="176">
        <v>1000</v>
      </c>
      <c r="AE283" s="176">
        <v>0.5</v>
      </c>
      <c r="AF283" s="176">
        <v>500</v>
      </c>
      <c r="AG283" s="176">
        <v>0.5</v>
      </c>
      <c r="AH283" s="176">
        <v>0.01</v>
      </c>
      <c r="AI283" s="387">
        <v>0.33333333333333331</v>
      </c>
      <c r="AJ283" s="387">
        <v>0.72916666666666663</v>
      </c>
      <c r="AK283" s="387">
        <v>0.6875</v>
      </c>
      <c r="AL283" s="387" t="s">
        <v>2456</v>
      </c>
      <c r="AM283" s="387" t="s">
        <v>2456</v>
      </c>
      <c r="AN283" s="388">
        <v>0.77083333333333337</v>
      </c>
      <c r="AO283" s="389">
        <v>0.77083333333333337</v>
      </c>
      <c r="AP283" s="176" t="s">
        <v>2457</v>
      </c>
      <c r="AQ283" s="176" t="s">
        <v>2473</v>
      </c>
      <c r="AR283" s="176" t="s">
        <v>2457</v>
      </c>
      <c r="AS283" s="176" t="s">
        <v>2473</v>
      </c>
      <c r="AT283" s="176" t="s">
        <v>2453</v>
      </c>
      <c r="AU283" s="391" t="s">
        <v>2453</v>
      </c>
      <c r="AV283" s="392"/>
      <c r="AW283" s="393" t="s">
        <v>9187</v>
      </c>
      <c r="AY283" s="210"/>
    </row>
    <row r="284" spans="2:51" ht="12.75" customHeight="1" x14ac:dyDescent="0.25">
      <c r="B284" s="223" t="s">
        <v>6476</v>
      </c>
      <c r="C284" s="176" t="s">
        <v>6477</v>
      </c>
      <c r="D284" s="176" t="s">
        <v>6478</v>
      </c>
      <c r="E284" s="176">
        <v>257</v>
      </c>
      <c r="F284" s="176" t="s">
        <v>6479</v>
      </c>
      <c r="G284" s="176" t="s">
        <v>6480</v>
      </c>
      <c r="H284" s="176" t="s">
        <v>6481</v>
      </c>
      <c r="I284" s="176" t="s">
        <v>2481</v>
      </c>
      <c r="J284" s="191" t="s">
        <v>2482</v>
      </c>
      <c r="K284" s="176" t="s">
        <v>6482</v>
      </c>
      <c r="L284" s="176" t="s">
        <v>10502</v>
      </c>
      <c r="M284" s="176" t="s">
        <v>10503</v>
      </c>
      <c r="N284" s="176" t="s">
        <v>10504</v>
      </c>
      <c r="O284" s="176" t="s">
        <v>10505</v>
      </c>
      <c r="P284" s="176" t="s">
        <v>2453</v>
      </c>
      <c r="Q284" s="176" t="s">
        <v>2486</v>
      </c>
      <c r="R284" s="176">
        <v>100</v>
      </c>
      <c r="S284" s="176">
        <v>1E-3</v>
      </c>
      <c r="T284" s="176">
        <v>0.1</v>
      </c>
      <c r="U284" s="176">
        <v>1E-3</v>
      </c>
      <c r="V284" s="176">
        <v>1E-3</v>
      </c>
      <c r="W284" s="176" t="s">
        <v>2455</v>
      </c>
      <c r="X284" s="176" t="s">
        <v>2455</v>
      </c>
      <c r="Y284" s="176">
        <v>0.1</v>
      </c>
      <c r="Z284" s="176">
        <v>9999.7999999999993</v>
      </c>
      <c r="AA284" s="176" t="s">
        <v>9185</v>
      </c>
      <c r="AB284" s="176" t="s">
        <v>9192</v>
      </c>
      <c r="AC284" s="176" t="s">
        <v>2453</v>
      </c>
      <c r="AD284" s="176" t="s">
        <v>2453</v>
      </c>
      <c r="AE284" s="176" t="s">
        <v>2453</v>
      </c>
      <c r="AF284" s="176" t="s">
        <v>2453</v>
      </c>
      <c r="AG284" s="176" t="s">
        <v>2453</v>
      </c>
      <c r="AH284" s="176" t="s">
        <v>2453</v>
      </c>
      <c r="AI284" s="387">
        <v>0.33333333333333331</v>
      </c>
      <c r="AJ284" s="387">
        <v>0.72916666666666663</v>
      </c>
      <c r="AK284" s="387">
        <v>0.6875</v>
      </c>
      <c r="AL284" s="387" t="s">
        <v>2456</v>
      </c>
      <c r="AM284" s="387" t="s">
        <v>2456</v>
      </c>
      <c r="AN284" s="388">
        <v>0.77083333333333337</v>
      </c>
      <c r="AO284" s="389">
        <v>0.77083333333333337</v>
      </c>
      <c r="AP284" s="176" t="s">
        <v>2457</v>
      </c>
      <c r="AQ284" s="176" t="s">
        <v>2473</v>
      </c>
      <c r="AR284" s="176" t="s">
        <v>2457</v>
      </c>
      <c r="AS284" s="176" t="s">
        <v>2473</v>
      </c>
      <c r="AT284" s="176" t="s">
        <v>2453</v>
      </c>
      <c r="AU284" s="391" t="s">
        <v>2453</v>
      </c>
      <c r="AV284" s="392" t="s">
        <v>9398</v>
      </c>
      <c r="AW284" s="393" t="s">
        <v>9199</v>
      </c>
      <c r="AY284" s="210"/>
    </row>
    <row r="285" spans="2:51" ht="12.75" customHeight="1" x14ac:dyDescent="0.25">
      <c r="B285" s="194" t="s">
        <v>6501</v>
      </c>
      <c r="C285" s="176" t="s">
        <v>6502</v>
      </c>
      <c r="D285" s="176" t="s">
        <v>6503</v>
      </c>
      <c r="E285" s="176">
        <v>627</v>
      </c>
      <c r="F285" s="176" t="s">
        <v>6504</v>
      </c>
      <c r="G285" s="176" t="s">
        <v>10506</v>
      </c>
      <c r="H285" s="176" t="s">
        <v>6506</v>
      </c>
      <c r="I285" s="176" t="s">
        <v>2449</v>
      </c>
      <c r="J285" s="191" t="s">
        <v>2450</v>
      </c>
      <c r="K285" s="176" t="s">
        <v>6507</v>
      </c>
      <c r="L285" s="176" t="s">
        <v>10507</v>
      </c>
      <c r="M285" s="176" t="s">
        <v>10508</v>
      </c>
      <c r="N285" s="176" t="s">
        <v>10509</v>
      </c>
      <c r="O285" s="176" t="s">
        <v>10510</v>
      </c>
      <c r="P285" s="394" t="s">
        <v>6507</v>
      </c>
      <c r="Q285" s="176" t="s">
        <v>2454</v>
      </c>
      <c r="R285" s="176">
        <v>1000</v>
      </c>
      <c r="S285" s="176">
        <v>0.01</v>
      </c>
      <c r="T285" s="176">
        <v>10</v>
      </c>
      <c r="U285" s="176">
        <v>0.01</v>
      </c>
      <c r="V285" s="176">
        <v>0.01</v>
      </c>
      <c r="W285" s="176" t="s">
        <v>2455</v>
      </c>
      <c r="X285" s="176" t="s">
        <v>2455</v>
      </c>
      <c r="Y285" s="176">
        <v>1</v>
      </c>
      <c r="Z285" s="176">
        <v>99998</v>
      </c>
      <c r="AA285" s="176" t="s">
        <v>9185</v>
      </c>
      <c r="AB285" s="176" t="s">
        <v>2532</v>
      </c>
      <c r="AC285" s="176">
        <v>250</v>
      </c>
      <c r="AD285" s="176">
        <v>1000</v>
      </c>
      <c r="AE285" s="176">
        <v>0.25</v>
      </c>
      <c r="AF285" s="176">
        <v>250</v>
      </c>
      <c r="AG285" s="176">
        <v>0.25</v>
      </c>
      <c r="AH285" s="176">
        <v>0.01</v>
      </c>
      <c r="AI285" s="387">
        <v>0.33333333333333331</v>
      </c>
      <c r="AJ285" s="387">
        <v>0.72916666666666663</v>
      </c>
      <c r="AK285" s="387">
        <v>0.6875</v>
      </c>
      <c r="AL285" s="387" t="s">
        <v>2456</v>
      </c>
      <c r="AM285" s="387" t="s">
        <v>2456</v>
      </c>
      <c r="AN285" s="388">
        <v>0.77083333333333337</v>
      </c>
      <c r="AO285" s="389">
        <v>0.77083333333333337</v>
      </c>
      <c r="AP285" s="176" t="s">
        <v>2457</v>
      </c>
      <c r="AQ285" s="176" t="s">
        <v>2473</v>
      </c>
      <c r="AR285" s="176" t="s">
        <v>2457</v>
      </c>
      <c r="AS285" s="176" t="s">
        <v>2473</v>
      </c>
      <c r="AT285" s="176" t="s">
        <v>2453</v>
      </c>
      <c r="AU285" s="391" t="s">
        <v>2453</v>
      </c>
      <c r="AV285" s="392" t="s">
        <v>9193</v>
      </c>
      <c r="AW285" s="393" t="s">
        <v>9187</v>
      </c>
      <c r="AY285" s="210"/>
    </row>
    <row r="286" spans="2:51" ht="12.6" customHeight="1" x14ac:dyDescent="0.25">
      <c r="B286" s="177" t="s">
        <v>259</v>
      </c>
      <c r="C286" s="169" t="s">
        <v>5803</v>
      </c>
      <c r="D286" s="169" t="s">
        <v>5804</v>
      </c>
      <c r="E286" s="169">
        <v>627</v>
      </c>
      <c r="F286" s="169" t="s">
        <v>5805</v>
      </c>
      <c r="G286" s="169" t="s">
        <v>5806</v>
      </c>
      <c r="H286" s="169" t="s">
        <v>5807</v>
      </c>
      <c r="I286" s="176" t="s">
        <v>2449</v>
      </c>
      <c r="J286" s="191" t="s">
        <v>2450</v>
      </c>
      <c r="K286" s="176" t="s">
        <v>5808</v>
      </c>
      <c r="L286" s="176" t="s">
        <v>10511</v>
      </c>
      <c r="M286" s="176" t="s">
        <v>10512</v>
      </c>
      <c r="N286" s="176" t="s">
        <v>10513</v>
      </c>
      <c r="O286" s="176" t="s">
        <v>10514</v>
      </c>
      <c r="P286" s="394" t="s">
        <v>5808</v>
      </c>
      <c r="Q286" s="176" t="s">
        <v>2454</v>
      </c>
      <c r="R286" s="176">
        <v>1000</v>
      </c>
      <c r="S286" s="176">
        <v>0.01</v>
      </c>
      <c r="T286" s="176">
        <v>10</v>
      </c>
      <c r="U286" s="176">
        <v>0.01</v>
      </c>
      <c r="V286" s="176">
        <v>0.01</v>
      </c>
      <c r="W286" s="176" t="s">
        <v>2455</v>
      </c>
      <c r="X286" s="176" t="s">
        <v>2455</v>
      </c>
      <c r="Y286" s="176">
        <v>0.01</v>
      </c>
      <c r="Z286" s="176">
        <v>99998</v>
      </c>
      <c r="AA286" s="176" t="s">
        <v>9185</v>
      </c>
      <c r="AB286" s="176" t="s">
        <v>2532</v>
      </c>
      <c r="AC286" s="176">
        <v>250</v>
      </c>
      <c r="AD286" s="176">
        <v>1000</v>
      </c>
      <c r="AE286" s="176">
        <v>0.25</v>
      </c>
      <c r="AF286" s="176">
        <v>250</v>
      </c>
      <c r="AG286" s="176">
        <v>0.25</v>
      </c>
      <c r="AH286" s="176">
        <v>0.01</v>
      </c>
      <c r="AI286" s="387">
        <v>0.33333333333333331</v>
      </c>
      <c r="AJ286" s="387">
        <v>0.72916666666666663</v>
      </c>
      <c r="AK286" s="387">
        <v>0.6875</v>
      </c>
      <c r="AL286" s="387" t="s">
        <v>2456</v>
      </c>
      <c r="AM286" s="387" t="s">
        <v>2456</v>
      </c>
      <c r="AN286" s="388">
        <v>0.77083333333333337</v>
      </c>
      <c r="AO286" s="389">
        <v>0.77083333333333337</v>
      </c>
      <c r="AP286" s="176" t="s">
        <v>2457</v>
      </c>
      <c r="AQ286" s="176" t="s">
        <v>2473</v>
      </c>
      <c r="AR286" s="176" t="s">
        <v>2457</v>
      </c>
      <c r="AS286" s="176" t="s">
        <v>2473</v>
      </c>
      <c r="AT286" s="176" t="s">
        <v>2453</v>
      </c>
      <c r="AU286" s="391" t="s">
        <v>2453</v>
      </c>
      <c r="AV286" s="392" t="s">
        <v>9186</v>
      </c>
      <c r="AW286" s="393" t="s">
        <v>9187</v>
      </c>
      <c r="AY286" s="210"/>
    </row>
    <row r="287" spans="2:51" ht="12.75" customHeight="1" x14ac:dyDescent="0.25">
      <c r="B287" s="223" t="s">
        <v>6812</v>
      </c>
      <c r="C287" s="176" t="s">
        <v>6804</v>
      </c>
      <c r="D287" s="176" t="s">
        <v>6813</v>
      </c>
      <c r="E287" s="176">
        <v>788</v>
      </c>
      <c r="F287" s="176" t="s">
        <v>6814</v>
      </c>
      <c r="G287" s="176" t="s">
        <v>6815</v>
      </c>
      <c r="H287" s="176" t="s">
        <v>6816</v>
      </c>
      <c r="I287" s="176" t="s">
        <v>2609</v>
      </c>
      <c r="J287" s="191" t="s">
        <v>2610</v>
      </c>
      <c r="K287" s="176" t="s">
        <v>6818</v>
      </c>
      <c r="L287" s="176" t="s">
        <v>10515</v>
      </c>
      <c r="M287" s="176" t="s">
        <v>10516</v>
      </c>
      <c r="N287" s="176" t="s">
        <v>10517</v>
      </c>
      <c r="O287" s="176" t="s">
        <v>10518</v>
      </c>
      <c r="P287" s="176" t="s">
        <v>2453</v>
      </c>
      <c r="Q287" s="176" t="s">
        <v>2470</v>
      </c>
      <c r="R287" s="176">
        <v>100</v>
      </c>
      <c r="S287" s="176">
        <v>1E-4</v>
      </c>
      <c r="T287" s="176">
        <v>0.01</v>
      </c>
      <c r="U287" s="176">
        <v>1E-4</v>
      </c>
      <c r="V287" s="176">
        <v>1E-4</v>
      </c>
      <c r="W287" s="176" t="s">
        <v>2455</v>
      </c>
      <c r="X287" s="176" t="s">
        <v>2455</v>
      </c>
      <c r="Y287" s="176">
        <v>0.01</v>
      </c>
      <c r="Z287" s="176">
        <v>999.98</v>
      </c>
      <c r="AA287" s="176" t="s">
        <v>9185</v>
      </c>
      <c r="AB287" s="176" t="s">
        <v>9192</v>
      </c>
      <c r="AC287" s="176" t="s">
        <v>2453</v>
      </c>
      <c r="AD287" s="176" t="s">
        <v>2453</v>
      </c>
      <c r="AE287" s="176" t="s">
        <v>2453</v>
      </c>
      <c r="AF287" s="176" t="s">
        <v>2453</v>
      </c>
      <c r="AG287" s="176" t="s">
        <v>2453</v>
      </c>
      <c r="AH287" s="176" t="s">
        <v>2453</v>
      </c>
      <c r="AI287" s="387">
        <v>0.33333333333333331</v>
      </c>
      <c r="AJ287" s="387">
        <v>0.72916666666666663</v>
      </c>
      <c r="AK287" s="387">
        <v>0.6875</v>
      </c>
      <c r="AL287" s="387" t="s">
        <v>2456</v>
      </c>
      <c r="AM287" s="387" t="s">
        <v>2456</v>
      </c>
      <c r="AN287" s="388">
        <v>0.77083333333333337</v>
      </c>
      <c r="AO287" s="389">
        <v>0.77083333333333337</v>
      </c>
      <c r="AP287" s="176" t="s">
        <v>2457</v>
      </c>
      <c r="AQ287" s="390" t="s">
        <v>2473</v>
      </c>
      <c r="AR287" s="176" t="s">
        <v>2457</v>
      </c>
      <c r="AS287" s="390" t="s">
        <v>2473</v>
      </c>
      <c r="AT287" s="176" t="s">
        <v>2453</v>
      </c>
      <c r="AU287" s="391" t="s">
        <v>2453</v>
      </c>
      <c r="AV287" s="392" t="s">
        <v>9217</v>
      </c>
      <c r="AW287" s="393" t="s">
        <v>9252</v>
      </c>
      <c r="AY287" s="210"/>
    </row>
    <row r="288" spans="2:51" ht="12.75" customHeight="1" x14ac:dyDescent="0.25">
      <c r="B288" s="194" t="s">
        <v>6803</v>
      </c>
      <c r="C288" s="176" t="s">
        <v>6804</v>
      </c>
      <c r="D288" s="176" t="s">
        <v>6805</v>
      </c>
      <c r="E288" s="176">
        <v>627</v>
      </c>
      <c r="F288" s="176" t="s">
        <v>6806</v>
      </c>
      <c r="G288" s="176" t="s">
        <v>6807</v>
      </c>
      <c r="H288" s="176" t="s">
        <v>6808</v>
      </c>
      <c r="I288" s="176" t="s">
        <v>2449</v>
      </c>
      <c r="J288" s="191" t="s">
        <v>2450</v>
      </c>
      <c r="K288" s="176" t="s">
        <v>6810</v>
      </c>
      <c r="L288" s="176" t="s">
        <v>10519</v>
      </c>
      <c r="M288" s="176" t="s">
        <v>10520</v>
      </c>
      <c r="N288" s="176" t="s">
        <v>10521</v>
      </c>
      <c r="O288" s="176" t="s">
        <v>10522</v>
      </c>
      <c r="P288" s="394" t="s">
        <v>6810</v>
      </c>
      <c r="Q288" s="176" t="s">
        <v>2454</v>
      </c>
      <c r="R288" s="176">
        <v>1000</v>
      </c>
      <c r="S288" s="176">
        <v>0.01</v>
      </c>
      <c r="T288" s="176">
        <v>10</v>
      </c>
      <c r="U288" s="176">
        <v>0.01</v>
      </c>
      <c r="V288" s="176">
        <v>0.01</v>
      </c>
      <c r="W288" s="176" t="s">
        <v>2455</v>
      </c>
      <c r="X288" s="176" t="s">
        <v>2455</v>
      </c>
      <c r="Y288" s="176">
        <v>1</v>
      </c>
      <c r="Z288" s="176">
        <v>99998</v>
      </c>
      <c r="AA288" s="176" t="s">
        <v>9185</v>
      </c>
      <c r="AB288" s="176" t="s">
        <v>2532</v>
      </c>
      <c r="AC288" s="176">
        <v>250</v>
      </c>
      <c r="AD288" s="176">
        <v>1000</v>
      </c>
      <c r="AE288" s="176">
        <v>0.5</v>
      </c>
      <c r="AF288" s="176">
        <v>500</v>
      </c>
      <c r="AG288" s="176">
        <v>0.5</v>
      </c>
      <c r="AH288" s="176">
        <v>0.01</v>
      </c>
      <c r="AI288" s="387">
        <v>0.33333333333333331</v>
      </c>
      <c r="AJ288" s="387">
        <v>0.72916666666666663</v>
      </c>
      <c r="AK288" s="387">
        <v>0.6875</v>
      </c>
      <c r="AL288" s="387" t="s">
        <v>2456</v>
      </c>
      <c r="AM288" s="387" t="s">
        <v>2456</v>
      </c>
      <c r="AN288" s="388">
        <v>0.77083333333333337</v>
      </c>
      <c r="AO288" s="389">
        <v>0.77083333333333337</v>
      </c>
      <c r="AP288" s="176" t="s">
        <v>2457</v>
      </c>
      <c r="AQ288" s="390" t="s">
        <v>2473</v>
      </c>
      <c r="AR288" s="176" t="s">
        <v>2457</v>
      </c>
      <c r="AS288" s="390" t="s">
        <v>2473</v>
      </c>
      <c r="AT288" s="176" t="s">
        <v>2453</v>
      </c>
      <c r="AU288" s="391" t="s">
        <v>2453</v>
      </c>
      <c r="AV288" s="392" t="s">
        <v>9186</v>
      </c>
      <c r="AW288" s="393" t="s">
        <v>9187</v>
      </c>
      <c r="AY288" s="210"/>
    </row>
    <row r="289" spans="2:51" ht="12.75" customHeight="1" x14ac:dyDescent="0.25">
      <c r="B289" s="223" t="s">
        <v>6540</v>
      </c>
      <c r="C289" s="176" t="s">
        <v>6541</v>
      </c>
      <c r="D289" s="176" t="s">
        <v>6542</v>
      </c>
      <c r="E289" s="176">
        <v>762</v>
      </c>
      <c r="F289" s="176" t="s">
        <v>6543</v>
      </c>
      <c r="G289" s="176" t="s">
        <v>10523</v>
      </c>
      <c r="H289" s="176" t="s">
        <v>6545</v>
      </c>
      <c r="I289" s="176" t="s">
        <v>2589</v>
      </c>
      <c r="J289" s="191" t="s">
        <v>2590</v>
      </c>
      <c r="K289" s="176" t="s">
        <v>6546</v>
      </c>
      <c r="L289" s="176" t="s">
        <v>10524</v>
      </c>
      <c r="M289" s="176" t="s">
        <v>10525</v>
      </c>
      <c r="N289" s="176" t="s">
        <v>10526</v>
      </c>
      <c r="O289" s="176" t="s">
        <v>10527</v>
      </c>
      <c r="P289" s="176" t="s">
        <v>2453</v>
      </c>
      <c r="Q289" s="176" t="s">
        <v>2470</v>
      </c>
      <c r="R289" s="176">
        <v>100</v>
      </c>
      <c r="S289" s="176">
        <v>1E-4</v>
      </c>
      <c r="T289" s="176">
        <v>0.01</v>
      </c>
      <c r="U289" s="176">
        <v>1E-4</v>
      </c>
      <c r="V289" s="176">
        <v>1E-4</v>
      </c>
      <c r="W289" s="176" t="s">
        <v>2455</v>
      </c>
      <c r="X289" s="176" t="s">
        <v>2455</v>
      </c>
      <c r="Y289" s="176">
        <v>0.01</v>
      </c>
      <c r="Z289" s="176">
        <v>999.98</v>
      </c>
      <c r="AA289" s="176" t="s">
        <v>9185</v>
      </c>
      <c r="AB289" s="176" t="s">
        <v>9192</v>
      </c>
      <c r="AC289" s="176" t="s">
        <v>2453</v>
      </c>
      <c r="AD289" s="176" t="s">
        <v>2453</v>
      </c>
      <c r="AE289" s="176" t="s">
        <v>2453</v>
      </c>
      <c r="AF289" s="176" t="s">
        <v>2453</v>
      </c>
      <c r="AG289" s="176" t="s">
        <v>2453</v>
      </c>
      <c r="AH289" s="176" t="s">
        <v>2453</v>
      </c>
      <c r="AI289" s="387">
        <v>0.33333333333333331</v>
      </c>
      <c r="AJ289" s="387">
        <v>0.72916666666666663</v>
      </c>
      <c r="AK289" s="387">
        <v>0.6875</v>
      </c>
      <c r="AL289" s="387" t="s">
        <v>2456</v>
      </c>
      <c r="AM289" s="387" t="s">
        <v>2456</v>
      </c>
      <c r="AN289" s="388">
        <v>0.77083333333333337</v>
      </c>
      <c r="AO289" s="389">
        <v>0.77083333333333337</v>
      </c>
      <c r="AP289" s="176" t="s">
        <v>2457</v>
      </c>
      <c r="AQ289" s="176" t="s">
        <v>2473</v>
      </c>
      <c r="AR289" s="176" t="s">
        <v>2457</v>
      </c>
      <c r="AS289" s="176" t="s">
        <v>2473</v>
      </c>
      <c r="AT289" s="176" t="s">
        <v>2453</v>
      </c>
      <c r="AU289" s="391" t="s">
        <v>2453</v>
      </c>
      <c r="AV289" s="392" t="s">
        <v>9456</v>
      </c>
      <c r="AW289" s="393" t="s">
        <v>9243</v>
      </c>
      <c r="AY289" s="210"/>
    </row>
    <row r="290" spans="2:51" ht="12.75" customHeight="1" x14ac:dyDescent="0.25">
      <c r="B290" s="223" t="s">
        <v>1838</v>
      </c>
      <c r="C290" s="176" t="s">
        <v>6549</v>
      </c>
      <c r="D290" s="176" t="s">
        <v>6550</v>
      </c>
      <c r="E290" s="176">
        <v>966</v>
      </c>
      <c r="F290" s="176" t="s">
        <v>6551</v>
      </c>
      <c r="G290" s="176" t="s">
        <v>6552</v>
      </c>
      <c r="H290" s="176" t="s">
        <v>6553</v>
      </c>
      <c r="I290" s="176" t="s">
        <v>2514</v>
      </c>
      <c r="J290" s="191" t="s">
        <v>2515</v>
      </c>
      <c r="K290" s="176" t="s">
        <v>6554</v>
      </c>
      <c r="L290" s="176" t="s">
        <v>10528</v>
      </c>
      <c r="M290" s="176" t="s">
        <v>10529</v>
      </c>
      <c r="N290" s="176" t="s">
        <v>10530</v>
      </c>
      <c r="O290" s="176" t="s">
        <v>10531</v>
      </c>
      <c r="P290" s="176" t="s">
        <v>2453</v>
      </c>
      <c r="Q290" s="176" t="s">
        <v>2470</v>
      </c>
      <c r="R290" s="176">
        <v>100</v>
      </c>
      <c r="S290" s="176">
        <v>1E-4</v>
      </c>
      <c r="T290" s="176">
        <v>0.01</v>
      </c>
      <c r="U290" s="176">
        <v>1E-4</v>
      </c>
      <c r="V290" s="176">
        <v>1E-4</v>
      </c>
      <c r="W290" s="176" t="s">
        <v>2455</v>
      </c>
      <c r="X290" s="176" t="s">
        <v>2455</v>
      </c>
      <c r="Y290" s="176">
        <v>0.01</v>
      </c>
      <c r="Z290" s="176">
        <v>999.98</v>
      </c>
      <c r="AA290" s="176" t="s">
        <v>9185</v>
      </c>
      <c r="AB290" s="176" t="s">
        <v>9192</v>
      </c>
      <c r="AC290" s="176" t="s">
        <v>2453</v>
      </c>
      <c r="AD290" s="176" t="s">
        <v>2453</v>
      </c>
      <c r="AE290" s="176" t="s">
        <v>2453</v>
      </c>
      <c r="AF290" s="176" t="s">
        <v>2453</v>
      </c>
      <c r="AG290" s="176" t="s">
        <v>2453</v>
      </c>
      <c r="AH290" s="176" t="s">
        <v>2453</v>
      </c>
      <c r="AI290" s="387">
        <v>0.33333333333333331</v>
      </c>
      <c r="AJ290" s="387">
        <v>0.72916666666666663</v>
      </c>
      <c r="AK290" s="387">
        <v>0.6875</v>
      </c>
      <c r="AL290" s="387" t="s">
        <v>2456</v>
      </c>
      <c r="AM290" s="387" t="s">
        <v>2456</v>
      </c>
      <c r="AN290" s="388">
        <v>0.77083333333333337</v>
      </c>
      <c r="AO290" s="389">
        <v>0.77083333333333337</v>
      </c>
      <c r="AP290" s="176" t="s">
        <v>2457</v>
      </c>
      <c r="AQ290" s="176" t="s">
        <v>2473</v>
      </c>
      <c r="AR290" s="176" t="s">
        <v>2457</v>
      </c>
      <c r="AS290" s="176" t="s">
        <v>2473</v>
      </c>
      <c r="AT290" s="176" t="s">
        <v>2453</v>
      </c>
      <c r="AU290" s="391" t="s">
        <v>2453</v>
      </c>
      <c r="AV290" s="392" t="s">
        <v>9186</v>
      </c>
      <c r="AW290" s="393" t="s">
        <v>9211</v>
      </c>
      <c r="AY290" s="210"/>
    </row>
    <row r="291" spans="2:51" ht="12.75" customHeight="1" x14ac:dyDescent="0.25">
      <c r="B291" s="223" t="s">
        <v>6566</v>
      </c>
      <c r="C291" s="176" t="s">
        <v>6567</v>
      </c>
      <c r="D291" s="176" t="s">
        <v>6568</v>
      </c>
      <c r="E291" s="176">
        <v>788</v>
      </c>
      <c r="F291" s="176" t="s">
        <v>6569</v>
      </c>
      <c r="G291" s="176" t="s">
        <v>10532</v>
      </c>
      <c r="H291" s="176" t="s">
        <v>6571</v>
      </c>
      <c r="I291" s="176" t="s">
        <v>2526</v>
      </c>
      <c r="J291" s="191" t="s">
        <v>2527</v>
      </c>
      <c r="K291" s="176" t="s">
        <v>6572</v>
      </c>
      <c r="L291" s="176" t="s">
        <v>10533</v>
      </c>
      <c r="M291" s="176" t="s">
        <v>10534</v>
      </c>
      <c r="N291" s="176" t="s">
        <v>10535</v>
      </c>
      <c r="O291" s="176" t="s">
        <v>10536</v>
      </c>
      <c r="P291" s="176" t="s">
        <v>2453</v>
      </c>
      <c r="Q291" s="176" t="s">
        <v>2470</v>
      </c>
      <c r="R291" s="176">
        <v>100</v>
      </c>
      <c r="S291" s="176">
        <v>1E-4</v>
      </c>
      <c r="T291" s="176">
        <v>0.01</v>
      </c>
      <c r="U291" s="176">
        <v>1E-4</v>
      </c>
      <c r="V291" s="176">
        <v>1E-4</v>
      </c>
      <c r="W291" s="176" t="s">
        <v>2455</v>
      </c>
      <c r="X291" s="176" t="s">
        <v>2455</v>
      </c>
      <c r="Y291" s="176">
        <v>0.01</v>
      </c>
      <c r="Z291" s="176">
        <v>999.98</v>
      </c>
      <c r="AA291" s="176" t="s">
        <v>9185</v>
      </c>
      <c r="AB291" s="176" t="s">
        <v>9192</v>
      </c>
      <c r="AC291" s="176" t="s">
        <v>2453</v>
      </c>
      <c r="AD291" s="176" t="s">
        <v>2453</v>
      </c>
      <c r="AE291" s="176" t="s">
        <v>2453</v>
      </c>
      <c r="AF291" s="176" t="s">
        <v>2453</v>
      </c>
      <c r="AG291" s="176" t="s">
        <v>2453</v>
      </c>
      <c r="AH291" s="176" t="s">
        <v>2453</v>
      </c>
      <c r="AI291" s="387">
        <v>0.33333333333333331</v>
      </c>
      <c r="AJ291" s="387">
        <v>0.72916666666666663</v>
      </c>
      <c r="AK291" s="387">
        <v>0.6875</v>
      </c>
      <c r="AL291" s="387" t="s">
        <v>2456</v>
      </c>
      <c r="AM291" s="387" t="s">
        <v>2456</v>
      </c>
      <c r="AN291" s="388">
        <v>0.77083333333333337</v>
      </c>
      <c r="AO291" s="389">
        <v>0.77083333333333337</v>
      </c>
      <c r="AP291" s="176" t="s">
        <v>2457</v>
      </c>
      <c r="AQ291" s="390" t="s">
        <v>2473</v>
      </c>
      <c r="AR291" s="176" t="s">
        <v>2457</v>
      </c>
      <c r="AS291" s="390" t="s">
        <v>2473</v>
      </c>
      <c r="AT291" s="176" t="s">
        <v>2453</v>
      </c>
      <c r="AU291" s="391" t="s">
        <v>2453</v>
      </c>
      <c r="AV291" s="392" t="s">
        <v>9186</v>
      </c>
      <c r="AW291" s="393" t="s">
        <v>9218</v>
      </c>
      <c r="AY291" s="210"/>
    </row>
    <row r="292" spans="2:51" ht="12.75" customHeight="1" x14ac:dyDescent="0.25">
      <c r="B292" s="194" t="s">
        <v>10537</v>
      </c>
      <c r="C292" s="176" t="s">
        <v>6576</v>
      </c>
      <c r="D292" s="176" t="s">
        <v>6577</v>
      </c>
      <c r="E292" s="176">
        <v>627</v>
      </c>
      <c r="F292" s="176" t="s">
        <v>6578</v>
      </c>
      <c r="G292" s="176" t="s">
        <v>10538</v>
      </c>
      <c r="H292" s="176" t="s">
        <v>6580</v>
      </c>
      <c r="I292" s="176" t="s">
        <v>2449</v>
      </c>
      <c r="J292" s="191" t="s">
        <v>2450</v>
      </c>
      <c r="K292" s="176" t="s">
        <v>6581</v>
      </c>
      <c r="L292" s="176" t="s">
        <v>10539</v>
      </c>
      <c r="M292" s="176" t="s">
        <v>10540</v>
      </c>
      <c r="N292" s="176" t="s">
        <v>10541</v>
      </c>
      <c r="O292" s="176" t="s">
        <v>10542</v>
      </c>
      <c r="P292" s="394" t="s">
        <v>6581</v>
      </c>
      <c r="Q292" s="176" t="s">
        <v>2454</v>
      </c>
      <c r="R292" s="176">
        <v>1000</v>
      </c>
      <c r="S292" s="176">
        <v>0.01</v>
      </c>
      <c r="T292" s="176">
        <v>10</v>
      </c>
      <c r="U292" s="176">
        <v>0.01</v>
      </c>
      <c r="V292" s="176">
        <v>0.01</v>
      </c>
      <c r="W292" s="176" t="s">
        <v>2455</v>
      </c>
      <c r="X292" s="176" t="s">
        <v>2455</v>
      </c>
      <c r="Y292" s="176">
        <v>1</v>
      </c>
      <c r="Z292" s="176">
        <v>99998</v>
      </c>
      <c r="AA292" s="176" t="s">
        <v>9185</v>
      </c>
      <c r="AB292" s="176" t="s">
        <v>2532</v>
      </c>
      <c r="AC292" s="176">
        <v>250</v>
      </c>
      <c r="AD292" s="176">
        <v>1000</v>
      </c>
      <c r="AE292" s="176">
        <v>0.25</v>
      </c>
      <c r="AF292" s="176">
        <v>250</v>
      </c>
      <c r="AG292" s="176">
        <v>0.25</v>
      </c>
      <c r="AH292" s="176">
        <v>0.01</v>
      </c>
      <c r="AI292" s="387">
        <v>0.33333333333333331</v>
      </c>
      <c r="AJ292" s="387">
        <v>0.72916666666666663</v>
      </c>
      <c r="AK292" s="387">
        <v>0.6875</v>
      </c>
      <c r="AL292" s="387" t="s">
        <v>2456</v>
      </c>
      <c r="AM292" s="387" t="s">
        <v>2456</v>
      </c>
      <c r="AN292" s="388">
        <v>0.77083333333333337</v>
      </c>
      <c r="AO292" s="389">
        <v>0.77083333333333337</v>
      </c>
      <c r="AP292" s="176" t="s">
        <v>2457</v>
      </c>
      <c r="AQ292" s="176" t="s">
        <v>2473</v>
      </c>
      <c r="AR292" s="176" t="s">
        <v>2457</v>
      </c>
      <c r="AS292" s="176" t="s">
        <v>2473</v>
      </c>
      <c r="AT292" s="176" t="s">
        <v>2453</v>
      </c>
      <c r="AU292" s="391" t="s">
        <v>2453</v>
      </c>
      <c r="AV292" s="392" t="s">
        <v>9415</v>
      </c>
      <c r="AW292" s="393" t="s">
        <v>9187</v>
      </c>
      <c r="AY292" s="210"/>
    </row>
    <row r="293" spans="2:51" ht="12.75" customHeight="1" x14ac:dyDescent="0.25">
      <c r="B293" s="194" t="s">
        <v>6583</v>
      </c>
      <c r="C293" s="176" t="s">
        <v>6584</v>
      </c>
      <c r="D293" s="176" t="s">
        <v>6585</v>
      </c>
      <c r="E293" s="176">
        <v>627</v>
      </c>
      <c r="F293" s="176" t="s">
        <v>6586</v>
      </c>
      <c r="G293" s="176" t="s">
        <v>10543</v>
      </c>
      <c r="H293" s="176" t="s">
        <v>6588</v>
      </c>
      <c r="I293" s="176" t="s">
        <v>2449</v>
      </c>
      <c r="J293" s="191" t="s">
        <v>2450</v>
      </c>
      <c r="K293" s="176" t="s">
        <v>6589</v>
      </c>
      <c r="L293" s="176" t="s">
        <v>10544</v>
      </c>
      <c r="M293" s="176" t="s">
        <v>10545</v>
      </c>
      <c r="N293" s="176" t="s">
        <v>10546</v>
      </c>
      <c r="O293" s="176" t="s">
        <v>10547</v>
      </c>
      <c r="P293" s="394" t="s">
        <v>6589</v>
      </c>
      <c r="Q293" s="176" t="s">
        <v>2454</v>
      </c>
      <c r="R293" s="176">
        <v>1000</v>
      </c>
      <c r="S293" s="176">
        <v>0.01</v>
      </c>
      <c r="T293" s="176">
        <v>10</v>
      </c>
      <c r="U293" s="176">
        <v>0.01</v>
      </c>
      <c r="V293" s="176">
        <v>0.01</v>
      </c>
      <c r="W293" s="176" t="s">
        <v>2455</v>
      </c>
      <c r="X293" s="176" t="s">
        <v>2455</v>
      </c>
      <c r="Y293" s="176">
        <v>1</v>
      </c>
      <c r="Z293" s="176">
        <v>99998</v>
      </c>
      <c r="AA293" s="176" t="s">
        <v>9185</v>
      </c>
      <c r="AB293" s="176" t="s">
        <v>2532</v>
      </c>
      <c r="AC293" s="176">
        <v>250</v>
      </c>
      <c r="AD293" s="176">
        <v>1000</v>
      </c>
      <c r="AE293" s="176">
        <v>0.25</v>
      </c>
      <c r="AF293" s="176">
        <v>250</v>
      </c>
      <c r="AG293" s="176">
        <v>0.25</v>
      </c>
      <c r="AH293" s="176">
        <v>0.01</v>
      </c>
      <c r="AI293" s="387">
        <v>0.33333333333333331</v>
      </c>
      <c r="AJ293" s="387">
        <v>0.72916666666666663</v>
      </c>
      <c r="AK293" s="387">
        <v>0.6875</v>
      </c>
      <c r="AL293" s="387" t="s">
        <v>2456</v>
      </c>
      <c r="AM293" s="387" t="s">
        <v>2456</v>
      </c>
      <c r="AN293" s="388">
        <v>0.77083333333333337</v>
      </c>
      <c r="AO293" s="389">
        <v>0.77083333333333337</v>
      </c>
      <c r="AP293" s="176" t="s">
        <v>2457</v>
      </c>
      <c r="AQ293" s="390" t="s">
        <v>2473</v>
      </c>
      <c r="AR293" s="176" t="s">
        <v>2457</v>
      </c>
      <c r="AS293" s="390" t="s">
        <v>2473</v>
      </c>
      <c r="AT293" s="176" t="s">
        <v>2453</v>
      </c>
      <c r="AU293" s="391" t="s">
        <v>2453</v>
      </c>
      <c r="AV293" s="392" t="s">
        <v>9415</v>
      </c>
      <c r="AW293" s="393" t="s">
        <v>9187</v>
      </c>
      <c r="AY293" s="210"/>
    </row>
    <row r="294" spans="2:51" ht="12.75" customHeight="1" x14ac:dyDescent="0.25">
      <c r="B294" s="223" t="s">
        <v>284</v>
      </c>
      <c r="C294" s="176" t="s">
        <v>6591</v>
      </c>
      <c r="D294" s="176" t="s">
        <v>6592</v>
      </c>
      <c r="E294" s="176">
        <v>2500</v>
      </c>
      <c r="F294" s="176" t="s">
        <v>6593</v>
      </c>
      <c r="G294" s="176" t="s">
        <v>10548</v>
      </c>
      <c r="H294" s="176" t="s">
        <v>6595</v>
      </c>
      <c r="I294" s="176" t="s">
        <v>2465</v>
      </c>
      <c r="J294" s="191" t="s">
        <v>2466</v>
      </c>
      <c r="K294" s="176" t="s">
        <v>6596</v>
      </c>
      <c r="L294" s="176" t="s">
        <v>2453</v>
      </c>
      <c r="M294" s="176" t="s">
        <v>10549</v>
      </c>
      <c r="N294" s="176" t="s">
        <v>10550</v>
      </c>
      <c r="O294" s="176" t="s">
        <v>10551</v>
      </c>
      <c r="P294" s="176" t="s">
        <v>2453</v>
      </c>
      <c r="Q294" s="176" t="s">
        <v>2470</v>
      </c>
      <c r="R294" s="176">
        <v>1000</v>
      </c>
      <c r="S294" s="176">
        <v>1E-4</v>
      </c>
      <c r="T294" s="176">
        <v>0.1</v>
      </c>
      <c r="U294" s="176">
        <v>1E-4</v>
      </c>
      <c r="V294" s="176">
        <v>1E-4</v>
      </c>
      <c r="W294" s="176" t="s">
        <v>2455</v>
      </c>
      <c r="X294" s="176" t="s">
        <v>2455</v>
      </c>
      <c r="Y294" s="176">
        <v>0.01</v>
      </c>
      <c r="Z294" s="176">
        <v>999.98</v>
      </c>
      <c r="AA294" s="176" t="s">
        <v>9185</v>
      </c>
      <c r="AB294" s="176" t="s">
        <v>9192</v>
      </c>
      <c r="AC294" s="176" t="s">
        <v>2453</v>
      </c>
      <c r="AD294" s="176" t="s">
        <v>2453</v>
      </c>
      <c r="AE294" s="176" t="s">
        <v>2453</v>
      </c>
      <c r="AF294" s="176" t="s">
        <v>2453</v>
      </c>
      <c r="AG294" s="176" t="s">
        <v>2453</v>
      </c>
      <c r="AH294" s="176" t="s">
        <v>2453</v>
      </c>
      <c r="AI294" s="387">
        <v>0.33333333333333331</v>
      </c>
      <c r="AJ294" s="387">
        <v>0.72916666666666663</v>
      </c>
      <c r="AK294" s="387">
        <v>0.6875</v>
      </c>
      <c r="AL294" s="387" t="s">
        <v>2456</v>
      </c>
      <c r="AM294" s="387" t="s">
        <v>2456</v>
      </c>
      <c r="AN294" s="388">
        <v>0.77083333333333337</v>
      </c>
      <c r="AO294" s="389">
        <v>0.77083333333333337</v>
      </c>
      <c r="AP294" s="176" t="s">
        <v>2453</v>
      </c>
      <c r="AQ294" s="176" t="s">
        <v>2473</v>
      </c>
      <c r="AR294" s="176" t="s">
        <v>2457</v>
      </c>
      <c r="AS294" s="176" t="s">
        <v>2473</v>
      </c>
      <c r="AT294" s="176" t="s">
        <v>2453</v>
      </c>
      <c r="AU294" s="391" t="s">
        <v>2453</v>
      </c>
      <c r="AV294" s="392" t="s">
        <v>9186</v>
      </c>
      <c r="AW294" s="393" t="s">
        <v>9194</v>
      </c>
      <c r="AY294" s="210"/>
    </row>
    <row r="295" spans="2:51" ht="12.75" customHeight="1" x14ac:dyDescent="0.25">
      <c r="B295" s="223" t="s">
        <v>6608</v>
      </c>
      <c r="C295" s="176" t="s">
        <v>6609</v>
      </c>
      <c r="D295" s="176" t="s">
        <v>6610</v>
      </c>
      <c r="E295" s="176">
        <v>2500</v>
      </c>
      <c r="F295" s="176" t="s">
        <v>6611</v>
      </c>
      <c r="G295" s="176" t="s">
        <v>6612</v>
      </c>
      <c r="H295" s="176" t="s">
        <v>6613</v>
      </c>
      <c r="I295" s="176" t="s">
        <v>2465</v>
      </c>
      <c r="J295" s="191" t="s">
        <v>2466</v>
      </c>
      <c r="K295" s="176" t="s">
        <v>6614</v>
      </c>
      <c r="L295" s="176" t="s">
        <v>2453</v>
      </c>
      <c r="M295" s="176" t="s">
        <v>10552</v>
      </c>
      <c r="N295" s="176" t="s">
        <v>10553</v>
      </c>
      <c r="O295" s="176" t="s">
        <v>10554</v>
      </c>
      <c r="P295" s="176" t="s">
        <v>2453</v>
      </c>
      <c r="Q295" s="176" t="s">
        <v>2470</v>
      </c>
      <c r="R295" s="176">
        <v>1000</v>
      </c>
      <c r="S295" s="176">
        <v>1E-4</v>
      </c>
      <c r="T295" s="176">
        <v>0.1</v>
      </c>
      <c r="U295" s="176">
        <v>1E-4</v>
      </c>
      <c r="V295" s="176">
        <v>1E-4</v>
      </c>
      <c r="W295" s="176" t="s">
        <v>2455</v>
      </c>
      <c r="X295" s="176" t="s">
        <v>2455</v>
      </c>
      <c r="Y295" s="176">
        <v>0.01</v>
      </c>
      <c r="Z295" s="176">
        <v>999.98</v>
      </c>
      <c r="AA295" s="176" t="s">
        <v>9185</v>
      </c>
      <c r="AB295" s="176" t="s">
        <v>9192</v>
      </c>
      <c r="AC295" s="176" t="s">
        <v>2453</v>
      </c>
      <c r="AD295" s="176" t="s">
        <v>2453</v>
      </c>
      <c r="AE295" s="176" t="s">
        <v>2453</v>
      </c>
      <c r="AF295" s="176" t="s">
        <v>2453</v>
      </c>
      <c r="AG295" s="176" t="s">
        <v>2453</v>
      </c>
      <c r="AH295" s="176" t="s">
        <v>2453</v>
      </c>
      <c r="AI295" s="387">
        <v>0.33333333333333331</v>
      </c>
      <c r="AJ295" s="387">
        <v>0.72916666666666663</v>
      </c>
      <c r="AK295" s="387">
        <v>0.6875</v>
      </c>
      <c r="AL295" s="387" t="s">
        <v>2456</v>
      </c>
      <c r="AM295" s="387" t="s">
        <v>2456</v>
      </c>
      <c r="AN295" s="388">
        <v>0.77083333333333337</v>
      </c>
      <c r="AO295" s="389">
        <v>0.77083333333333337</v>
      </c>
      <c r="AP295" s="176" t="s">
        <v>2453</v>
      </c>
      <c r="AQ295" s="390" t="s">
        <v>2473</v>
      </c>
      <c r="AR295" s="176" t="s">
        <v>2457</v>
      </c>
      <c r="AS295" s="390" t="s">
        <v>2473</v>
      </c>
      <c r="AT295" s="176" t="s">
        <v>2453</v>
      </c>
      <c r="AU295" s="391" t="s">
        <v>2453</v>
      </c>
      <c r="AV295" s="392"/>
      <c r="AW295" s="393" t="s">
        <v>9194</v>
      </c>
      <c r="AY295" s="210"/>
    </row>
    <row r="296" spans="2:51" ht="12.75" customHeight="1" x14ac:dyDescent="0.25">
      <c r="B296" s="223" t="s">
        <v>6617</v>
      </c>
      <c r="C296" s="176" t="s">
        <v>6618</v>
      </c>
      <c r="D296" s="176" t="s">
        <v>6619</v>
      </c>
      <c r="E296" s="176">
        <v>762</v>
      </c>
      <c r="F296" s="176" t="s">
        <v>6620</v>
      </c>
      <c r="G296" s="176" t="s">
        <v>10555</v>
      </c>
      <c r="H296" s="176" t="s">
        <v>6622</v>
      </c>
      <c r="I296" s="176" t="s">
        <v>2589</v>
      </c>
      <c r="J296" s="191" t="s">
        <v>2590</v>
      </c>
      <c r="K296" s="176" t="s">
        <v>6623</v>
      </c>
      <c r="L296" s="176" t="s">
        <v>10556</v>
      </c>
      <c r="M296" s="176" t="s">
        <v>10557</v>
      </c>
      <c r="N296" s="176" t="s">
        <v>10558</v>
      </c>
      <c r="O296" s="176" t="s">
        <v>10559</v>
      </c>
      <c r="P296" s="176" t="s">
        <v>2453</v>
      </c>
      <c r="Q296" s="176" t="s">
        <v>2470</v>
      </c>
      <c r="R296" s="176">
        <v>100</v>
      </c>
      <c r="S296" s="176">
        <v>1E-4</v>
      </c>
      <c r="T296" s="176">
        <v>0.01</v>
      </c>
      <c r="U296" s="176">
        <v>1E-4</v>
      </c>
      <c r="V296" s="176">
        <v>1E-4</v>
      </c>
      <c r="W296" s="176" t="s">
        <v>2455</v>
      </c>
      <c r="X296" s="176" t="s">
        <v>2455</v>
      </c>
      <c r="Y296" s="176">
        <v>0.01</v>
      </c>
      <c r="Z296" s="176">
        <v>999.98</v>
      </c>
      <c r="AA296" s="176" t="s">
        <v>9185</v>
      </c>
      <c r="AB296" s="176" t="s">
        <v>9192</v>
      </c>
      <c r="AC296" s="176" t="s">
        <v>2453</v>
      </c>
      <c r="AD296" s="176" t="s">
        <v>2453</v>
      </c>
      <c r="AE296" s="176" t="s">
        <v>2453</v>
      </c>
      <c r="AF296" s="176" t="s">
        <v>2453</v>
      </c>
      <c r="AG296" s="176" t="s">
        <v>2453</v>
      </c>
      <c r="AH296" s="176" t="s">
        <v>2453</v>
      </c>
      <c r="AI296" s="387">
        <v>0.33333333333333331</v>
      </c>
      <c r="AJ296" s="387">
        <v>0.72916666666666663</v>
      </c>
      <c r="AK296" s="387">
        <v>0.6875</v>
      </c>
      <c r="AL296" s="387" t="s">
        <v>2456</v>
      </c>
      <c r="AM296" s="387" t="s">
        <v>2456</v>
      </c>
      <c r="AN296" s="388">
        <v>0.77083333333333337</v>
      </c>
      <c r="AO296" s="389">
        <v>0.77083333333333337</v>
      </c>
      <c r="AP296" s="176" t="s">
        <v>2457</v>
      </c>
      <c r="AQ296" s="390" t="s">
        <v>2473</v>
      </c>
      <c r="AR296" s="176" t="s">
        <v>2457</v>
      </c>
      <c r="AS296" s="390" t="s">
        <v>2473</v>
      </c>
      <c r="AT296" s="176" t="s">
        <v>2453</v>
      </c>
      <c r="AU296" s="391" t="s">
        <v>2453</v>
      </c>
      <c r="AV296" s="392" t="s">
        <v>9484</v>
      </c>
      <c r="AW296" s="393" t="s">
        <v>9243</v>
      </c>
      <c r="AY296" s="210"/>
    </row>
    <row r="297" spans="2:51" ht="12.75" customHeight="1" x14ac:dyDescent="0.25">
      <c r="B297" s="223" t="s">
        <v>128</v>
      </c>
      <c r="C297" s="176" t="s">
        <v>6626</v>
      </c>
      <c r="D297" s="176" t="s">
        <v>6627</v>
      </c>
      <c r="E297" s="176">
        <v>725</v>
      </c>
      <c r="F297" s="176" t="s">
        <v>6628</v>
      </c>
      <c r="G297" s="169" t="s">
        <v>6629</v>
      </c>
      <c r="H297" s="169" t="s">
        <v>6630</v>
      </c>
      <c r="I297" s="176" t="s">
        <v>3577</v>
      </c>
      <c r="J297" s="191" t="s">
        <v>3578</v>
      </c>
      <c r="K297" s="176" t="s">
        <v>6631</v>
      </c>
      <c r="L297" s="176" t="s">
        <v>10560</v>
      </c>
      <c r="M297" s="176" t="s">
        <v>10561</v>
      </c>
      <c r="N297" s="176" t="s">
        <v>10562</v>
      </c>
      <c r="O297" s="176" t="s">
        <v>10563</v>
      </c>
      <c r="P297" s="176" t="s">
        <v>2453</v>
      </c>
      <c r="Q297" s="176" t="s">
        <v>2470</v>
      </c>
      <c r="R297" s="176">
        <v>100</v>
      </c>
      <c r="S297" s="176">
        <v>1E-4</v>
      </c>
      <c r="T297" s="176">
        <v>0.01</v>
      </c>
      <c r="U297" s="176">
        <v>1E-4</v>
      </c>
      <c r="V297" s="176">
        <v>1E-4</v>
      </c>
      <c r="W297" s="176" t="s">
        <v>2455</v>
      </c>
      <c r="X297" s="176" t="s">
        <v>2455</v>
      </c>
      <c r="Y297" s="176">
        <v>0.01</v>
      </c>
      <c r="Z297" s="176">
        <v>999.98</v>
      </c>
      <c r="AA297" s="176" t="s">
        <v>9185</v>
      </c>
      <c r="AB297" s="176" t="s">
        <v>9192</v>
      </c>
      <c r="AC297" s="176" t="s">
        <v>2453</v>
      </c>
      <c r="AD297" s="176" t="s">
        <v>2453</v>
      </c>
      <c r="AE297" s="176" t="s">
        <v>2453</v>
      </c>
      <c r="AF297" s="176" t="s">
        <v>2453</v>
      </c>
      <c r="AG297" s="176" t="s">
        <v>2453</v>
      </c>
      <c r="AH297" s="176" t="s">
        <v>2453</v>
      </c>
      <c r="AI297" s="387">
        <v>0.33333333333333331</v>
      </c>
      <c r="AJ297" s="387">
        <v>0.72916666666666663</v>
      </c>
      <c r="AK297" s="387">
        <v>0.6875</v>
      </c>
      <c r="AL297" s="387" t="s">
        <v>2456</v>
      </c>
      <c r="AM297" s="387" t="s">
        <v>2456</v>
      </c>
      <c r="AN297" s="388">
        <v>0.77083333333333337</v>
      </c>
      <c r="AO297" s="389">
        <v>0.77083333333333337</v>
      </c>
      <c r="AP297" s="176" t="s">
        <v>2457</v>
      </c>
      <c r="AQ297" s="176" t="s">
        <v>2473</v>
      </c>
      <c r="AR297" s="176" t="s">
        <v>2457</v>
      </c>
      <c r="AS297" s="176" t="s">
        <v>2473</v>
      </c>
      <c r="AT297" s="176" t="s">
        <v>2453</v>
      </c>
      <c r="AU297" s="391" t="s">
        <v>2453</v>
      </c>
      <c r="AV297" s="393" t="s">
        <v>9809</v>
      </c>
      <c r="AW297" s="393" t="s">
        <v>9809</v>
      </c>
      <c r="AY297" s="210"/>
    </row>
    <row r="298" spans="2:51" ht="12.75" customHeight="1" x14ac:dyDescent="0.25">
      <c r="B298" s="223" t="s">
        <v>261</v>
      </c>
      <c r="C298" s="176" t="s">
        <v>6634</v>
      </c>
      <c r="D298" s="176" t="s">
        <v>6635</v>
      </c>
      <c r="E298" s="176">
        <v>725</v>
      </c>
      <c r="F298" s="176" t="s">
        <v>6636</v>
      </c>
      <c r="G298" s="176" t="s">
        <v>10564</v>
      </c>
      <c r="H298" s="176" t="s">
        <v>6638</v>
      </c>
      <c r="I298" s="176" t="s">
        <v>2493</v>
      </c>
      <c r="J298" s="191" t="s">
        <v>2494</v>
      </c>
      <c r="K298" s="176" t="s">
        <v>6639</v>
      </c>
      <c r="L298" s="176" t="s">
        <v>10565</v>
      </c>
      <c r="M298" s="176" t="s">
        <v>10566</v>
      </c>
      <c r="N298" s="176" t="s">
        <v>10567</v>
      </c>
      <c r="O298" s="176" t="s">
        <v>10568</v>
      </c>
      <c r="P298" s="176" t="s">
        <v>2453</v>
      </c>
      <c r="Q298" s="176" t="s">
        <v>2498</v>
      </c>
      <c r="R298" s="176">
        <v>100</v>
      </c>
      <c r="S298" s="176">
        <v>1E-4</v>
      </c>
      <c r="T298" s="176">
        <v>0.01</v>
      </c>
      <c r="U298" s="176">
        <v>1E-4</v>
      </c>
      <c r="V298" s="176">
        <v>1E-4</v>
      </c>
      <c r="W298" s="176" t="s">
        <v>2455</v>
      </c>
      <c r="X298" s="176" t="s">
        <v>2455</v>
      </c>
      <c r="Y298" s="176">
        <v>0.01</v>
      </c>
      <c r="Z298" s="176">
        <v>999.98</v>
      </c>
      <c r="AA298" s="176" t="s">
        <v>9185</v>
      </c>
      <c r="AB298" s="176" t="s">
        <v>9192</v>
      </c>
      <c r="AC298" s="176" t="s">
        <v>2453</v>
      </c>
      <c r="AD298" s="176" t="s">
        <v>2453</v>
      </c>
      <c r="AE298" s="176" t="s">
        <v>2453</v>
      </c>
      <c r="AF298" s="176" t="s">
        <v>2453</v>
      </c>
      <c r="AG298" s="176" t="s">
        <v>2453</v>
      </c>
      <c r="AH298" s="176" t="s">
        <v>2453</v>
      </c>
      <c r="AI298" s="387">
        <v>0.33333333333333331</v>
      </c>
      <c r="AJ298" s="387">
        <v>0.72916666666666663</v>
      </c>
      <c r="AK298" s="387">
        <v>0.6875</v>
      </c>
      <c r="AL298" s="387" t="s">
        <v>2456</v>
      </c>
      <c r="AM298" s="387" t="s">
        <v>2456</v>
      </c>
      <c r="AN298" s="388">
        <v>0.77083333333333337</v>
      </c>
      <c r="AO298" s="389">
        <v>0.77083333333333337</v>
      </c>
      <c r="AP298" s="176" t="s">
        <v>2457</v>
      </c>
      <c r="AQ298" s="176" t="s">
        <v>2473</v>
      </c>
      <c r="AR298" s="176" t="s">
        <v>2457</v>
      </c>
      <c r="AS298" s="176" t="s">
        <v>2473</v>
      </c>
      <c r="AT298" s="176" t="s">
        <v>2453</v>
      </c>
      <c r="AU298" s="391" t="s">
        <v>2453</v>
      </c>
      <c r="AV298" s="392" t="s">
        <v>9456</v>
      </c>
      <c r="AW298" s="393" t="s">
        <v>9205</v>
      </c>
      <c r="AY298" s="210"/>
    </row>
    <row r="299" spans="2:51" ht="12.75" customHeight="1" x14ac:dyDescent="0.25">
      <c r="B299" s="223" t="s">
        <v>313</v>
      </c>
      <c r="C299" s="176" t="s">
        <v>6642</v>
      </c>
      <c r="D299" s="176" t="s">
        <v>6643</v>
      </c>
      <c r="E299" s="176">
        <v>788</v>
      </c>
      <c r="F299" s="176" t="s">
        <v>3155</v>
      </c>
      <c r="G299" s="176" t="s">
        <v>10569</v>
      </c>
      <c r="H299" s="176" t="s">
        <v>6645</v>
      </c>
      <c r="I299" s="176" t="s">
        <v>2526</v>
      </c>
      <c r="J299" s="191" t="s">
        <v>2527</v>
      </c>
      <c r="K299" s="176" t="s">
        <v>6646</v>
      </c>
      <c r="L299" s="176" t="s">
        <v>10570</v>
      </c>
      <c r="M299" s="176" t="s">
        <v>10571</v>
      </c>
      <c r="N299" s="176" t="s">
        <v>10572</v>
      </c>
      <c r="O299" s="176" t="s">
        <v>10573</v>
      </c>
      <c r="P299" s="176" t="s">
        <v>2453</v>
      </c>
      <c r="Q299" s="176" t="s">
        <v>2470</v>
      </c>
      <c r="R299" s="176">
        <v>100</v>
      </c>
      <c r="S299" s="176">
        <v>1E-4</v>
      </c>
      <c r="T299" s="176">
        <v>0.01</v>
      </c>
      <c r="U299" s="176">
        <v>1E-4</v>
      </c>
      <c r="V299" s="176">
        <v>1E-4</v>
      </c>
      <c r="W299" s="176" t="s">
        <v>2455</v>
      </c>
      <c r="X299" s="176" t="s">
        <v>2455</v>
      </c>
      <c r="Y299" s="176">
        <v>0.01</v>
      </c>
      <c r="Z299" s="176">
        <v>999.98</v>
      </c>
      <c r="AA299" s="176" t="s">
        <v>9185</v>
      </c>
      <c r="AB299" s="176" t="s">
        <v>9192</v>
      </c>
      <c r="AC299" s="176" t="s">
        <v>2453</v>
      </c>
      <c r="AD299" s="176" t="s">
        <v>2453</v>
      </c>
      <c r="AE299" s="176" t="s">
        <v>2453</v>
      </c>
      <c r="AF299" s="176" t="s">
        <v>2453</v>
      </c>
      <c r="AG299" s="176" t="s">
        <v>2453</v>
      </c>
      <c r="AH299" s="176" t="s">
        <v>2453</v>
      </c>
      <c r="AI299" s="387">
        <v>0.33333333333333331</v>
      </c>
      <c r="AJ299" s="387">
        <v>0.72916666666666663</v>
      </c>
      <c r="AK299" s="387">
        <v>0.6875</v>
      </c>
      <c r="AL299" s="387" t="s">
        <v>2456</v>
      </c>
      <c r="AM299" s="387" t="s">
        <v>2456</v>
      </c>
      <c r="AN299" s="388">
        <v>0.77083333333333337</v>
      </c>
      <c r="AO299" s="389">
        <v>0.77083333333333337</v>
      </c>
      <c r="AP299" s="176" t="s">
        <v>2457</v>
      </c>
      <c r="AQ299" s="176" t="s">
        <v>2473</v>
      </c>
      <c r="AR299" s="176" t="s">
        <v>2457</v>
      </c>
      <c r="AS299" s="176" t="s">
        <v>2473</v>
      </c>
      <c r="AT299" s="176" t="s">
        <v>2453</v>
      </c>
      <c r="AU299" s="391" t="s">
        <v>2453</v>
      </c>
      <c r="AV299" s="392" t="s">
        <v>9186</v>
      </c>
      <c r="AW299" s="393" t="s">
        <v>9218</v>
      </c>
      <c r="AY299" s="210"/>
    </row>
    <row r="300" spans="2:51" ht="12.75" customHeight="1" x14ac:dyDescent="0.25">
      <c r="B300" s="223" t="s">
        <v>6658</v>
      </c>
      <c r="C300" s="176" t="s">
        <v>6659</v>
      </c>
      <c r="D300" s="176" t="s">
        <v>6660</v>
      </c>
      <c r="E300" s="176">
        <v>762</v>
      </c>
      <c r="F300" s="176" t="s">
        <v>6661</v>
      </c>
      <c r="G300" s="176" t="s">
        <v>10574</v>
      </c>
      <c r="H300" s="176" t="s">
        <v>6663</v>
      </c>
      <c r="I300" s="176" t="s">
        <v>2589</v>
      </c>
      <c r="J300" s="191" t="s">
        <v>2590</v>
      </c>
      <c r="K300" s="176" t="s">
        <v>6664</v>
      </c>
      <c r="L300" s="176" t="s">
        <v>10575</v>
      </c>
      <c r="M300" s="176" t="s">
        <v>10576</v>
      </c>
      <c r="N300" s="176" t="s">
        <v>10577</v>
      </c>
      <c r="O300" s="176" t="s">
        <v>10578</v>
      </c>
      <c r="P300" s="176" t="s">
        <v>2453</v>
      </c>
      <c r="Q300" s="176" t="s">
        <v>2470</v>
      </c>
      <c r="R300" s="176">
        <v>100</v>
      </c>
      <c r="S300" s="176">
        <v>1E-4</v>
      </c>
      <c r="T300" s="176">
        <v>0.01</v>
      </c>
      <c r="U300" s="176">
        <v>1E-4</v>
      </c>
      <c r="V300" s="176">
        <v>1E-4</v>
      </c>
      <c r="W300" s="176" t="s">
        <v>2455</v>
      </c>
      <c r="X300" s="176" t="s">
        <v>2455</v>
      </c>
      <c r="Y300" s="176">
        <v>0.01</v>
      </c>
      <c r="Z300" s="176">
        <v>999.98</v>
      </c>
      <c r="AA300" s="176" t="s">
        <v>9185</v>
      </c>
      <c r="AB300" s="176" t="s">
        <v>9192</v>
      </c>
      <c r="AC300" s="176" t="s">
        <v>2453</v>
      </c>
      <c r="AD300" s="176" t="s">
        <v>2453</v>
      </c>
      <c r="AE300" s="176" t="s">
        <v>2453</v>
      </c>
      <c r="AF300" s="176" t="s">
        <v>2453</v>
      </c>
      <c r="AG300" s="176" t="s">
        <v>2453</v>
      </c>
      <c r="AH300" s="176" t="s">
        <v>2453</v>
      </c>
      <c r="AI300" s="387">
        <v>0.33333333333333331</v>
      </c>
      <c r="AJ300" s="387">
        <v>0.72916666666666663</v>
      </c>
      <c r="AK300" s="387">
        <v>0.6875</v>
      </c>
      <c r="AL300" s="387" t="s">
        <v>2456</v>
      </c>
      <c r="AM300" s="387" t="s">
        <v>2456</v>
      </c>
      <c r="AN300" s="388">
        <v>0.77083333333333337</v>
      </c>
      <c r="AO300" s="389">
        <v>0.77083333333333337</v>
      </c>
      <c r="AP300" s="176" t="s">
        <v>2457</v>
      </c>
      <c r="AQ300" s="176" t="s">
        <v>2473</v>
      </c>
      <c r="AR300" s="176" t="s">
        <v>2457</v>
      </c>
      <c r="AS300" s="176" t="s">
        <v>2473</v>
      </c>
      <c r="AT300" s="176" t="s">
        <v>2453</v>
      </c>
      <c r="AU300" s="391" t="s">
        <v>2453</v>
      </c>
      <c r="AV300" s="392" t="s">
        <v>9484</v>
      </c>
      <c r="AW300" s="393" t="s">
        <v>9243</v>
      </c>
      <c r="AY300" s="210"/>
    </row>
    <row r="301" spans="2:51" ht="12.75" customHeight="1" x14ac:dyDescent="0.25">
      <c r="B301" s="223" t="s">
        <v>6675</v>
      </c>
      <c r="C301" s="176" t="s">
        <v>6676</v>
      </c>
      <c r="D301" s="176" t="s">
        <v>6677</v>
      </c>
      <c r="E301" s="176">
        <v>788</v>
      </c>
      <c r="F301" s="176" t="s">
        <v>6678</v>
      </c>
      <c r="G301" s="176" t="s">
        <v>10579</v>
      </c>
      <c r="H301" s="176" t="s">
        <v>6680</v>
      </c>
      <c r="I301" s="176" t="s">
        <v>2609</v>
      </c>
      <c r="J301" s="191" t="s">
        <v>2610</v>
      </c>
      <c r="K301" s="176" t="s">
        <v>6681</v>
      </c>
      <c r="L301" s="176" t="s">
        <v>10580</v>
      </c>
      <c r="M301" s="176" t="s">
        <v>10581</v>
      </c>
      <c r="N301" s="176" t="s">
        <v>10582</v>
      </c>
      <c r="O301" s="176" t="s">
        <v>10583</v>
      </c>
      <c r="P301" s="176" t="s">
        <v>2453</v>
      </c>
      <c r="Q301" s="176" t="s">
        <v>2470</v>
      </c>
      <c r="R301" s="176">
        <v>100</v>
      </c>
      <c r="S301" s="176">
        <v>1E-4</v>
      </c>
      <c r="T301" s="176">
        <v>0.01</v>
      </c>
      <c r="U301" s="176">
        <v>1E-4</v>
      </c>
      <c r="V301" s="176">
        <v>1E-4</v>
      </c>
      <c r="W301" s="176" t="s">
        <v>2455</v>
      </c>
      <c r="X301" s="176" t="s">
        <v>2455</v>
      </c>
      <c r="Y301" s="176">
        <v>0.01</v>
      </c>
      <c r="Z301" s="176">
        <v>999.98</v>
      </c>
      <c r="AA301" s="176" t="s">
        <v>9185</v>
      </c>
      <c r="AB301" s="176" t="s">
        <v>9192</v>
      </c>
      <c r="AC301" s="176" t="s">
        <v>2453</v>
      </c>
      <c r="AD301" s="176" t="s">
        <v>2453</v>
      </c>
      <c r="AE301" s="176" t="s">
        <v>2453</v>
      </c>
      <c r="AF301" s="176" t="s">
        <v>2453</v>
      </c>
      <c r="AG301" s="176" t="s">
        <v>2453</v>
      </c>
      <c r="AH301" s="176" t="s">
        <v>2453</v>
      </c>
      <c r="AI301" s="387">
        <v>0.33333333333333331</v>
      </c>
      <c r="AJ301" s="387">
        <v>0.72916666666666663</v>
      </c>
      <c r="AK301" s="387">
        <v>0.6875</v>
      </c>
      <c r="AL301" s="387" t="s">
        <v>2456</v>
      </c>
      <c r="AM301" s="387" t="s">
        <v>2456</v>
      </c>
      <c r="AN301" s="388">
        <v>0.77083333333333337</v>
      </c>
      <c r="AO301" s="389">
        <v>0.77083333333333337</v>
      </c>
      <c r="AP301" s="176" t="s">
        <v>2457</v>
      </c>
      <c r="AQ301" s="176" t="s">
        <v>2473</v>
      </c>
      <c r="AR301" s="176" t="s">
        <v>2457</v>
      </c>
      <c r="AS301" s="176" t="s">
        <v>2473</v>
      </c>
      <c r="AT301" s="176" t="s">
        <v>2453</v>
      </c>
      <c r="AU301" s="391" t="s">
        <v>2453</v>
      </c>
      <c r="AV301" s="392" t="s">
        <v>9398</v>
      </c>
      <c r="AW301" s="393" t="s">
        <v>9252</v>
      </c>
      <c r="AY301" s="210"/>
    </row>
    <row r="302" spans="2:51" ht="12.75" customHeight="1" x14ac:dyDescent="0.25">
      <c r="B302" s="168" t="s">
        <v>6684</v>
      </c>
      <c r="C302" s="169" t="s">
        <v>6685</v>
      </c>
      <c r="D302" s="169" t="s">
        <v>6686</v>
      </c>
      <c r="E302" s="169">
        <v>1878</v>
      </c>
      <c r="F302" s="169" t="s">
        <v>6687</v>
      </c>
      <c r="G302" s="169" t="s">
        <v>6688</v>
      </c>
      <c r="H302" s="169" t="s">
        <v>6689</v>
      </c>
      <c r="I302" s="169" t="s">
        <v>2702</v>
      </c>
      <c r="J302" s="231" t="s">
        <v>2703</v>
      </c>
      <c r="K302" s="169" t="s">
        <v>6690</v>
      </c>
      <c r="L302" s="176" t="s">
        <v>10584</v>
      </c>
      <c r="M302" s="176" t="s">
        <v>10585</v>
      </c>
      <c r="N302" s="176" t="s">
        <v>10586</v>
      </c>
      <c r="O302" s="176" t="s">
        <v>10587</v>
      </c>
      <c r="P302" s="176" t="s">
        <v>2453</v>
      </c>
      <c r="Q302" s="176" t="s">
        <v>2707</v>
      </c>
      <c r="R302" s="176">
        <v>100</v>
      </c>
      <c r="S302" s="176">
        <v>0.01</v>
      </c>
      <c r="T302" s="176">
        <v>1</v>
      </c>
      <c r="U302" s="176">
        <v>0.01</v>
      </c>
      <c r="V302" s="176">
        <v>0.01</v>
      </c>
      <c r="W302" s="176" t="s">
        <v>2455</v>
      </c>
      <c r="X302" s="176" t="s">
        <v>2455</v>
      </c>
      <c r="Y302" s="176">
        <v>1</v>
      </c>
      <c r="Z302" s="176">
        <v>99998</v>
      </c>
      <c r="AA302" s="176" t="s">
        <v>9185</v>
      </c>
      <c r="AB302" s="176" t="s">
        <v>9192</v>
      </c>
      <c r="AC302" s="176" t="s">
        <v>2453</v>
      </c>
      <c r="AD302" s="176" t="s">
        <v>2453</v>
      </c>
      <c r="AE302" s="176" t="s">
        <v>2453</v>
      </c>
      <c r="AF302" s="176" t="s">
        <v>2453</v>
      </c>
      <c r="AG302" s="176" t="s">
        <v>2453</v>
      </c>
      <c r="AH302" s="176" t="s">
        <v>2453</v>
      </c>
      <c r="AI302" s="387">
        <v>0.33333333333333331</v>
      </c>
      <c r="AJ302" s="387">
        <v>0.72916666666666663</v>
      </c>
      <c r="AK302" s="387">
        <v>0.64583333333333337</v>
      </c>
      <c r="AL302" s="387" t="s">
        <v>2456</v>
      </c>
      <c r="AM302" s="387" t="s">
        <v>2456</v>
      </c>
      <c r="AN302" s="388">
        <v>0.77083333333333337</v>
      </c>
      <c r="AO302" s="389">
        <v>0.77083333333333337</v>
      </c>
      <c r="AP302" s="176" t="s">
        <v>2457</v>
      </c>
      <c r="AQ302" s="390" t="s">
        <v>2473</v>
      </c>
      <c r="AR302" s="176" t="s">
        <v>2457</v>
      </c>
      <c r="AS302" s="390" t="s">
        <v>2473</v>
      </c>
      <c r="AT302" s="176" t="s">
        <v>2453</v>
      </c>
      <c r="AU302" s="391" t="s">
        <v>2453</v>
      </c>
      <c r="AV302" s="393" t="s">
        <v>9296</v>
      </c>
      <c r="AW302" s="393" t="s">
        <v>9296</v>
      </c>
      <c r="AY302" s="210"/>
    </row>
    <row r="303" spans="2:51" ht="12.75" customHeight="1" x14ac:dyDescent="0.25">
      <c r="B303" s="223" t="s">
        <v>6710</v>
      </c>
      <c r="C303" s="176" t="s">
        <v>6711</v>
      </c>
      <c r="D303" s="176" t="s">
        <v>6712</v>
      </c>
      <c r="E303" s="176">
        <v>788</v>
      </c>
      <c r="F303" s="176" t="s">
        <v>6713</v>
      </c>
      <c r="G303" s="176" t="s">
        <v>10588</v>
      </c>
      <c r="H303" s="176" t="s">
        <v>6715</v>
      </c>
      <c r="I303" s="176" t="s">
        <v>2526</v>
      </c>
      <c r="J303" s="191" t="s">
        <v>2527</v>
      </c>
      <c r="K303" s="176" t="s">
        <v>6716</v>
      </c>
      <c r="L303" s="176" t="s">
        <v>10589</v>
      </c>
      <c r="M303" s="176" t="s">
        <v>10590</v>
      </c>
      <c r="N303" s="176" t="s">
        <v>10591</v>
      </c>
      <c r="O303" s="176" t="s">
        <v>10592</v>
      </c>
      <c r="P303" s="176" t="s">
        <v>2453</v>
      </c>
      <c r="Q303" s="176" t="s">
        <v>2470</v>
      </c>
      <c r="R303" s="176">
        <v>100</v>
      </c>
      <c r="S303" s="176">
        <v>1E-4</v>
      </c>
      <c r="T303" s="176">
        <v>0.01</v>
      </c>
      <c r="U303" s="176">
        <v>1E-4</v>
      </c>
      <c r="V303" s="176">
        <v>1E-4</v>
      </c>
      <c r="W303" s="176" t="s">
        <v>2455</v>
      </c>
      <c r="X303" s="176" t="s">
        <v>2455</v>
      </c>
      <c r="Y303" s="176">
        <v>0.01</v>
      </c>
      <c r="Z303" s="176">
        <v>999.98</v>
      </c>
      <c r="AA303" s="176" t="s">
        <v>9185</v>
      </c>
      <c r="AB303" s="176" t="s">
        <v>9192</v>
      </c>
      <c r="AC303" s="176" t="s">
        <v>2453</v>
      </c>
      <c r="AD303" s="176" t="s">
        <v>2453</v>
      </c>
      <c r="AE303" s="176" t="s">
        <v>2453</v>
      </c>
      <c r="AF303" s="176" t="s">
        <v>2453</v>
      </c>
      <c r="AG303" s="176" t="s">
        <v>2453</v>
      </c>
      <c r="AH303" s="176" t="s">
        <v>2453</v>
      </c>
      <c r="AI303" s="387">
        <v>0.33333333333333331</v>
      </c>
      <c r="AJ303" s="387">
        <v>0.72916666666666663</v>
      </c>
      <c r="AK303" s="387">
        <v>0.6875</v>
      </c>
      <c r="AL303" s="387" t="s">
        <v>2456</v>
      </c>
      <c r="AM303" s="387" t="s">
        <v>2456</v>
      </c>
      <c r="AN303" s="388">
        <v>0.77083333333333337</v>
      </c>
      <c r="AO303" s="389">
        <v>0.77083333333333337</v>
      </c>
      <c r="AP303" s="176" t="s">
        <v>2457</v>
      </c>
      <c r="AQ303" s="176" t="s">
        <v>2473</v>
      </c>
      <c r="AR303" s="176" t="s">
        <v>2457</v>
      </c>
      <c r="AS303" s="176" t="s">
        <v>2473</v>
      </c>
      <c r="AT303" s="176" t="s">
        <v>2453</v>
      </c>
      <c r="AU303" s="391" t="s">
        <v>2453</v>
      </c>
      <c r="AV303" s="392" t="s">
        <v>9415</v>
      </c>
      <c r="AW303" s="393" t="s">
        <v>9218</v>
      </c>
      <c r="AY303" s="210"/>
    </row>
    <row r="304" spans="2:51" ht="12.75" customHeight="1" x14ac:dyDescent="0.25">
      <c r="B304" s="194" t="s">
        <v>247</v>
      </c>
      <c r="C304" s="176" t="s">
        <v>8932</v>
      </c>
      <c r="D304" s="176" t="s">
        <v>6722</v>
      </c>
      <c r="E304" s="176">
        <v>627</v>
      </c>
      <c r="F304" s="176" t="s">
        <v>6723</v>
      </c>
      <c r="G304" s="176" t="s">
        <v>6724</v>
      </c>
      <c r="H304" s="176" t="s">
        <v>6725</v>
      </c>
      <c r="I304" s="176" t="s">
        <v>2449</v>
      </c>
      <c r="J304" s="191" t="s">
        <v>2450</v>
      </c>
      <c r="K304" s="176" t="s">
        <v>6726</v>
      </c>
      <c r="L304" s="176" t="s">
        <v>10593</v>
      </c>
      <c r="M304" s="176" t="s">
        <v>10594</v>
      </c>
      <c r="N304" s="176" t="s">
        <v>10595</v>
      </c>
      <c r="O304" s="176" t="s">
        <v>10596</v>
      </c>
      <c r="P304" s="394" t="s">
        <v>10597</v>
      </c>
      <c r="Q304" s="176" t="s">
        <v>2454</v>
      </c>
      <c r="R304" s="176">
        <v>1000</v>
      </c>
      <c r="S304" s="176">
        <v>0.01</v>
      </c>
      <c r="T304" s="176">
        <v>10</v>
      </c>
      <c r="U304" s="176">
        <v>0.01</v>
      </c>
      <c r="V304" s="176">
        <v>0.01</v>
      </c>
      <c r="W304" s="176" t="s">
        <v>2455</v>
      </c>
      <c r="X304" s="176" t="s">
        <v>2455</v>
      </c>
      <c r="Y304" s="176">
        <v>1</v>
      </c>
      <c r="Z304" s="176">
        <v>99998</v>
      </c>
      <c r="AA304" s="176" t="s">
        <v>9185</v>
      </c>
      <c r="AB304" s="176" t="s">
        <v>2532</v>
      </c>
      <c r="AC304" s="176">
        <v>100</v>
      </c>
      <c r="AD304" s="176">
        <v>1000</v>
      </c>
      <c r="AE304" s="176">
        <v>0.5</v>
      </c>
      <c r="AF304" s="176">
        <v>500</v>
      </c>
      <c r="AG304" s="176">
        <v>0.5</v>
      </c>
      <c r="AH304" s="176">
        <v>0.01</v>
      </c>
      <c r="AI304" s="387">
        <v>0.33333333333333331</v>
      </c>
      <c r="AJ304" s="387">
        <v>0.72916666666666663</v>
      </c>
      <c r="AK304" s="387">
        <v>0.6875</v>
      </c>
      <c r="AL304" s="387" t="s">
        <v>2456</v>
      </c>
      <c r="AM304" s="387" t="s">
        <v>2456</v>
      </c>
      <c r="AN304" s="388">
        <v>0.77083333333333337</v>
      </c>
      <c r="AO304" s="389">
        <v>0.77083333333333337</v>
      </c>
      <c r="AP304" s="176" t="s">
        <v>2457</v>
      </c>
      <c r="AQ304" s="390" t="s">
        <v>2473</v>
      </c>
      <c r="AR304" s="176" t="s">
        <v>2457</v>
      </c>
      <c r="AS304" s="390" t="s">
        <v>2473</v>
      </c>
      <c r="AT304" s="176" t="s">
        <v>2453</v>
      </c>
      <c r="AU304" s="391" t="s">
        <v>2453</v>
      </c>
      <c r="AV304" s="392" t="s">
        <v>9186</v>
      </c>
      <c r="AW304" s="393" t="s">
        <v>9187</v>
      </c>
      <c r="AY304" s="210"/>
    </row>
    <row r="305" spans="2:51" ht="12.75" customHeight="1" x14ac:dyDescent="0.25">
      <c r="B305" s="223" t="s">
        <v>6728</v>
      </c>
      <c r="C305" s="176" t="s">
        <v>6729</v>
      </c>
      <c r="D305" s="176" t="s">
        <v>6730</v>
      </c>
      <c r="E305" s="176">
        <v>788</v>
      </c>
      <c r="F305" s="176" t="s">
        <v>6731</v>
      </c>
      <c r="G305" s="176" t="s">
        <v>10598</v>
      </c>
      <c r="H305" s="176" t="s">
        <v>6733</v>
      </c>
      <c r="I305" s="176" t="s">
        <v>2526</v>
      </c>
      <c r="J305" s="191" t="s">
        <v>2527</v>
      </c>
      <c r="K305" s="176" t="s">
        <v>6734</v>
      </c>
      <c r="L305" s="176" t="s">
        <v>10599</v>
      </c>
      <c r="M305" s="176" t="s">
        <v>10600</v>
      </c>
      <c r="N305" s="176" t="s">
        <v>10601</v>
      </c>
      <c r="O305" s="176" t="s">
        <v>10602</v>
      </c>
      <c r="P305" s="176" t="s">
        <v>2453</v>
      </c>
      <c r="Q305" s="176" t="s">
        <v>2470</v>
      </c>
      <c r="R305" s="176">
        <v>100</v>
      </c>
      <c r="S305" s="176">
        <v>1E-4</v>
      </c>
      <c r="T305" s="176">
        <v>0.01</v>
      </c>
      <c r="U305" s="176">
        <v>1E-4</v>
      </c>
      <c r="V305" s="176">
        <v>1E-4</v>
      </c>
      <c r="W305" s="176" t="s">
        <v>2455</v>
      </c>
      <c r="X305" s="176" t="s">
        <v>2455</v>
      </c>
      <c r="Y305" s="176">
        <v>0.01</v>
      </c>
      <c r="Z305" s="176">
        <v>999.98</v>
      </c>
      <c r="AA305" s="176" t="s">
        <v>9185</v>
      </c>
      <c r="AB305" s="176" t="s">
        <v>9192</v>
      </c>
      <c r="AC305" s="176" t="s">
        <v>2453</v>
      </c>
      <c r="AD305" s="176" t="s">
        <v>2453</v>
      </c>
      <c r="AE305" s="176" t="s">
        <v>2453</v>
      </c>
      <c r="AF305" s="176" t="s">
        <v>2453</v>
      </c>
      <c r="AG305" s="176" t="s">
        <v>2453</v>
      </c>
      <c r="AH305" s="176" t="s">
        <v>2453</v>
      </c>
      <c r="AI305" s="387">
        <v>0.33333333333333331</v>
      </c>
      <c r="AJ305" s="387">
        <v>0.72916666666666663</v>
      </c>
      <c r="AK305" s="387">
        <v>0.6875</v>
      </c>
      <c r="AL305" s="387" t="s">
        <v>2456</v>
      </c>
      <c r="AM305" s="387" t="s">
        <v>2456</v>
      </c>
      <c r="AN305" s="388">
        <v>0.77083333333333337</v>
      </c>
      <c r="AO305" s="389">
        <v>0.77083333333333337</v>
      </c>
      <c r="AP305" s="176" t="s">
        <v>2457</v>
      </c>
      <c r="AQ305" s="390" t="s">
        <v>2473</v>
      </c>
      <c r="AR305" s="176" t="s">
        <v>2457</v>
      </c>
      <c r="AS305" s="390" t="s">
        <v>2473</v>
      </c>
      <c r="AT305" s="176" t="s">
        <v>2453</v>
      </c>
      <c r="AU305" s="391" t="s">
        <v>2453</v>
      </c>
      <c r="AV305" s="392" t="s">
        <v>9415</v>
      </c>
      <c r="AW305" s="393" t="s">
        <v>9218</v>
      </c>
      <c r="AY305" s="210"/>
    </row>
    <row r="306" spans="2:51" ht="12.75" customHeight="1" x14ac:dyDescent="0.25">
      <c r="B306" s="168" t="s">
        <v>6746</v>
      </c>
      <c r="C306" s="176" t="s">
        <v>6747</v>
      </c>
      <c r="D306" s="176" t="s">
        <v>6748</v>
      </c>
      <c r="E306" s="176">
        <v>725</v>
      </c>
      <c r="F306" s="176" t="s">
        <v>6749</v>
      </c>
      <c r="G306" s="176" t="s">
        <v>10603</v>
      </c>
      <c r="H306" s="176" t="s">
        <v>6751</v>
      </c>
      <c r="I306" s="176" t="s">
        <v>2493</v>
      </c>
      <c r="J306" s="191" t="s">
        <v>2494</v>
      </c>
      <c r="K306" s="176" t="s">
        <v>6752</v>
      </c>
      <c r="L306" s="176" t="s">
        <v>10604</v>
      </c>
      <c r="M306" s="176" t="s">
        <v>10605</v>
      </c>
      <c r="N306" s="176" t="s">
        <v>10606</v>
      </c>
      <c r="O306" s="176" t="s">
        <v>10607</v>
      </c>
      <c r="P306" s="176" t="s">
        <v>2453</v>
      </c>
      <c r="Q306" s="176" t="s">
        <v>2498</v>
      </c>
      <c r="R306" s="176">
        <v>100</v>
      </c>
      <c r="S306" s="176">
        <v>1E-4</v>
      </c>
      <c r="T306" s="176">
        <v>0.01</v>
      </c>
      <c r="U306" s="176">
        <v>1E-4</v>
      </c>
      <c r="V306" s="176">
        <v>1E-4</v>
      </c>
      <c r="W306" s="176" t="s">
        <v>2455</v>
      </c>
      <c r="X306" s="176" t="s">
        <v>2455</v>
      </c>
      <c r="Y306" s="176">
        <v>0.01</v>
      </c>
      <c r="Z306" s="176">
        <v>999.98</v>
      </c>
      <c r="AA306" s="176" t="s">
        <v>9185</v>
      </c>
      <c r="AB306" s="176" t="s">
        <v>9192</v>
      </c>
      <c r="AC306" s="176" t="s">
        <v>2453</v>
      </c>
      <c r="AD306" s="176" t="s">
        <v>2453</v>
      </c>
      <c r="AE306" s="176" t="s">
        <v>2453</v>
      </c>
      <c r="AF306" s="176" t="s">
        <v>2453</v>
      </c>
      <c r="AG306" s="176" t="s">
        <v>2453</v>
      </c>
      <c r="AH306" s="176" t="s">
        <v>2453</v>
      </c>
      <c r="AI306" s="387">
        <v>0.33333333333333331</v>
      </c>
      <c r="AJ306" s="387">
        <v>0.72916666666666663</v>
      </c>
      <c r="AK306" s="387">
        <v>0.6875</v>
      </c>
      <c r="AL306" s="387" t="s">
        <v>2456</v>
      </c>
      <c r="AM306" s="387" t="s">
        <v>2456</v>
      </c>
      <c r="AN306" s="388">
        <v>0.77083333333333337</v>
      </c>
      <c r="AO306" s="389">
        <v>0.77083333333333337</v>
      </c>
      <c r="AP306" s="176" t="s">
        <v>2457</v>
      </c>
      <c r="AQ306" s="176" t="s">
        <v>2473</v>
      </c>
      <c r="AR306" s="176" t="s">
        <v>2457</v>
      </c>
      <c r="AS306" s="176" t="s">
        <v>2473</v>
      </c>
      <c r="AT306" s="176" t="s">
        <v>2453</v>
      </c>
      <c r="AU306" s="391" t="s">
        <v>2453</v>
      </c>
      <c r="AV306" s="392" t="s">
        <v>9186</v>
      </c>
      <c r="AW306" s="393" t="s">
        <v>9205</v>
      </c>
      <c r="AY306" s="210"/>
    </row>
    <row r="307" spans="2:51" ht="12.75" customHeight="1" x14ac:dyDescent="0.25">
      <c r="B307" s="194" t="s">
        <v>6755</v>
      </c>
      <c r="C307" s="176" t="s">
        <v>10608</v>
      </c>
      <c r="D307" s="176" t="s">
        <v>6757</v>
      </c>
      <c r="E307" s="176">
        <v>627</v>
      </c>
      <c r="F307" s="176" t="s">
        <v>6758</v>
      </c>
      <c r="G307" s="176" t="s">
        <v>6759</v>
      </c>
      <c r="H307" s="176" t="s">
        <v>6760</v>
      </c>
      <c r="I307" s="176" t="s">
        <v>2449</v>
      </c>
      <c r="J307" s="191" t="s">
        <v>2450</v>
      </c>
      <c r="K307" s="176" t="s">
        <v>6761</v>
      </c>
      <c r="L307" s="176" t="s">
        <v>10609</v>
      </c>
      <c r="M307" s="176" t="s">
        <v>10610</v>
      </c>
      <c r="N307" s="176" t="s">
        <v>10611</v>
      </c>
      <c r="O307" s="176" t="s">
        <v>2498</v>
      </c>
      <c r="P307" s="394" t="s">
        <v>10612</v>
      </c>
      <c r="Q307" s="176" t="s">
        <v>2454</v>
      </c>
      <c r="R307" s="176">
        <v>1000</v>
      </c>
      <c r="S307" s="176">
        <v>0.01</v>
      </c>
      <c r="T307" s="176">
        <v>10</v>
      </c>
      <c r="U307" s="176">
        <v>0.01</v>
      </c>
      <c r="V307" s="176">
        <v>0.01</v>
      </c>
      <c r="W307" s="176" t="s">
        <v>2455</v>
      </c>
      <c r="X307" s="176" t="s">
        <v>2455</v>
      </c>
      <c r="Y307" s="176">
        <v>1</v>
      </c>
      <c r="Z307" s="176">
        <v>99998</v>
      </c>
      <c r="AA307" s="176" t="s">
        <v>9185</v>
      </c>
      <c r="AB307" s="176" t="s">
        <v>2532</v>
      </c>
      <c r="AC307" s="176">
        <v>250</v>
      </c>
      <c r="AD307" s="176">
        <v>1000</v>
      </c>
      <c r="AE307" s="176">
        <v>0.25</v>
      </c>
      <c r="AF307" s="176">
        <v>250</v>
      </c>
      <c r="AG307" s="176">
        <v>0.25</v>
      </c>
      <c r="AH307" s="176">
        <v>0.01</v>
      </c>
      <c r="AI307" s="387">
        <v>0.33333333333333331</v>
      </c>
      <c r="AJ307" s="387">
        <v>0.72916666666666663</v>
      </c>
      <c r="AK307" s="387">
        <v>0.6875</v>
      </c>
      <c r="AL307" s="387" t="s">
        <v>2456</v>
      </c>
      <c r="AM307" s="387" t="s">
        <v>2456</v>
      </c>
      <c r="AN307" s="388">
        <v>0.77083333333333337</v>
      </c>
      <c r="AO307" s="389">
        <v>0.77083333333333337</v>
      </c>
      <c r="AP307" s="176" t="s">
        <v>2457</v>
      </c>
      <c r="AQ307" s="390" t="s">
        <v>2473</v>
      </c>
      <c r="AR307" s="176" t="s">
        <v>2457</v>
      </c>
      <c r="AS307" s="390" t="s">
        <v>2473</v>
      </c>
      <c r="AT307" s="176" t="s">
        <v>2453</v>
      </c>
      <c r="AU307" s="391" t="s">
        <v>2453</v>
      </c>
      <c r="AV307" s="392" t="s">
        <v>9187</v>
      </c>
      <c r="AW307" s="393" t="s">
        <v>9187</v>
      </c>
      <c r="AY307" s="210"/>
    </row>
    <row r="308" spans="2:51" ht="12.75" customHeight="1" x14ac:dyDescent="0.25">
      <c r="B308" s="194" t="s">
        <v>6770</v>
      </c>
      <c r="C308" s="176" t="s">
        <v>6771</v>
      </c>
      <c r="D308" s="176" t="s">
        <v>6772</v>
      </c>
      <c r="E308" s="176">
        <v>627</v>
      </c>
      <c r="F308" s="176" t="s">
        <v>6773</v>
      </c>
      <c r="G308" s="176" t="s">
        <v>6774</v>
      </c>
      <c r="H308" s="176" t="s">
        <v>6775</v>
      </c>
      <c r="I308" s="176" t="s">
        <v>2449</v>
      </c>
      <c r="J308" s="191" t="s">
        <v>2450</v>
      </c>
      <c r="K308" s="176" t="s">
        <v>6776</v>
      </c>
      <c r="L308" s="176" t="s">
        <v>10613</v>
      </c>
      <c r="M308" s="176" t="s">
        <v>10614</v>
      </c>
      <c r="N308" s="176" t="s">
        <v>10615</v>
      </c>
      <c r="O308" s="176" t="s">
        <v>10616</v>
      </c>
      <c r="P308" s="394" t="s">
        <v>6776</v>
      </c>
      <c r="Q308" s="176" t="s">
        <v>2454</v>
      </c>
      <c r="R308" s="176">
        <v>1000</v>
      </c>
      <c r="S308" s="176">
        <v>0.01</v>
      </c>
      <c r="T308" s="176">
        <v>10</v>
      </c>
      <c r="U308" s="176">
        <v>0.01</v>
      </c>
      <c r="V308" s="176">
        <v>0.01</v>
      </c>
      <c r="W308" s="176" t="s">
        <v>2455</v>
      </c>
      <c r="X308" s="176" t="s">
        <v>2455</v>
      </c>
      <c r="Y308" s="176">
        <v>1</v>
      </c>
      <c r="Z308" s="176">
        <v>99998</v>
      </c>
      <c r="AA308" s="176" t="s">
        <v>9185</v>
      </c>
      <c r="AB308" s="176" t="s">
        <v>2532</v>
      </c>
      <c r="AC308" s="176">
        <v>250</v>
      </c>
      <c r="AD308" s="176">
        <v>1000</v>
      </c>
      <c r="AE308" s="176">
        <v>0.25</v>
      </c>
      <c r="AF308" s="176">
        <v>250</v>
      </c>
      <c r="AG308" s="176">
        <v>0.25</v>
      </c>
      <c r="AH308" s="176">
        <v>0.01</v>
      </c>
      <c r="AI308" s="387">
        <v>0.33333333333333331</v>
      </c>
      <c r="AJ308" s="387">
        <v>0.72916666666666663</v>
      </c>
      <c r="AK308" s="387">
        <v>0.6875</v>
      </c>
      <c r="AL308" s="387" t="s">
        <v>2456</v>
      </c>
      <c r="AM308" s="387" t="s">
        <v>2456</v>
      </c>
      <c r="AN308" s="388">
        <v>0.77083333333333337</v>
      </c>
      <c r="AO308" s="389">
        <v>0.77083333333333337</v>
      </c>
      <c r="AP308" s="176" t="s">
        <v>2457</v>
      </c>
      <c r="AQ308" s="390" t="s">
        <v>2473</v>
      </c>
      <c r="AR308" s="176" t="s">
        <v>2457</v>
      </c>
      <c r="AS308" s="390" t="s">
        <v>2473</v>
      </c>
      <c r="AT308" s="176" t="s">
        <v>2453</v>
      </c>
      <c r="AU308" s="391" t="s">
        <v>2453</v>
      </c>
      <c r="AV308" s="392" t="s">
        <v>9456</v>
      </c>
      <c r="AW308" s="393" t="s">
        <v>9187</v>
      </c>
      <c r="AY308" s="210"/>
    </row>
    <row r="309" spans="2:51" ht="12.75" customHeight="1" x14ac:dyDescent="0.25">
      <c r="B309" s="194" t="s">
        <v>6778</v>
      </c>
      <c r="C309" s="176" t="s">
        <v>6779</v>
      </c>
      <c r="D309" s="176" t="s">
        <v>6780</v>
      </c>
      <c r="E309" s="176">
        <v>627</v>
      </c>
      <c r="F309" s="176" t="s">
        <v>6781</v>
      </c>
      <c r="G309" s="176" t="s">
        <v>10617</v>
      </c>
      <c r="H309" s="176" t="s">
        <v>6783</v>
      </c>
      <c r="I309" s="176" t="s">
        <v>2449</v>
      </c>
      <c r="J309" s="191" t="s">
        <v>2450</v>
      </c>
      <c r="K309" s="176" t="s">
        <v>6784</v>
      </c>
      <c r="L309" s="176" t="s">
        <v>10618</v>
      </c>
      <c r="M309" s="176" t="s">
        <v>10619</v>
      </c>
      <c r="N309" s="176" t="s">
        <v>10620</v>
      </c>
      <c r="O309" s="176" t="s">
        <v>10621</v>
      </c>
      <c r="P309" s="394" t="s">
        <v>10622</v>
      </c>
      <c r="Q309" s="176" t="s">
        <v>2454</v>
      </c>
      <c r="R309" s="176">
        <v>1000</v>
      </c>
      <c r="S309" s="176">
        <v>0.01</v>
      </c>
      <c r="T309" s="176">
        <v>10</v>
      </c>
      <c r="U309" s="176">
        <v>0.01</v>
      </c>
      <c r="V309" s="176">
        <v>0.01</v>
      </c>
      <c r="W309" s="176" t="s">
        <v>2455</v>
      </c>
      <c r="X309" s="176" t="s">
        <v>2455</v>
      </c>
      <c r="Y309" s="176">
        <v>1</v>
      </c>
      <c r="Z309" s="176">
        <v>99998</v>
      </c>
      <c r="AA309" s="176" t="s">
        <v>9185</v>
      </c>
      <c r="AB309" s="176" t="s">
        <v>2532</v>
      </c>
      <c r="AC309" s="176">
        <v>250</v>
      </c>
      <c r="AD309" s="176">
        <v>1000</v>
      </c>
      <c r="AE309" s="176">
        <v>0.5</v>
      </c>
      <c r="AF309" s="176">
        <v>500</v>
      </c>
      <c r="AG309" s="176">
        <v>0.5</v>
      </c>
      <c r="AH309" s="176">
        <v>0.01</v>
      </c>
      <c r="AI309" s="387">
        <v>0.33333333333333331</v>
      </c>
      <c r="AJ309" s="387">
        <v>0.72916666666666663</v>
      </c>
      <c r="AK309" s="387">
        <v>0.6875</v>
      </c>
      <c r="AL309" s="387" t="s">
        <v>2456</v>
      </c>
      <c r="AM309" s="387" t="s">
        <v>2456</v>
      </c>
      <c r="AN309" s="388">
        <v>0.77083333333333337</v>
      </c>
      <c r="AO309" s="389">
        <v>0.77083333333333337</v>
      </c>
      <c r="AP309" s="176" t="s">
        <v>2457</v>
      </c>
      <c r="AQ309" s="176" t="s">
        <v>2473</v>
      </c>
      <c r="AR309" s="176" t="s">
        <v>2457</v>
      </c>
      <c r="AS309" s="176" t="s">
        <v>2473</v>
      </c>
      <c r="AT309" s="176" t="s">
        <v>2453</v>
      </c>
      <c r="AU309" s="391" t="s">
        <v>2453</v>
      </c>
      <c r="AV309" s="392" t="s">
        <v>9193</v>
      </c>
      <c r="AW309" s="393" t="s">
        <v>9187</v>
      </c>
      <c r="AY309" s="210"/>
    </row>
    <row r="310" spans="2:51" ht="12.75" customHeight="1" x14ac:dyDescent="0.25">
      <c r="B310" s="223" t="s">
        <v>190</v>
      </c>
      <c r="C310" s="176" t="s">
        <v>6795</v>
      </c>
      <c r="D310" s="176" t="s">
        <v>6796</v>
      </c>
      <c r="E310" s="176">
        <v>257</v>
      </c>
      <c r="F310" s="176" t="s">
        <v>6797</v>
      </c>
      <c r="G310" s="176" t="s">
        <v>6798</v>
      </c>
      <c r="H310" s="176" t="s">
        <v>6799</v>
      </c>
      <c r="I310" s="176" t="s">
        <v>2481</v>
      </c>
      <c r="J310" s="191" t="s">
        <v>2482</v>
      </c>
      <c r="K310" s="176" t="s">
        <v>6800</v>
      </c>
      <c r="L310" s="176" t="s">
        <v>10623</v>
      </c>
      <c r="M310" s="176" t="s">
        <v>10624</v>
      </c>
      <c r="N310" s="176" t="s">
        <v>10625</v>
      </c>
      <c r="O310" s="176" t="s">
        <v>10626</v>
      </c>
      <c r="P310" s="176" t="s">
        <v>2453</v>
      </c>
      <c r="Q310" s="176" t="s">
        <v>2486</v>
      </c>
      <c r="R310" s="176">
        <v>100</v>
      </c>
      <c r="S310" s="176">
        <v>1E-3</v>
      </c>
      <c r="T310" s="176">
        <v>0.1</v>
      </c>
      <c r="U310" s="176">
        <v>1E-3</v>
      </c>
      <c r="V310" s="176">
        <v>1E-3</v>
      </c>
      <c r="W310" s="176" t="s">
        <v>2455</v>
      </c>
      <c r="X310" s="176" t="s">
        <v>2455</v>
      </c>
      <c r="Y310" s="176">
        <v>0.1</v>
      </c>
      <c r="Z310" s="176">
        <v>9999.7999999999993</v>
      </c>
      <c r="AA310" s="176" t="s">
        <v>9185</v>
      </c>
      <c r="AB310" s="176" t="s">
        <v>9192</v>
      </c>
      <c r="AC310" s="176" t="s">
        <v>2453</v>
      </c>
      <c r="AD310" s="176" t="s">
        <v>2453</v>
      </c>
      <c r="AE310" s="176" t="s">
        <v>2453</v>
      </c>
      <c r="AF310" s="176" t="s">
        <v>2453</v>
      </c>
      <c r="AG310" s="176" t="s">
        <v>2453</v>
      </c>
      <c r="AH310" s="176" t="s">
        <v>2453</v>
      </c>
      <c r="AI310" s="387">
        <v>0.33333333333333331</v>
      </c>
      <c r="AJ310" s="387">
        <v>0.72916666666666663</v>
      </c>
      <c r="AK310" s="387">
        <v>0.6875</v>
      </c>
      <c r="AL310" s="387" t="s">
        <v>2456</v>
      </c>
      <c r="AM310" s="387" t="s">
        <v>2456</v>
      </c>
      <c r="AN310" s="388">
        <v>0.77083333333333337</v>
      </c>
      <c r="AO310" s="389">
        <v>0.77083333333333337</v>
      </c>
      <c r="AP310" s="176" t="s">
        <v>2457</v>
      </c>
      <c r="AQ310" s="390" t="s">
        <v>2473</v>
      </c>
      <c r="AR310" s="176" t="s">
        <v>2457</v>
      </c>
      <c r="AS310" s="390" t="s">
        <v>2473</v>
      </c>
      <c r="AT310" s="176" t="s">
        <v>2453</v>
      </c>
      <c r="AU310" s="391" t="s">
        <v>2453</v>
      </c>
      <c r="AV310" s="392" t="s">
        <v>9484</v>
      </c>
      <c r="AW310" s="393" t="s">
        <v>9199</v>
      </c>
      <c r="AY310" s="210"/>
    </row>
    <row r="311" spans="2:51" ht="12.75" customHeight="1" x14ac:dyDescent="0.25">
      <c r="B311" s="223" t="s">
        <v>551</v>
      </c>
      <c r="C311" s="176" t="s">
        <v>6821</v>
      </c>
      <c r="D311" s="176" t="s">
        <v>6822</v>
      </c>
      <c r="E311" s="176">
        <v>762</v>
      </c>
      <c r="F311" s="176" t="s">
        <v>6823</v>
      </c>
      <c r="G311" s="176" t="s">
        <v>8971</v>
      </c>
      <c r="H311" s="176" t="s">
        <v>6825</v>
      </c>
      <c r="I311" s="176" t="s">
        <v>2589</v>
      </c>
      <c r="J311" s="191" t="s">
        <v>2590</v>
      </c>
      <c r="K311" s="176" t="s">
        <v>6826</v>
      </c>
      <c r="L311" s="176" t="s">
        <v>6826</v>
      </c>
      <c r="M311" s="176" t="s">
        <v>10627</v>
      </c>
      <c r="N311" s="176" t="s">
        <v>10628</v>
      </c>
      <c r="O311" s="176" t="s">
        <v>10629</v>
      </c>
      <c r="P311" s="176" t="s">
        <v>2453</v>
      </c>
      <c r="Q311" s="176" t="s">
        <v>2470</v>
      </c>
      <c r="R311" s="176">
        <v>100</v>
      </c>
      <c r="S311" s="176">
        <v>1E-4</v>
      </c>
      <c r="T311" s="176">
        <v>0.01</v>
      </c>
      <c r="U311" s="176">
        <v>1E-4</v>
      </c>
      <c r="V311" s="176">
        <v>1E-4</v>
      </c>
      <c r="W311" s="176" t="s">
        <v>2455</v>
      </c>
      <c r="X311" s="176" t="s">
        <v>2455</v>
      </c>
      <c r="Y311" s="176">
        <v>0.01</v>
      </c>
      <c r="Z311" s="176">
        <v>999.98</v>
      </c>
      <c r="AA311" s="176" t="s">
        <v>9185</v>
      </c>
      <c r="AB311" s="176" t="s">
        <v>9192</v>
      </c>
      <c r="AC311" s="176" t="s">
        <v>2453</v>
      </c>
      <c r="AD311" s="176" t="s">
        <v>2453</v>
      </c>
      <c r="AE311" s="176" t="s">
        <v>2453</v>
      </c>
      <c r="AF311" s="176" t="s">
        <v>2453</v>
      </c>
      <c r="AG311" s="176" t="s">
        <v>2453</v>
      </c>
      <c r="AH311" s="176" t="s">
        <v>2453</v>
      </c>
      <c r="AI311" s="387">
        <v>0.33333333333333331</v>
      </c>
      <c r="AJ311" s="387">
        <v>0.72916666666666663</v>
      </c>
      <c r="AK311" s="387">
        <v>0.6875</v>
      </c>
      <c r="AL311" s="387" t="s">
        <v>2456</v>
      </c>
      <c r="AM311" s="387" t="s">
        <v>2456</v>
      </c>
      <c r="AN311" s="388">
        <v>0.77083333333333337</v>
      </c>
      <c r="AO311" s="389">
        <v>0.77083333333333337</v>
      </c>
      <c r="AP311" s="176" t="s">
        <v>2457</v>
      </c>
      <c r="AQ311" s="390" t="s">
        <v>2473</v>
      </c>
      <c r="AR311" s="176" t="s">
        <v>2457</v>
      </c>
      <c r="AS311" s="390" t="s">
        <v>2473</v>
      </c>
      <c r="AT311" s="176" t="s">
        <v>2453</v>
      </c>
      <c r="AU311" s="391" t="s">
        <v>2453</v>
      </c>
      <c r="AV311" s="392" t="s">
        <v>9217</v>
      </c>
      <c r="AW311" s="393" t="s">
        <v>9243</v>
      </c>
      <c r="AY311" s="210"/>
    </row>
    <row r="312" spans="2:51" ht="12.75" customHeight="1" x14ac:dyDescent="0.25">
      <c r="B312" s="223" t="s">
        <v>6837</v>
      </c>
      <c r="C312" s="176" t="s">
        <v>6838</v>
      </c>
      <c r="D312" s="176" t="s">
        <v>6839</v>
      </c>
      <c r="E312" s="176">
        <v>725</v>
      </c>
      <c r="F312" s="176" t="s">
        <v>6840</v>
      </c>
      <c r="G312" s="176" t="s">
        <v>10630</v>
      </c>
      <c r="H312" s="176" t="s">
        <v>6842</v>
      </c>
      <c r="I312" s="176" t="s">
        <v>2493</v>
      </c>
      <c r="J312" s="191" t="s">
        <v>2494</v>
      </c>
      <c r="K312" s="176" t="s">
        <v>6843</v>
      </c>
      <c r="L312" s="176" t="s">
        <v>10631</v>
      </c>
      <c r="M312" s="176" t="s">
        <v>10632</v>
      </c>
      <c r="N312" s="176" t="s">
        <v>10633</v>
      </c>
      <c r="O312" s="176" t="s">
        <v>10634</v>
      </c>
      <c r="P312" s="176" t="s">
        <v>2453</v>
      </c>
      <c r="Q312" s="176" t="s">
        <v>2498</v>
      </c>
      <c r="R312" s="176">
        <v>100</v>
      </c>
      <c r="S312" s="176">
        <v>1E-4</v>
      </c>
      <c r="T312" s="176">
        <v>0.01</v>
      </c>
      <c r="U312" s="176">
        <v>1E-4</v>
      </c>
      <c r="V312" s="176">
        <v>1E-4</v>
      </c>
      <c r="W312" s="176" t="s">
        <v>2455</v>
      </c>
      <c r="X312" s="176" t="s">
        <v>2455</v>
      </c>
      <c r="Y312" s="176">
        <v>0.01</v>
      </c>
      <c r="Z312" s="176">
        <v>999.98</v>
      </c>
      <c r="AA312" s="176" t="s">
        <v>9185</v>
      </c>
      <c r="AB312" s="176" t="s">
        <v>9192</v>
      </c>
      <c r="AC312" s="176" t="s">
        <v>2453</v>
      </c>
      <c r="AD312" s="176" t="s">
        <v>2453</v>
      </c>
      <c r="AE312" s="176" t="s">
        <v>2453</v>
      </c>
      <c r="AF312" s="176" t="s">
        <v>2453</v>
      </c>
      <c r="AG312" s="176" t="s">
        <v>2453</v>
      </c>
      <c r="AH312" s="176" t="s">
        <v>2453</v>
      </c>
      <c r="AI312" s="387">
        <v>0.33333333333333331</v>
      </c>
      <c r="AJ312" s="387">
        <v>0.72916666666666663</v>
      </c>
      <c r="AK312" s="387">
        <v>0.6875</v>
      </c>
      <c r="AL312" s="387" t="s">
        <v>2456</v>
      </c>
      <c r="AM312" s="387" t="s">
        <v>2456</v>
      </c>
      <c r="AN312" s="388">
        <v>0.77083333333333337</v>
      </c>
      <c r="AO312" s="389">
        <v>0.77083333333333337</v>
      </c>
      <c r="AP312" s="176" t="s">
        <v>2457</v>
      </c>
      <c r="AQ312" s="390" t="s">
        <v>2473</v>
      </c>
      <c r="AR312" s="176" t="s">
        <v>2457</v>
      </c>
      <c r="AS312" s="390" t="s">
        <v>2473</v>
      </c>
      <c r="AT312" s="176" t="s">
        <v>2453</v>
      </c>
      <c r="AU312" s="391" t="s">
        <v>2453</v>
      </c>
      <c r="AV312" s="392" t="s">
        <v>9186</v>
      </c>
      <c r="AW312" s="393" t="s">
        <v>9205</v>
      </c>
      <c r="AY312" s="210"/>
    </row>
    <row r="313" spans="2:51" ht="12.75" customHeight="1" x14ac:dyDescent="0.25">
      <c r="B313" s="223" t="s">
        <v>6846</v>
      </c>
      <c r="C313" s="176" t="s">
        <v>6847</v>
      </c>
      <c r="D313" s="176" t="s">
        <v>6848</v>
      </c>
      <c r="E313" s="176">
        <v>725</v>
      </c>
      <c r="F313" s="176" t="s">
        <v>6849</v>
      </c>
      <c r="G313" s="176" t="s">
        <v>10635</v>
      </c>
      <c r="H313" s="176" t="s">
        <v>6851</v>
      </c>
      <c r="I313" s="176" t="s">
        <v>2493</v>
      </c>
      <c r="J313" s="191" t="s">
        <v>2494</v>
      </c>
      <c r="K313" s="176" t="s">
        <v>6852</v>
      </c>
      <c r="L313" s="176" t="s">
        <v>10636</v>
      </c>
      <c r="M313" s="176" t="s">
        <v>10637</v>
      </c>
      <c r="N313" s="176" t="s">
        <v>10638</v>
      </c>
      <c r="O313" s="176" t="s">
        <v>10639</v>
      </c>
      <c r="P313" s="176" t="s">
        <v>2453</v>
      </c>
      <c r="Q313" s="176" t="s">
        <v>2498</v>
      </c>
      <c r="R313" s="176">
        <v>100</v>
      </c>
      <c r="S313" s="176">
        <v>1E-4</v>
      </c>
      <c r="T313" s="176">
        <v>0.01</v>
      </c>
      <c r="U313" s="176">
        <v>1E-4</v>
      </c>
      <c r="V313" s="176">
        <v>1E-4</v>
      </c>
      <c r="W313" s="176" t="s">
        <v>2455</v>
      </c>
      <c r="X313" s="176" t="s">
        <v>2455</v>
      </c>
      <c r="Y313" s="176">
        <v>0.01</v>
      </c>
      <c r="Z313" s="176">
        <v>999.98</v>
      </c>
      <c r="AA313" s="176" t="s">
        <v>9185</v>
      </c>
      <c r="AB313" s="176" t="s">
        <v>9192</v>
      </c>
      <c r="AC313" s="176" t="s">
        <v>2453</v>
      </c>
      <c r="AD313" s="176" t="s">
        <v>2453</v>
      </c>
      <c r="AE313" s="176" t="s">
        <v>2453</v>
      </c>
      <c r="AF313" s="176" t="s">
        <v>2453</v>
      </c>
      <c r="AG313" s="176" t="s">
        <v>2453</v>
      </c>
      <c r="AH313" s="176" t="s">
        <v>2453</v>
      </c>
      <c r="AI313" s="387">
        <v>0.33333333333333331</v>
      </c>
      <c r="AJ313" s="387">
        <v>0.72916666666666663</v>
      </c>
      <c r="AK313" s="387">
        <v>0.6875</v>
      </c>
      <c r="AL313" s="387" t="s">
        <v>2456</v>
      </c>
      <c r="AM313" s="387" t="s">
        <v>2456</v>
      </c>
      <c r="AN313" s="388">
        <v>0.77083333333333337</v>
      </c>
      <c r="AO313" s="389">
        <v>0.77083333333333337</v>
      </c>
      <c r="AP313" s="176" t="s">
        <v>2457</v>
      </c>
      <c r="AQ313" s="390" t="s">
        <v>2473</v>
      </c>
      <c r="AR313" s="176" t="s">
        <v>2457</v>
      </c>
      <c r="AS313" s="390" t="s">
        <v>2473</v>
      </c>
      <c r="AT313" s="176" t="s">
        <v>2453</v>
      </c>
      <c r="AU313" s="391" t="s">
        <v>2453</v>
      </c>
      <c r="AV313" s="392" t="s">
        <v>9398</v>
      </c>
      <c r="AW313" s="393" t="s">
        <v>9205</v>
      </c>
      <c r="AY313" s="210"/>
    </row>
    <row r="314" spans="2:51" ht="12.75" customHeight="1" x14ac:dyDescent="0.25">
      <c r="B314" s="223" t="s">
        <v>6855</v>
      </c>
      <c r="C314" s="176" t="s">
        <v>6856</v>
      </c>
      <c r="D314" s="176" t="s">
        <v>6857</v>
      </c>
      <c r="E314" s="176">
        <v>725</v>
      </c>
      <c r="F314" s="176" t="s">
        <v>6858</v>
      </c>
      <c r="G314" s="176" t="s">
        <v>10640</v>
      </c>
      <c r="H314" s="176" t="s">
        <v>6860</v>
      </c>
      <c r="I314" s="176" t="s">
        <v>2493</v>
      </c>
      <c r="J314" s="191" t="s">
        <v>2494</v>
      </c>
      <c r="K314" s="176" t="s">
        <v>6861</v>
      </c>
      <c r="L314" s="176" t="s">
        <v>10641</v>
      </c>
      <c r="M314" s="176" t="s">
        <v>10642</v>
      </c>
      <c r="N314" s="176" t="s">
        <v>10643</v>
      </c>
      <c r="O314" s="176" t="s">
        <v>10644</v>
      </c>
      <c r="P314" s="176" t="s">
        <v>2453</v>
      </c>
      <c r="Q314" s="176" t="s">
        <v>2498</v>
      </c>
      <c r="R314" s="176">
        <v>100</v>
      </c>
      <c r="S314" s="176">
        <v>1E-4</v>
      </c>
      <c r="T314" s="176">
        <v>0.01</v>
      </c>
      <c r="U314" s="176">
        <v>1E-4</v>
      </c>
      <c r="V314" s="176">
        <v>1E-4</v>
      </c>
      <c r="W314" s="176" t="s">
        <v>2455</v>
      </c>
      <c r="X314" s="176" t="s">
        <v>2455</v>
      </c>
      <c r="Y314" s="176">
        <v>0.01</v>
      </c>
      <c r="Z314" s="176">
        <v>999.98</v>
      </c>
      <c r="AA314" s="176" t="s">
        <v>9185</v>
      </c>
      <c r="AB314" s="176" t="s">
        <v>9192</v>
      </c>
      <c r="AC314" s="176" t="s">
        <v>2453</v>
      </c>
      <c r="AD314" s="176" t="s">
        <v>2453</v>
      </c>
      <c r="AE314" s="176" t="s">
        <v>2453</v>
      </c>
      <c r="AF314" s="176" t="s">
        <v>2453</v>
      </c>
      <c r="AG314" s="176" t="s">
        <v>2453</v>
      </c>
      <c r="AH314" s="176" t="s">
        <v>2453</v>
      </c>
      <c r="AI314" s="387">
        <v>0.33333333333333331</v>
      </c>
      <c r="AJ314" s="387">
        <v>0.72916666666666663</v>
      </c>
      <c r="AK314" s="387">
        <v>0.6875</v>
      </c>
      <c r="AL314" s="387" t="s">
        <v>2456</v>
      </c>
      <c r="AM314" s="387" t="s">
        <v>2456</v>
      </c>
      <c r="AN314" s="388">
        <v>0.77083333333333337</v>
      </c>
      <c r="AO314" s="389">
        <v>0.77083333333333337</v>
      </c>
      <c r="AP314" s="176" t="s">
        <v>2457</v>
      </c>
      <c r="AQ314" s="390" t="s">
        <v>2473</v>
      </c>
      <c r="AR314" s="176" t="s">
        <v>2457</v>
      </c>
      <c r="AS314" s="390" t="s">
        <v>2473</v>
      </c>
      <c r="AT314" s="176" t="s">
        <v>2453</v>
      </c>
      <c r="AU314" s="391" t="s">
        <v>2453</v>
      </c>
      <c r="AV314" s="392" t="s">
        <v>9186</v>
      </c>
      <c r="AW314" s="393" t="s">
        <v>9205</v>
      </c>
      <c r="AY314" s="210"/>
    </row>
    <row r="315" spans="2:51" ht="12.75" customHeight="1" x14ac:dyDescent="0.25">
      <c r="B315" s="194" t="s">
        <v>6864</v>
      </c>
      <c r="C315" s="176" t="s">
        <v>6865</v>
      </c>
      <c r="D315" s="176" t="s">
        <v>6866</v>
      </c>
      <c r="E315" s="176">
        <v>627</v>
      </c>
      <c r="F315" s="176" t="s">
        <v>6867</v>
      </c>
      <c r="G315" s="176" t="s">
        <v>10645</v>
      </c>
      <c r="H315" s="176" t="s">
        <v>6869</v>
      </c>
      <c r="I315" s="176" t="s">
        <v>2449</v>
      </c>
      <c r="J315" s="191" t="s">
        <v>2450</v>
      </c>
      <c r="K315" s="176" t="s">
        <v>6870</v>
      </c>
      <c r="L315" s="176" t="s">
        <v>10646</v>
      </c>
      <c r="M315" s="176" t="s">
        <v>10647</v>
      </c>
      <c r="N315" s="176" t="s">
        <v>10648</v>
      </c>
      <c r="O315" s="176" t="s">
        <v>10649</v>
      </c>
      <c r="P315" s="394" t="s">
        <v>6870</v>
      </c>
      <c r="Q315" s="176" t="s">
        <v>2454</v>
      </c>
      <c r="R315" s="176">
        <v>1000</v>
      </c>
      <c r="S315" s="176">
        <v>0.01</v>
      </c>
      <c r="T315" s="176">
        <v>10</v>
      </c>
      <c r="U315" s="176">
        <v>0.01</v>
      </c>
      <c r="V315" s="176">
        <v>0.01</v>
      </c>
      <c r="W315" s="176" t="s">
        <v>2455</v>
      </c>
      <c r="X315" s="176" t="s">
        <v>2455</v>
      </c>
      <c r="Y315" s="176">
        <v>1</v>
      </c>
      <c r="Z315" s="176">
        <v>99998</v>
      </c>
      <c r="AA315" s="176" t="s">
        <v>9185</v>
      </c>
      <c r="AB315" s="176" t="s">
        <v>2532</v>
      </c>
      <c r="AC315" s="176">
        <v>250</v>
      </c>
      <c r="AD315" s="176">
        <v>1000</v>
      </c>
      <c r="AE315" s="176">
        <v>0.25</v>
      </c>
      <c r="AF315" s="176">
        <v>250</v>
      </c>
      <c r="AG315" s="176">
        <v>0.25</v>
      </c>
      <c r="AH315" s="176">
        <v>0.01</v>
      </c>
      <c r="AI315" s="387">
        <v>0.33333333333333331</v>
      </c>
      <c r="AJ315" s="387">
        <v>0.72916666666666663</v>
      </c>
      <c r="AK315" s="387">
        <v>0.6875</v>
      </c>
      <c r="AL315" s="387" t="s">
        <v>2456</v>
      </c>
      <c r="AM315" s="387" t="s">
        <v>2456</v>
      </c>
      <c r="AN315" s="388">
        <v>0.77083333333333337</v>
      </c>
      <c r="AO315" s="389">
        <v>0.77083333333333337</v>
      </c>
      <c r="AP315" s="176" t="s">
        <v>2457</v>
      </c>
      <c r="AQ315" s="390" t="s">
        <v>2473</v>
      </c>
      <c r="AR315" s="176" t="s">
        <v>2457</v>
      </c>
      <c r="AS315" s="390" t="s">
        <v>2473</v>
      </c>
      <c r="AT315" s="176" t="s">
        <v>2453</v>
      </c>
      <c r="AU315" s="391" t="s">
        <v>2453</v>
      </c>
      <c r="AV315" s="392" t="s">
        <v>9415</v>
      </c>
      <c r="AW315" s="393" t="s">
        <v>9187</v>
      </c>
      <c r="AY315" s="210"/>
    </row>
    <row r="316" spans="2:51" ht="12.75" customHeight="1" x14ac:dyDescent="0.25">
      <c r="B316" s="194" t="s">
        <v>6872</v>
      </c>
      <c r="C316" s="176" t="s">
        <v>6873</v>
      </c>
      <c r="D316" s="176" t="s">
        <v>6874</v>
      </c>
      <c r="E316" s="176">
        <v>627</v>
      </c>
      <c r="F316" s="176" t="s">
        <v>6875</v>
      </c>
      <c r="G316" s="176" t="s">
        <v>6876</v>
      </c>
      <c r="H316" s="176" t="s">
        <v>6877</v>
      </c>
      <c r="I316" s="176" t="s">
        <v>2449</v>
      </c>
      <c r="J316" s="191" t="s">
        <v>2450</v>
      </c>
      <c r="K316" s="176" t="s">
        <v>6878</v>
      </c>
      <c r="L316" s="176" t="s">
        <v>10650</v>
      </c>
      <c r="M316" s="176" t="s">
        <v>10651</v>
      </c>
      <c r="N316" s="176" t="s">
        <v>10652</v>
      </c>
      <c r="O316" s="176" t="s">
        <v>10653</v>
      </c>
      <c r="P316" s="394" t="s">
        <v>6878</v>
      </c>
      <c r="Q316" s="176" t="s">
        <v>2454</v>
      </c>
      <c r="R316" s="176">
        <v>1000</v>
      </c>
      <c r="S316" s="176">
        <v>0.01</v>
      </c>
      <c r="T316" s="176">
        <v>10</v>
      </c>
      <c r="U316" s="176">
        <v>0.01</v>
      </c>
      <c r="V316" s="176">
        <v>0.01</v>
      </c>
      <c r="W316" s="176" t="s">
        <v>2455</v>
      </c>
      <c r="X316" s="176" t="s">
        <v>2455</v>
      </c>
      <c r="Y316" s="176">
        <v>1</v>
      </c>
      <c r="Z316" s="176">
        <v>99998</v>
      </c>
      <c r="AA316" s="176" t="s">
        <v>9185</v>
      </c>
      <c r="AB316" s="176" t="s">
        <v>2532</v>
      </c>
      <c r="AC316" s="176">
        <v>250</v>
      </c>
      <c r="AD316" s="176">
        <v>1000</v>
      </c>
      <c r="AE316" s="176">
        <v>0.5</v>
      </c>
      <c r="AF316" s="176">
        <v>500</v>
      </c>
      <c r="AG316" s="176">
        <v>0.5</v>
      </c>
      <c r="AH316" s="176">
        <v>0.01</v>
      </c>
      <c r="AI316" s="387">
        <v>0.33333333333333331</v>
      </c>
      <c r="AJ316" s="387">
        <v>0.72916666666666663</v>
      </c>
      <c r="AK316" s="387">
        <v>0.6875</v>
      </c>
      <c r="AL316" s="387" t="s">
        <v>2456</v>
      </c>
      <c r="AM316" s="387" t="s">
        <v>2456</v>
      </c>
      <c r="AN316" s="388">
        <v>0.77083333333333337</v>
      </c>
      <c r="AO316" s="389">
        <v>0.77083333333333337</v>
      </c>
      <c r="AP316" s="176" t="s">
        <v>2457</v>
      </c>
      <c r="AQ316" s="390" t="s">
        <v>2473</v>
      </c>
      <c r="AR316" s="176" t="s">
        <v>2457</v>
      </c>
      <c r="AS316" s="390" t="s">
        <v>2473</v>
      </c>
      <c r="AT316" s="176" t="s">
        <v>2453</v>
      </c>
      <c r="AU316" s="391" t="s">
        <v>2453</v>
      </c>
      <c r="AV316" s="392" t="s">
        <v>9217</v>
      </c>
      <c r="AW316" s="393" t="s">
        <v>9187</v>
      </c>
      <c r="AY316" s="210"/>
    </row>
    <row r="317" spans="2:51" ht="12.75" customHeight="1" x14ac:dyDescent="0.25">
      <c r="B317" s="223" t="s">
        <v>10654</v>
      </c>
      <c r="C317" s="176" t="s">
        <v>6880</v>
      </c>
      <c r="D317" s="176" t="s">
        <v>6881</v>
      </c>
      <c r="E317" s="176">
        <v>2500</v>
      </c>
      <c r="F317" s="176" t="s">
        <v>6882</v>
      </c>
      <c r="G317" s="176" t="s">
        <v>10655</v>
      </c>
      <c r="H317" s="176" t="s">
        <v>6884</v>
      </c>
      <c r="I317" s="176" t="s">
        <v>2465</v>
      </c>
      <c r="J317" s="191" t="s">
        <v>2466</v>
      </c>
      <c r="K317" s="176" t="s">
        <v>6885</v>
      </c>
      <c r="L317" s="176" t="s">
        <v>9291</v>
      </c>
      <c r="M317" s="176" t="s">
        <v>10656</v>
      </c>
      <c r="N317" s="176" t="s">
        <v>10657</v>
      </c>
      <c r="O317" s="176" t="s">
        <v>10658</v>
      </c>
      <c r="P317" s="176" t="s">
        <v>9291</v>
      </c>
      <c r="Q317" s="176" t="s">
        <v>2470</v>
      </c>
      <c r="R317" s="176">
        <v>1000</v>
      </c>
      <c r="S317" s="176">
        <v>1E-4</v>
      </c>
      <c r="T317" s="176">
        <v>0.1</v>
      </c>
      <c r="U317" s="176">
        <v>1E-4</v>
      </c>
      <c r="V317" s="176">
        <v>1E-4</v>
      </c>
      <c r="W317" s="176" t="s">
        <v>2455</v>
      </c>
      <c r="X317" s="176" t="s">
        <v>2455</v>
      </c>
      <c r="Y317" s="176">
        <v>0.01</v>
      </c>
      <c r="Z317" s="176">
        <v>999.98</v>
      </c>
      <c r="AA317" s="176" t="s">
        <v>9185</v>
      </c>
      <c r="AB317" s="176" t="s">
        <v>9192</v>
      </c>
      <c r="AC317" s="176" t="s">
        <v>2453</v>
      </c>
      <c r="AD317" s="176" t="s">
        <v>2453</v>
      </c>
      <c r="AE317" s="176" t="s">
        <v>2453</v>
      </c>
      <c r="AF317" s="176" t="s">
        <v>2453</v>
      </c>
      <c r="AG317" s="176" t="s">
        <v>2453</v>
      </c>
      <c r="AH317" s="176" t="s">
        <v>2453</v>
      </c>
      <c r="AI317" s="387">
        <v>0.33333333333333298</v>
      </c>
      <c r="AJ317" s="387">
        <v>0.72916666666666696</v>
      </c>
      <c r="AK317" s="387">
        <v>0.6875</v>
      </c>
      <c r="AL317" s="387" t="s">
        <v>2456</v>
      </c>
      <c r="AM317" s="387" t="s">
        <v>2456</v>
      </c>
      <c r="AN317" s="388">
        <v>0.77083333333333304</v>
      </c>
      <c r="AO317" s="389">
        <v>0.77083333333333337</v>
      </c>
      <c r="AP317" s="176" t="s">
        <v>2453</v>
      </c>
      <c r="AQ317" s="390" t="s">
        <v>2473</v>
      </c>
      <c r="AR317" s="176" t="s">
        <v>2457</v>
      </c>
      <c r="AS317" s="390" t="s">
        <v>2473</v>
      </c>
      <c r="AT317" s="176" t="s">
        <v>2453</v>
      </c>
      <c r="AU317" s="391" t="s">
        <v>2453</v>
      </c>
      <c r="AV317" s="392" t="s">
        <v>9484</v>
      </c>
      <c r="AW317" s="393" t="s">
        <v>9194</v>
      </c>
      <c r="AY317" s="210"/>
    </row>
    <row r="318" spans="2:51" ht="12.75" customHeight="1" x14ac:dyDescent="0.25">
      <c r="B318" s="223" t="s">
        <v>6898</v>
      </c>
      <c r="C318" s="176" t="s">
        <v>6899</v>
      </c>
      <c r="D318" s="176" t="s">
        <v>6900</v>
      </c>
      <c r="E318" s="176">
        <v>788</v>
      </c>
      <c r="F318" s="176" t="s">
        <v>6901</v>
      </c>
      <c r="G318" s="176" t="s">
        <v>10659</v>
      </c>
      <c r="H318" s="176" t="s">
        <v>6903</v>
      </c>
      <c r="I318" s="176" t="s">
        <v>2526</v>
      </c>
      <c r="J318" s="191" t="s">
        <v>2527</v>
      </c>
      <c r="K318" s="176" t="s">
        <v>6904</v>
      </c>
      <c r="L318" s="176" t="s">
        <v>10660</v>
      </c>
      <c r="M318" s="176" t="s">
        <v>10661</v>
      </c>
      <c r="N318" s="176" t="s">
        <v>10662</v>
      </c>
      <c r="O318" s="176" t="s">
        <v>10663</v>
      </c>
      <c r="P318" s="176" t="s">
        <v>2453</v>
      </c>
      <c r="Q318" s="176" t="s">
        <v>2470</v>
      </c>
      <c r="R318" s="176">
        <v>100</v>
      </c>
      <c r="S318" s="176">
        <v>1E-4</v>
      </c>
      <c r="T318" s="176">
        <v>0.01</v>
      </c>
      <c r="U318" s="176">
        <v>1E-4</v>
      </c>
      <c r="V318" s="176">
        <v>1E-4</v>
      </c>
      <c r="W318" s="176" t="s">
        <v>2455</v>
      </c>
      <c r="X318" s="176" t="s">
        <v>2455</v>
      </c>
      <c r="Y318" s="176">
        <v>0.01</v>
      </c>
      <c r="Z318" s="176">
        <v>999.98</v>
      </c>
      <c r="AA318" s="176" t="s">
        <v>9185</v>
      </c>
      <c r="AB318" s="176" t="s">
        <v>9192</v>
      </c>
      <c r="AC318" s="176" t="s">
        <v>2453</v>
      </c>
      <c r="AD318" s="176" t="s">
        <v>2453</v>
      </c>
      <c r="AE318" s="176" t="s">
        <v>2453</v>
      </c>
      <c r="AF318" s="176" t="s">
        <v>2453</v>
      </c>
      <c r="AG318" s="176" t="s">
        <v>2453</v>
      </c>
      <c r="AH318" s="176" t="s">
        <v>2453</v>
      </c>
      <c r="AI318" s="387">
        <v>0.33333333333333331</v>
      </c>
      <c r="AJ318" s="387">
        <v>0.72916666666666663</v>
      </c>
      <c r="AK318" s="387">
        <v>0.6875</v>
      </c>
      <c r="AL318" s="387" t="s">
        <v>2456</v>
      </c>
      <c r="AM318" s="387" t="s">
        <v>2456</v>
      </c>
      <c r="AN318" s="388">
        <v>0.77083333333333337</v>
      </c>
      <c r="AO318" s="389">
        <v>0.77083333333333337</v>
      </c>
      <c r="AP318" s="176" t="s">
        <v>2457</v>
      </c>
      <c r="AQ318" s="390" t="s">
        <v>2473</v>
      </c>
      <c r="AR318" s="176" t="s">
        <v>2457</v>
      </c>
      <c r="AS318" s="390" t="s">
        <v>2473</v>
      </c>
      <c r="AT318" s="176" t="s">
        <v>2453</v>
      </c>
      <c r="AU318" s="391" t="s">
        <v>2453</v>
      </c>
      <c r="AV318" s="392" t="s">
        <v>9799</v>
      </c>
      <c r="AW318" s="393" t="s">
        <v>9218</v>
      </c>
      <c r="AY318" s="210"/>
    </row>
    <row r="319" spans="2:51" ht="12.75" customHeight="1" x14ac:dyDescent="0.25">
      <c r="B319" s="223" t="s">
        <v>6908</v>
      </c>
      <c r="C319" s="176" t="s">
        <v>6909</v>
      </c>
      <c r="D319" s="176" t="s">
        <v>6910</v>
      </c>
      <c r="E319" s="176">
        <v>788</v>
      </c>
      <c r="F319" s="176" t="s">
        <v>6911</v>
      </c>
      <c r="G319" s="176" t="s">
        <v>10664</v>
      </c>
      <c r="H319" s="176" t="s">
        <v>6913</v>
      </c>
      <c r="I319" s="176" t="s">
        <v>2526</v>
      </c>
      <c r="J319" s="191" t="s">
        <v>2527</v>
      </c>
      <c r="K319" s="176" t="s">
        <v>6914</v>
      </c>
      <c r="L319" s="176" t="s">
        <v>10665</v>
      </c>
      <c r="M319" s="176" t="s">
        <v>10666</v>
      </c>
      <c r="N319" s="176" t="s">
        <v>10667</v>
      </c>
      <c r="O319" s="176" t="s">
        <v>10668</v>
      </c>
      <c r="P319" s="176" t="s">
        <v>2453</v>
      </c>
      <c r="Q319" s="176" t="s">
        <v>2470</v>
      </c>
      <c r="R319" s="176">
        <v>100</v>
      </c>
      <c r="S319" s="176">
        <v>1E-4</v>
      </c>
      <c r="T319" s="176">
        <v>0.01</v>
      </c>
      <c r="U319" s="176">
        <v>1E-4</v>
      </c>
      <c r="V319" s="176">
        <v>1E-4</v>
      </c>
      <c r="W319" s="176" t="s">
        <v>2455</v>
      </c>
      <c r="X319" s="176" t="s">
        <v>2455</v>
      </c>
      <c r="Y319" s="176">
        <v>0.01</v>
      </c>
      <c r="Z319" s="176">
        <v>999.98</v>
      </c>
      <c r="AA319" s="176" t="s">
        <v>9185</v>
      </c>
      <c r="AB319" s="176" t="s">
        <v>9192</v>
      </c>
      <c r="AC319" s="176" t="s">
        <v>2453</v>
      </c>
      <c r="AD319" s="176" t="s">
        <v>2453</v>
      </c>
      <c r="AE319" s="176" t="s">
        <v>2453</v>
      </c>
      <c r="AF319" s="176" t="s">
        <v>2453</v>
      </c>
      <c r="AG319" s="176" t="s">
        <v>2453</v>
      </c>
      <c r="AH319" s="176" t="s">
        <v>2453</v>
      </c>
      <c r="AI319" s="387">
        <v>0.33333333333333331</v>
      </c>
      <c r="AJ319" s="387">
        <v>0.72916666666666663</v>
      </c>
      <c r="AK319" s="387">
        <v>0.6875</v>
      </c>
      <c r="AL319" s="387" t="s">
        <v>2456</v>
      </c>
      <c r="AM319" s="387" t="s">
        <v>2456</v>
      </c>
      <c r="AN319" s="388">
        <v>0.77083333333333337</v>
      </c>
      <c r="AO319" s="389">
        <v>0.77083333333333337</v>
      </c>
      <c r="AP319" s="176" t="s">
        <v>2457</v>
      </c>
      <c r="AQ319" s="390" t="s">
        <v>2473</v>
      </c>
      <c r="AR319" s="176" t="s">
        <v>2457</v>
      </c>
      <c r="AS319" s="390" t="s">
        <v>2473</v>
      </c>
      <c r="AT319" s="176" t="s">
        <v>2453</v>
      </c>
      <c r="AU319" s="391" t="s">
        <v>2453</v>
      </c>
      <c r="AV319" s="392" t="s">
        <v>9456</v>
      </c>
      <c r="AW319" s="393" t="s">
        <v>9218</v>
      </c>
      <c r="AY319" s="210"/>
    </row>
    <row r="320" spans="2:51" ht="12.75" customHeight="1" x14ac:dyDescent="0.25">
      <c r="B320" s="223" t="s">
        <v>6935</v>
      </c>
      <c r="C320" s="176" t="s">
        <v>6936</v>
      </c>
      <c r="D320" s="176" t="s">
        <v>6937</v>
      </c>
      <c r="E320" s="176">
        <v>788</v>
      </c>
      <c r="F320" s="176" t="s">
        <v>6938</v>
      </c>
      <c r="G320" s="176" t="s">
        <v>10669</v>
      </c>
      <c r="H320" s="176" t="s">
        <v>6940</v>
      </c>
      <c r="I320" s="176" t="s">
        <v>2559</v>
      </c>
      <c r="J320" s="191" t="s">
        <v>2560</v>
      </c>
      <c r="K320" s="176" t="s">
        <v>6941</v>
      </c>
      <c r="L320" s="176" t="s">
        <v>10670</v>
      </c>
      <c r="M320" s="176" t="s">
        <v>10671</v>
      </c>
      <c r="N320" s="176" t="s">
        <v>10672</v>
      </c>
      <c r="O320" s="176" t="s">
        <v>10673</v>
      </c>
      <c r="P320" s="176" t="s">
        <v>2453</v>
      </c>
      <c r="Q320" s="176" t="s">
        <v>2470</v>
      </c>
      <c r="R320" s="176">
        <v>100</v>
      </c>
      <c r="S320" s="176">
        <v>1E-4</v>
      </c>
      <c r="T320" s="176">
        <v>0.01</v>
      </c>
      <c r="U320" s="176">
        <v>1E-4</v>
      </c>
      <c r="V320" s="176">
        <v>1E-4</v>
      </c>
      <c r="W320" s="176" t="s">
        <v>2455</v>
      </c>
      <c r="X320" s="176" t="s">
        <v>2455</v>
      </c>
      <c r="Y320" s="176">
        <v>0.01</v>
      </c>
      <c r="Z320" s="176">
        <v>999.98</v>
      </c>
      <c r="AA320" s="176" t="s">
        <v>9185</v>
      </c>
      <c r="AB320" s="176" t="s">
        <v>9192</v>
      </c>
      <c r="AC320" s="176" t="s">
        <v>2453</v>
      </c>
      <c r="AD320" s="176" t="s">
        <v>2453</v>
      </c>
      <c r="AE320" s="176" t="s">
        <v>2453</v>
      </c>
      <c r="AF320" s="176" t="s">
        <v>2453</v>
      </c>
      <c r="AG320" s="176" t="s">
        <v>2453</v>
      </c>
      <c r="AH320" s="176" t="s">
        <v>2453</v>
      </c>
      <c r="AI320" s="387">
        <v>0.33333333333333331</v>
      </c>
      <c r="AJ320" s="387">
        <v>0.72916666666666663</v>
      </c>
      <c r="AK320" s="387">
        <v>0.6875</v>
      </c>
      <c r="AL320" s="387" t="s">
        <v>2456</v>
      </c>
      <c r="AM320" s="387" t="s">
        <v>2456</v>
      </c>
      <c r="AN320" s="388">
        <v>0.77083333333333337</v>
      </c>
      <c r="AO320" s="389">
        <v>0.77083333333333337</v>
      </c>
      <c r="AP320" s="176" t="s">
        <v>2457</v>
      </c>
      <c r="AQ320" s="390" t="s">
        <v>2473</v>
      </c>
      <c r="AR320" s="176" t="s">
        <v>2457</v>
      </c>
      <c r="AS320" s="390" t="s">
        <v>2473</v>
      </c>
      <c r="AT320" s="176" t="s">
        <v>2453</v>
      </c>
      <c r="AU320" s="391" t="s">
        <v>2453</v>
      </c>
      <c r="AV320" s="392" t="s">
        <v>9186</v>
      </c>
      <c r="AW320" s="393" t="s">
        <v>9228</v>
      </c>
      <c r="AY320" s="210"/>
    </row>
    <row r="321" spans="2:51" ht="12.75" customHeight="1" x14ac:dyDescent="0.25">
      <c r="B321" s="223" t="s">
        <v>6944</v>
      </c>
      <c r="C321" s="176" t="s">
        <v>6945</v>
      </c>
      <c r="D321" s="176" t="s">
        <v>6946</v>
      </c>
      <c r="E321" s="176">
        <v>257</v>
      </c>
      <c r="F321" s="176" t="s">
        <v>6947</v>
      </c>
      <c r="G321" s="176" t="s">
        <v>6948</v>
      </c>
      <c r="H321" s="176" t="s">
        <v>6949</v>
      </c>
      <c r="I321" s="176" t="s">
        <v>2481</v>
      </c>
      <c r="J321" s="191" t="s">
        <v>2482</v>
      </c>
      <c r="K321" s="176" t="s">
        <v>6950</v>
      </c>
      <c r="L321" s="176" t="s">
        <v>10674</v>
      </c>
      <c r="M321" s="176" t="s">
        <v>10675</v>
      </c>
      <c r="N321" s="176" t="s">
        <v>10676</v>
      </c>
      <c r="O321" s="176" t="s">
        <v>10677</v>
      </c>
      <c r="P321" s="176" t="s">
        <v>2453</v>
      </c>
      <c r="Q321" s="176" t="s">
        <v>2486</v>
      </c>
      <c r="R321" s="176">
        <v>100</v>
      </c>
      <c r="S321" s="176">
        <v>1E-3</v>
      </c>
      <c r="T321" s="176">
        <v>0.1</v>
      </c>
      <c r="U321" s="176">
        <v>1E-3</v>
      </c>
      <c r="V321" s="176">
        <v>1E-3</v>
      </c>
      <c r="W321" s="176" t="s">
        <v>2455</v>
      </c>
      <c r="X321" s="176" t="s">
        <v>2455</v>
      </c>
      <c r="Y321" s="176">
        <v>0.1</v>
      </c>
      <c r="Z321" s="176">
        <v>9999.7999999999993</v>
      </c>
      <c r="AA321" s="176" t="s">
        <v>9185</v>
      </c>
      <c r="AB321" s="176" t="s">
        <v>9192</v>
      </c>
      <c r="AC321" s="176" t="s">
        <v>2453</v>
      </c>
      <c r="AD321" s="176" t="s">
        <v>2453</v>
      </c>
      <c r="AE321" s="176" t="s">
        <v>2453</v>
      </c>
      <c r="AF321" s="176" t="s">
        <v>2453</v>
      </c>
      <c r="AG321" s="176" t="s">
        <v>2453</v>
      </c>
      <c r="AH321" s="176" t="s">
        <v>2453</v>
      </c>
      <c r="AI321" s="387">
        <v>0.33333333333333331</v>
      </c>
      <c r="AJ321" s="387">
        <v>0.72916666666666663</v>
      </c>
      <c r="AK321" s="387">
        <v>0.6875</v>
      </c>
      <c r="AL321" s="387" t="s">
        <v>2456</v>
      </c>
      <c r="AM321" s="387" t="s">
        <v>2456</v>
      </c>
      <c r="AN321" s="388">
        <v>0.77083333333333337</v>
      </c>
      <c r="AO321" s="389">
        <v>0.77083333333333337</v>
      </c>
      <c r="AP321" s="176" t="s">
        <v>2457</v>
      </c>
      <c r="AQ321" s="390" t="s">
        <v>2473</v>
      </c>
      <c r="AR321" s="176" t="s">
        <v>2457</v>
      </c>
      <c r="AS321" s="390" t="s">
        <v>2473</v>
      </c>
      <c r="AT321" s="176" t="s">
        <v>2453</v>
      </c>
      <c r="AU321" s="391" t="s">
        <v>2453</v>
      </c>
      <c r="AV321" s="392" t="s">
        <v>9186</v>
      </c>
      <c r="AW321" s="393" t="s">
        <v>9199</v>
      </c>
      <c r="AY321" s="210"/>
    </row>
    <row r="322" spans="2:51" ht="12.75" customHeight="1" x14ac:dyDescent="0.25">
      <c r="B322" s="194" t="s">
        <v>6953</v>
      </c>
      <c r="C322" s="176" t="s">
        <v>6954</v>
      </c>
      <c r="D322" s="176" t="s">
        <v>6955</v>
      </c>
      <c r="E322" s="176">
        <v>627</v>
      </c>
      <c r="F322" s="176" t="s">
        <v>6956</v>
      </c>
      <c r="G322" s="176" t="s">
        <v>6957</v>
      </c>
      <c r="H322" s="176" t="s">
        <v>6958</v>
      </c>
      <c r="I322" s="176" t="s">
        <v>2449</v>
      </c>
      <c r="J322" s="191" t="s">
        <v>2450</v>
      </c>
      <c r="K322" s="176" t="s">
        <v>6959</v>
      </c>
      <c r="L322" s="176" t="s">
        <v>10678</v>
      </c>
      <c r="M322" s="176" t="s">
        <v>10679</v>
      </c>
      <c r="N322" s="176" t="s">
        <v>10680</v>
      </c>
      <c r="O322" s="176" t="s">
        <v>10681</v>
      </c>
      <c r="P322" s="394" t="s">
        <v>6959</v>
      </c>
      <c r="Q322" s="176" t="s">
        <v>2454</v>
      </c>
      <c r="R322" s="176">
        <v>1000</v>
      </c>
      <c r="S322" s="176">
        <v>0.01</v>
      </c>
      <c r="T322" s="176">
        <v>10</v>
      </c>
      <c r="U322" s="176">
        <v>0.01</v>
      </c>
      <c r="V322" s="176">
        <v>0.01</v>
      </c>
      <c r="W322" s="176" t="s">
        <v>2455</v>
      </c>
      <c r="X322" s="176" t="s">
        <v>2455</v>
      </c>
      <c r="Y322" s="176">
        <v>1</v>
      </c>
      <c r="Z322" s="176">
        <v>99998</v>
      </c>
      <c r="AA322" s="176" t="s">
        <v>9185</v>
      </c>
      <c r="AB322" s="176" t="s">
        <v>2532</v>
      </c>
      <c r="AC322" s="176">
        <v>250</v>
      </c>
      <c r="AD322" s="176">
        <v>1000</v>
      </c>
      <c r="AE322" s="176">
        <v>0.5</v>
      </c>
      <c r="AF322" s="176">
        <v>500</v>
      </c>
      <c r="AG322" s="176">
        <v>0.5</v>
      </c>
      <c r="AH322" s="176">
        <v>0.01</v>
      </c>
      <c r="AI322" s="387">
        <v>0.33333333333333331</v>
      </c>
      <c r="AJ322" s="387">
        <v>0.72916666666666663</v>
      </c>
      <c r="AK322" s="387">
        <v>0.6875</v>
      </c>
      <c r="AL322" s="387" t="s">
        <v>2456</v>
      </c>
      <c r="AM322" s="387" t="s">
        <v>2456</v>
      </c>
      <c r="AN322" s="388">
        <v>0.77083333333333337</v>
      </c>
      <c r="AO322" s="389">
        <v>0.77083333333333337</v>
      </c>
      <c r="AP322" s="176" t="s">
        <v>2457</v>
      </c>
      <c r="AQ322" s="176" t="s">
        <v>2473</v>
      </c>
      <c r="AR322" s="176" t="s">
        <v>2457</v>
      </c>
      <c r="AS322" s="176" t="s">
        <v>2473</v>
      </c>
      <c r="AT322" s="176" t="s">
        <v>2453</v>
      </c>
      <c r="AU322" s="391" t="s">
        <v>2453</v>
      </c>
      <c r="AV322" s="392" t="s">
        <v>9484</v>
      </c>
      <c r="AW322" s="393" t="s">
        <v>9187</v>
      </c>
      <c r="AY322" s="210"/>
    </row>
    <row r="323" spans="2:51" ht="12.75" customHeight="1" x14ac:dyDescent="0.25">
      <c r="B323" s="194" t="s">
        <v>4483</v>
      </c>
      <c r="C323" s="176" t="s">
        <v>4484</v>
      </c>
      <c r="D323" s="176" t="s">
        <v>4485</v>
      </c>
      <c r="E323" s="176">
        <v>627</v>
      </c>
      <c r="F323" s="176" t="s">
        <v>4486</v>
      </c>
      <c r="G323" s="176" t="s">
        <v>4487</v>
      </c>
      <c r="H323" s="176" t="s">
        <v>4488</v>
      </c>
      <c r="I323" s="176" t="s">
        <v>2449</v>
      </c>
      <c r="J323" s="191" t="s">
        <v>2450</v>
      </c>
      <c r="K323" s="176" t="s">
        <v>4489</v>
      </c>
      <c r="L323" s="203" t="s">
        <v>10682</v>
      </c>
      <c r="M323" s="176" t="s">
        <v>10683</v>
      </c>
      <c r="N323" s="198" t="s">
        <v>10684</v>
      </c>
      <c r="O323" s="198" t="s">
        <v>10685</v>
      </c>
      <c r="P323" s="414" t="s">
        <v>4489</v>
      </c>
      <c r="Q323" s="176" t="s">
        <v>2454</v>
      </c>
      <c r="R323" s="176">
        <v>1000</v>
      </c>
      <c r="S323" s="176">
        <v>0.01</v>
      </c>
      <c r="T323" s="176">
        <v>10</v>
      </c>
      <c r="U323" s="176">
        <v>0.01</v>
      </c>
      <c r="V323" s="176">
        <v>0.01</v>
      </c>
      <c r="W323" s="176" t="s">
        <v>2455</v>
      </c>
      <c r="X323" s="176" t="s">
        <v>2455</v>
      </c>
      <c r="Y323" s="176">
        <v>1</v>
      </c>
      <c r="Z323" s="176">
        <v>99998</v>
      </c>
      <c r="AA323" s="176" t="s">
        <v>9185</v>
      </c>
      <c r="AB323" s="176" t="s">
        <v>2532</v>
      </c>
      <c r="AC323" s="176">
        <v>250</v>
      </c>
      <c r="AD323" s="176">
        <v>1000</v>
      </c>
      <c r="AE323" s="176">
        <v>0.25</v>
      </c>
      <c r="AF323" s="176">
        <v>250</v>
      </c>
      <c r="AG323" s="176">
        <v>0.25</v>
      </c>
      <c r="AH323" s="176">
        <v>0.01</v>
      </c>
      <c r="AI323" s="387">
        <v>0.33333333333333331</v>
      </c>
      <c r="AJ323" s="387">
        <v>0.72916666666666663</v>
      </c>
      <c r="AK323" s="387">
        <v>0.6875</v>
      </c>
      <c r="AL323" s="387" t="s">
        <v>2456</v>
      </c>
      <c r="AM323" s="387" t="s">
        <v>2456</v>
      </c>
      <c r="AN323" s="388">
        <v>0.77083333333333337</v>
      </c>
      <c r="AO323" s="389">
        <v>0.77083333333333337</v>
      </c>
      <c r="AP323" s="176" t="s">
        <v>2457</v>
      </c>
      <c r="AQ323" s="390" t="s">
        <v>2473</v>
      </c>
      <c r="AR323" s="176" t="s">
        <v>2457</v>
      </c>
      <c r="AS323" s="390" t="s">
        <v>2473</v>
      </c>
      <c r="AT323" s="176" t="s">
        <v>2453</v>
      </c>
      <c r="AU323" s="391" t="s">
        <v>2453</v>
      </c>
      <c r="AV323" s="392" t="s">
        <v>9456</v>
      </c>
      <c r="AW323" s="393" t="s">
        <v>9187</v>
      </c>
      <c r="AY323" s="210"/>
    </row>
    <row r="324" spans="2:51" ht="12.75" customHeight="1" x14ac:dyDescent="0.25">
      <c r="B324" s="223" t="s">
        <v>7001</v>
      </c>
      <c r="C324" s="176" t="s">
        <v>7002</v>
      </c>
      <c r="D324" s="176" t="s">
        <v>7003</v>
      </c>
      <c r="E324" s="176">
        <v>725</v>
      </c>
      <c r="F324" s="176" t="s">
        <v>7004</v>
      </c>
      <c r="G324" s="176" t="s">
        <v>10686</v>
      </c>
      <c r="H324" s="176" t="s">
        <v>7006</v>
      </c>
      <c r="I324" s="176" t="s">
        <v>2493</v>
      </c>
      <c r="J324" s="191" t="s">
        <v>2494</v>
      </c>
      <c r="K324" s="176" t="s">
        <v>7007</v>
      </c>
      <c r="L324" s="176" t="s">
        <v>10687</v>
      </c>
      <c r="M324" s="176" t="s">
        <v>10688</v>
      </c>
      <c r="N324" s="176" t="s">
        <v>10689</v>
      </c>
      <c r="O324" s="176" t="s">
        <v>10690</v>
      </c>
      <c r="P324" s="176" t="s">
        <v>2453</v>
      </c>
      <c r="Q324" s="176" t="s">
        <v>2498</v>
      </c>
      <c r="R324" s="176">
        <v>100</v>
      </c>
      <c r="S324" s="176">
        <v>1E-4</v>
      </c>
      <c r="T324" s="176">
        <v>0.01</v>
      </c>
      <c r="U324" s="176">
        <v>1E-4</v>
      </c>
      <c r="V324" s="176">
        <v>1E-4</v>
      </c>
      <c r="W324" s="176" t="s">
        <v>2455</v>
      </c>
      <c r="X324" s="176" t="s">
        <v>2455</v>
      </c>
      <c r="Y324" s="176">
        <v>0.01</v>
      </c>
      <c r="Z324" s="176">
        <v>999.98</v>
      </c>
      <c r="AA324" s="176" t="s">
        <v>9185</v>
      </c>
      <c r="AB324" s="176" t="s">
        <v>9192</v>
      </c>
      <c r="AC324" s="176" t="s">
        <v>2453</v>
      </c>
      <c r="AD324" s="176" t="s">
        <v>2453</v>
      </c>
      <c r="AE324" s="176" t="s">
        <v>2453</v>
      </c>
      <c r="AF324" s="176" t="s">
        <v>2453</v>
      </c>
      <c r="AG324" s="176" t="s">
        <v>2453</v>
      </c>
      <c r="AH324" s="176" t="s">
        <v>2453</v>
      </c>
      <c r="AI324" s="387">
        <v>0.33333333333333331</v>
      </c>
      <c r="AJ324" s="387">
        <v>0.72916666666666663</v>
      </c>
      <c r="AK324" s="387">
        <v>0.6875</v>
      </c>
      <c r="AL324" s="387" t="s">
        <v>2456</v>
      </c>
      <c r="AM324" s="387" t="s">
        <v>2456</v>
      </c>
      <c r="AN324" s="388">
        <v>0.77083333333333337</v>
      </c>
      <c r="AO324" s="389">
        <v>0.77083333333333337</v>
      </c>
      <c r="AP324" s="176" t="s">
        <v>2457</v>
      </c>
      <c r="AQ324" s="176" t="s">
        <v>2473</v>
      </c>
      <c r="AR324" s="176" t="s">
        <v>2457</v>
      </c>
      <c r="AS324" s="176" t="s">
        <v>2473</v>
      </c>
      <c r="AT324" s="176" t="s">
        <v>2453</v>
      </c>
      <c r="AU324" s="391" t="s">
        <v>2453</v>
      </c>
      <c r="AV324" s="392" t="s">
        <v>9186</v>
      </c>
      <c r="AW324" s="393" t="s">
        <v>9205</v>
      </c>
      <c r="AY324" s="210"/>
    </row>
    <row r="325" spans="2:51" ht="12.75" customHeight="1" x14ac:dyDescent="0.25">
      <c r="B325" s="194" t="s">
        <v>7010</v>
      </c>
      <c r="C325" s="176" t="s">
        <v>7011</v>
      </c>
      <c r="D325" s="176" t="s">
        <v>7012</v>
      </c>
      <c r="E325" s="176">
        <v>627</v>
      </c>
      <c r="F325" s="176" t="s">
        <v>7013</v>
      </c>
      <c r="G325" s="176" t="s">
        <v>10691</v>
      </c>
      <c r="H325" s="176" t="s">
        <v>7015</v>
      </c>
      <c r="I325" s="176" t="s">
        <v>2449</v>
      </c>
      <c r="J325" s="191" t="s">
        <v>2450</v>
      </c>
      <c r="K325" s="176" t="s">
        <v>7016</v>
      </c>
      <c r="L325" s="176" t="s">
        <v>10692</v>
      </c>
      <c r="M325" s="176" t="s">
        <v>10693</v>
      </c>
      <c r="N325" s="176" t="s">
        <v>10694</v>
      </c>
      <c r="O325" s="176" t="s">
        <v>10695</v>
      </c>
      <c r="P325" s="394" t="s">
        <v>7016</v>
      </c>
      <c r="Q325" s="176" t="s">
        <v>2454</v>
      </c>
      <c r="R325" s="176">
        <v>1000</v>
      </c>
      <c r="S325" s="176">
        <v>0.01</v>
      </c>
      <c r="T325" s="176">
        <v>10</v>
      </c>
      <c r="U325" s="176">
        <v>0.01</v>
      </c>
      <c r="V325" s="176">
        <v>0.01</v>
      </c>
      <c r="W325" s="176" t="s">
        <v>2455</v>
      </c>
      <c r="X325" s="176" t="s">
        <v>2455</v>
      </c>
      <c r="Y325" s="176">
        <v>1</v>
      </c>
      <c r="Z325" s="176">
        <v>99998</v>
      </c>
      <c r="AA325" s="176" t="s">
        <v>9185</v>
      </c>
      <c r="AB325" s="176" t="s">
        <v>2532</v>
      </c>
      <c r="AC325" s="176">
        <v>250</v>
      </c>
      <c r="AD325" s="176">
        <v>1000</v>
      </c>
      <c r="AE325" s="176">
        <v>0.5</v>
      </c>
      <c r="AF325" s="176">
        <v>500</v>
      </c>
      <c r="AG325" s="176">
        <v>0.5</v>
      </c>
      <c r="AH325" s="176">
        <v>0.01</v>
      </c>
      <c r="AI325" s="387">
        <v>0.33333333333333331</v>
      </c>
      <c r="AJ325" s="387">
        <v>0.72916666666666663</v>
      </c>
      <c r="AK325" s="387">
        <v>0.6875</v>
      </c>
      <c r="AL325" s="387" t="s">
        <v>2456</v>
      </c>
      <c r="AM325" s="387" t="s">
        <v>2456</v>
      </c>
      <c r="AN325" s="388">
        <v>0.77083333333333337</v>
      </c>
      <c r="AO325" s="389">
        <v>0.77083333333333337</v>
      </c>
      <c r="AP325" s="176" t="s">
        <v>2457</v>
      </c>
      <c r="AQ325" s="176" t="s">
        <v>2473</v>
      </c>
      <c r="AR325" s="176" t="s">
        <v>2457</v>
      </c>
      <c r="AS325" s="176" t="s">
        <v>2473</v>
      </c>
      <c r="AT325" s="176" t="s">
        <v>2453</v>
      </c>
      <c r="AU325" s="391" t="s">
        <v>2453</v>
      </c>
      <c r="AV325" s="392" t="s">
        <v>9398</v>
      </c>
      <c r="AW325" s="393" t="s">
        <v>9187</v>
      </c>
      <c r="AY325" s="210"/>
    </row>
    <row r="326" spans="2:51" ht="12.75" customHeight="1" x14ac:dyDescent="0.25">
      <c r="B326" s="194" t="s">
        <v>9018</v>
      </c>
      <c r="C326" s="176" t="s">
        <v>9019</v>
      </c>
      <c r="D326" s="176" t="s">
        <v>9020</v>
      </c>
      <c r="E326" s="176">
        <v>627</v>
      </c>
      <c r="F326" s="176" t="s">
        <v>9021</v>
      </c>
      <c r="G326" s="176" t="s">
        <v>9022</v>
      </c>
      <c r="H326" s="176" t="s">
        <v>9023</v>
      </c>
      <c r="I326" s="176" t="s">
        <v>2449</v>
      </c>
      <c r="J326" s="191" t="s">
        <v>2450</v>
      </c>
      <c r="K326" s="176" t="s">
        <v>9024</v>
      </c>
      <c r="L326" s="176" t="s">
        <v>10696</v>
      </c>
      <c r="M326" s="176" t="s">
        <v>10697</v>
      </c>
      <c r="N326" s="176" t="s">
        <v>10698</v>
      </c>
      <c r="O326" s="176" t="s">
        <v>10699</v>
      </c>
      <c r="P326" s="394" t="s">
        <v>10700</v>
      </c>
      <c r="Q326" s="176" t="s">
        <v>2454</v>
      </c>
      <c r="R326" s="176">
        <v>1000</v>
      </c>
      <c r="S326" s="176">
        <v>0.01</v>
      </c>
      <c r="T326" s="176">
        <v>10</v>
      </c>
      <c r="U326" s="176">
        <v>0.01</v>
      </c>
      <c r="V326" s="176">
        <v>0.01</v>
      </c>
      <c r="W326" s="176" t="s">
        <v>2455</v>
      </c>
      <c r="X326" s="176" t="s">
        <v>2455</v>
      </c>
      <c r="Y326" s="176">
        <v>1</v>
      </c>
      <c r="Z326" s="176">
        <v>99998</v>
      </c>
      <c r="AA326" s="176" t="s">
        <v>9185</v>
      </c>
      <c r="AB326" s="176" t="s">
        <v>2532</v>
      </c>
      <c r="AC326" s="176">
        <v>250</v>
      </c>
      <c r="AD326" s="176">
        <v>1000</v>
      </c>
      <c r="AE326" s="176">
        <v>0.25</v>
      </c>
      <c r="AF326" s="176">
        <v>250</v>
      </c>
      <c r="AG326" s="176">
        <v>0.25</v>
      </c>
      <c r="AH326" s="176">
        <v>0.01</v>
      </c>
      <c r="AI326" s="387">
        <v>0.33333333333333331</v>
      </c>
      <c r="AJ326" s="387">
        <v>0.72916666666666663</v>
      </c>
      <c r="AK326" s="387">
        <v>0.6875</v>
      </c>
      <c r="AL326" s="387" t="s">
        <v>2456</v>
      </c>
      <c r="AM326" s="387" t="s">
        <v>2456</v>
      </c>
      <c r="AN326" s="388">
        <v>0.77083333333333337</v>
      </c>
      <c r="AO326" s="389">
        <v>0.77083333333333337</v>
      </c>
      <c r="AP326" s="176" t="s">
        <v>2457</v>
      </c>
      <c r="AQ326" s="390" t="s">
        <v>2473</v>
      </c>
      <c r="AR326" s="176" t="s">
        <v>2457</v>
      </c>
      <c r="AS326" s="390" t="s">
        <v>2473</v>
      </c>
      <c r="AT326" s="176" t="s">
        <v>2453</v>
      </c>
      <c r="AU326" s="391" t="s">
        <v>2453</v>
      </c>
      <c r="AV326" s="392"/>
      <c r="AW326" s="393" t="s">
        <v>9187</v>
      </c>
      <c r="AY326" s="210"/>
    </row>
    <row r="327" spans="2:51" ht="12.75" customHeight="1" x14ac:dyDescent="0.25">
      <c r="B327" s="194" t="s">
        <v>7018</v>
      </c>
      <c r="C327" s="176" t="s">
        <v>7019</v>
      </c>
      <c r="D327" s="176" t="s">
        <v>7020</v>
      </c>
      <c r="E327" s="176">
        <v>627</v>
      </c>
      <c r="F327" s="176" t="s">
        <v>7021</v>
      </c>
      <c r="G327" s="176" t="s">
        <v>10701</v>
      </c>
      <c r="H327" s="176" t="s">
        <v>7023</v>
      </c>
      <c r="I327" s="176" t="s">
        <v>2449</v>
      </c>
      <c r="J327" s="191" t="s">
        <v>2450</v>
      </c>
      <c r="K327" s="176" t="s">
        <v>7024</v>
      </c>
      <c r="L327" s="176" t="s">
        <v>10702</v>
      </c>
      <c r="M327" s="176" t="s">
        <v>10703</v>
      </c>
      <c r="N327" s="176" t="s">
        <v>10704</v>
      </c>
      <c r="O327" s="176" t="s">
        <v>10705</v>
      </c>
      <c r="P327" s="394" t="s">
        <v>7024</v>
      </c>
      <c r="Q327" s="176" t="s">
        <v>2454</v>
      </c>
      <c r="R327" s="176">
        <v>1000</v>
      </c>
      <c r="S327" s="176">
        <v>0.01</v>
      </c>
      <c r="T327" s="176">
        <v>10</v>
      </c>
      <c r="U327" s="176">
        <v>0.01</v>
      </c>
      <c r="V327" s="176">
        <v>0.01</v>
      </c>
      <c r="W327" s="176" t="s">
        <v>2455</v>
      </c>
      <c r="X327" s="176" t="s">
        <v>2455</v>
      </c>
      <c r="Y327" s="176">
        <v>1</v>
      </c>
      <c r="Z327" s="176">
        <v>99998</v>
      </c>
      <c r="AA327" s="176" t="s">
        <v>9185</v>
      </c>
      <c r="AB327" s="176" t="s">
        <v>2532</v>
      </c>
      <c r="AC327" s="176">
        <v>250</v>
      </c>
      <c r="AD327" s="176">
        <v>1000</v>
      </c>
      <c r="AE327" s="176">
        <v>0.5</v>
      </c>
      <c r="AF327" s="176">
        <v>500</v>
      </c>
      <c r="AG327" s="176">
        <v>0.5</v>
      </c>
      <c r="AH327" s="176">
        <v>0.01</v>
      </c>
      <c r="AI327" s="387">
        <v>0.33333333333333331</v>
      </c>
      <c r="AJ327" s="387">
        <v>0.72916666666666663</v>
      </c>
      <c r="AK327" s="387">
        <v>0.6875</v>
      </c>
      <c r="AL327" s="387" t="s">
        <v>2456</v>
      </c>
      <c r="AM327" s="387" t="s">
        <v>2456</v>
      </c>
      <c r="AN327" s="388">
        <v>0.77083333333333337</v>
      </c>
      <c r="AO327" s="389">
        <v>0.77083333333333337</v>
      </c>
      <c r="AP327" s="176" t="s">
        <v>2457</v>
      </c>
      <c r="AQ327" s="176" t="s">
        <v>2473</v>
      </c>
      <c r="AR327" s="176" t="s">
        <v>2457</v>
      </c>
      <c r="AS327" s="176" t="s">
        <v>2473</v>
      </c>
      <c r="AT327" s="176" t="s">
        <v>2453</v>
      </c>
      <c r="AU327" s="391" t="s">
        <v>2453</v>
      </c>
      <c r="AV327" s="392" t="s">
        <v>9193</v>
      </c>
      <c r="AW327" s="393" t="s">
        <v>9187</v>
      </c>
      <c r="AY327" s="210"/>
    </row>
    <row r="328" spans="2:51" ht="12.75" customHeight="1" x14ac:dyDescent="0.25">
      <c r="B328" s="194" t="s">
        <v>11453</v>
      </c>
      <c r="C328" s="176" t="s">
        <v>2501</v>
      </c>
      <c r="D328" s="176" t="s">
        <v>2502</v>
      </c>
      <c r="E328" s="176">
        <v>627</v>
      </c>
      <c r="F328" s="176" t="s">
        <v>2503</v>
      </c>
      <c r="G328" s="176" t="s">
        <v>2504</v>
      </c>
      <c r="H328" s="176" t="s">
        <v>2505</v>
      </c>
      <c r="I328" s="176" t="s">
        <v>2449</v>
      </c>
      <c r="J328" s="191" t="s">
        <v>2450</v>
      </c>
      <c r="K328" s="176" t="s">
        <v>2506</v>
      </c>
      <c r="L328" s="176" t="s">
        <v>10706</v>
      </c>
      <c r="M328" s="176" t="s">
        <v>10707</v>
      </c>
      <c r="N328" s="176" t="s">
        <v>10708</v>
      </c>
      <c r="O328" s="176" t="s">
        <v>10709</v>
      </c>
      <c r="P328" s="394" t="s">
        <v>10710</v>
      </c>
      <c r="Q328" s="176" t="s">
        <v>2454</v>
      </c>
      <c r="R328" s="176">
        <v>1000</v>
      </c>
      <c r="S328" s="176">
        <v>0.01</v>
      </c>
      <c r="T328" s="176">
        <v>10</v>
      </c>
      <c r="U328" s="176">
        <v>0.01</v>
      </c>
      <c r="V328" s="176">
        <v>0.01</v>
      </c>
      <c r="W328" s="176" t="s">
        <v>2455</v>
      </c>
      <c r="X328" s="176" t="s">
        <v>2455</v>
      </c>
      <c r="Y328" s="176">
        <v>1</v>
      </c>
      <c r="Z328" s="176">
        <v>99998</v>
      </c>
      <c r="AA328" s="176" t="s">
        <v>9185</v>
      </c>
      <c r="AB328" s="176" t="s">
        <v>2532</v>
      </c>
      <c r="AC328" s="176">
        <v>250</v>
      </c>
      <c r="AD328" s="176">
        <v>1000</v>
      </c>
      <c r="AE328" s="176">
        <v>0.25</v>
      </c>
      <c r="AF328" s="176">
        <v>250</v>
      </c>
      <c r="AG328" s="176">
        <v>0.25</v>
      </c>
      <c r="AH328" s="176">
        <v>0.01</v>
      </c>
      <c r="AI328" s="387">
        <v>0.33333333333333331</v>
      </c>
      <c r="AJ328" s="387">
        <v>0.72916666666666663</v>
      </c>
      <c r="AK328" s="387">
        <v>0.6875</v>
      </c>
      <c r="AL328" s="387" t="s">
        <v>2456</v>
      </c>
      <c r="AM328" s="387" t="s">
        <v>2456</v>
      </c>
      <c r="AN328" s="388">
        <v>0.77083333333333337</v>
      </c>
      <c r="AO328" s="389">
        <v>0.77083333333333337</v>
      </c>
      <c r="AP328" s="176" t="s">
        <v>2457</v>
      </c>
      <c r="AQ328" s="390" t="s">
        <v>2473</v>
      </c>
      <c r="AR328" s="176" t="s">
        <v>2457</v>
      </c>
      <c r="AS328" s="390" t="s">
        <v>2473</v>
      </c>
      <c r="AT328" s="176" t="s">
        <v>2453</v>
      </c>
      <c r="AU328" s="391" t="s">
        <v>2453</v>
      </c>
      <c r="AV328" s="392" t="s">
        <v>9415</v>
      </c>
      <c r="AW328" s="393" t="s">
        <v>9187</v>
      </c>
      <c r="AY328" s="210"/>
    </row>
    <row r="329" spans="2:51" ht="12.75" customHeight="1" x14ac:dyDescent="0.25">
      <c r="B329" s="223" t="s">
        <v>7043</v>
      </c>
      <c r="C329" s="176" t="s">
        <v>7044</v>
      </c>
      <c r="D329" s="176" t="s">
        <v>7045</v>
      </c>
      <c r="E329" s="176">
        <v>788</v>
      </c>
      <c r="F329" s="176" t="s">
        <v>7046</v>
      </c>
      <c r="G329" s="176" t="s">
        <v>7047</v>
      </c>
      <c r="H329" s="176" t="s">
        <v>7048</v>
      </c>
      <c r="I329" s="176" t="s">
        <v>2526</v>
      </c>
      <c r="J329" s="191" t="s">
        <v>2527</v>
      </c>
      <c r="K329" s="176" t="s">
        <v>7049</v>
      </c>
      <c r="L329" s="176" t="s">
        <v>10711</v>
      </c>
      <c r="M329" s="176" t="s">
        <v>10712</v>
      </c>
      <c r="N329" s="176" t="s">
        <v>10713</v>
      </c>
      <c r="O329" s="176" t="s">
        <v>10714</v>
      </c>
      <c r="P329" s="176" t="s">
        <v>2453</v>
      </c>
      <c r="Q329" s="176" t="s">
        <v>2470</v>
      </c>
      <c r="R329" s="176">
        <v>100</v>
      </c>
      <c r="S329" s="176">
        <v>1E-4</v>
      </c>
      <c r="T329" s="176">
        <v>0.01</v>
      </c>
      <c r="U329" s="176">
        <v>1E-4</v>
      </c>
      <c r="V329" s="176">
        <v>1E-4</v>
      </c>
      <c r="W329" s="176" t="s">
        <v>2455</v>
      </c>
      <c r="X329" s="176" t="s">
        <v>2455</v>
      </c>
      <c r="Y329" s="176">
        <v>0.01</v>
      </c>
      <c r="Z329" s="176">
        <v>999.98</v>
      </c>
      <c r="AA329" s="176" t="s">
        <v>9185</v>
      </c>
      <c r="AB329" s="176" t="s">
        <v>9192</v>
      </c>
      <c r="AC329" s="176" t="s">
        <v>2453</v>
      </c>
      <c r="AD329" s="176" t="s">
        <v>2453</v>
      </c>
      <c r="AE329" s="176" t="s">
        <v>2453</v>
      </c>
      <c r="AF329" s="176" t="s">
        <v>2453</v>
      </c>
      <c r="AG329" s="176" t="s">
        <v>2453</v>
      </c>
      <c r="AH329" s="176" t="s">
        <v>2453</v>
      </c>
      <c r="AI329" s="387">
        <v>0.33333333333333331</v>
      </c>
      <c r="AJ329" s="387">
        <v>0.72916666666666663</v>
      </c>
      <c r="AK329" s="387">
        <v>0.6875</v>
      </c>
      <c r="AL329" s="387" t="s">
        <v>2456</v>
      </c>
      <c r="AM329" s="387" t="s">
        <v>2456</v>
      </c>
      <c r="AN329" s="388">
        <v>0.77083333333333337</v>
      </c>
      <c r="AO329" s="389">
        <v>0.77083333333333337</v>
      </c>
      <c r="AP329" s="176" t="s">
        <v>2457</v>
      </c>
      <c r="AQ329" s="176" t="s">
        <v>2473</v>
      </c>
      <c r="AR329" s="176" t="s">
        <v>2457</v>
      </c>
      <c r="AS329" s="176" t="s">
        <v>2473</v>
      </c>
      <c r="AT329" s="176" t="s">
        <v>2453</v>
      </c>
      <c r="AU329" s="391" t="s">
        <v>2453</v>
      </c>
      <c r="AV329" s="392" t="s">
        <v>9186</v>
      </c>
      <c r="AW329" s="393" t="s">
        <v>9218</v>
      </c>
      <c r="AY329" s="210"/>
    </row>
    <row r="330" spans="2:51" ht="12.75" customHeight="1" x14ac:dyDescent="0.25">
      <c r="B330" s="223" t="s">
        <v>7052</v>
      </c>
      <c r="C330" s="176" t="s">
        <v>7044</v>
      </c>
      <c r="D330" s="176" t="s">
        <v>7053</v>
      </c>
      <c r="E330" s="176">
        <v>2500</v>
      </c>
      <c r="F330" s="176" t="s">
        <v>7054</v>
      </c>
      <c r="G330" s="176" t="s">
        <v>7055</v>
      </c>
      <c r="H330" s="176" t="s">
        <v>7056</v>
      </c>
      <c r="I330" s="176" t="s">
        <v>2465</v>
      </c>
      <c r="J330" s="191" t="s">
        <v>2466</v>
      </c>
      <c r="K330" s="176" t="s">
        <v>7057</v>
      </c>
      <c r="L330" s="176" t="s">
        <v>2453</v>
      </c>
      <c r="M330" s="176" t="s">
        <v>10715</v>
      </c>
      <c r="N330" s="176" t="s">
        <v>10716</v>
      </c>
      <c r="O330" s="176" t="s">
        <v>10717</v>
      </c>
      <c r="P330" s="176" t="s">
        <v>2453</v>
      </c>
      <c r="Q330" s="176" t="s">
        <v>2470</v>
      </c>
      <c r="R330" s="176">
        <v>1000</v>
      </c>
      <c r="S330" s="176">
        <v>1E-4</v>
      </c>
      <c r="T330" s="176">
        <v>0.1</v>
      </c>
      <c r="U330" s="176">
        <v>1E-4</v>
      </c>
      <c r="V330" s="176">
        <v>1E-4</v>
      </c>
      <c r="W330" s="176" t="s">
        <v>2455</v>
      </c>
      <c r="X330" s="176" t="s">
        <v>2455</v>
      </c>
      <c r="Y330" s="176">
        <v>0.01</v>
      </c>
      <c r="Z330" s="176">
        <v>999.98</v>
      </c>
      <c r="AA330" s="176" t="s">
        <v>9185</v>
      </c>
      <c r="AB330" s="176" t="s">
        <v>9192</v>
      </c>
      <c r="AC330" s="176" t="s">
        <v>2453</v>
      </c>
      <c r="AD330" s="176" t="s">
        <v>2453</v>
      </c>
      <c r="AE330" s="176" t="s">
        <v>2453</v>
      </c>
      <c r="AF330" s="176" t="s">
        <v>2453</v>
      </c>
      <c r="AG330" s="176" t="s">
        <v>2453</v>
      </c>
      <c r="AH330" s="176" t="s">
        <v>2453</v>
      </c>
      <c r="AI330" s="387">
        <v>0.33333333333333331</v>
      </c>
      <c r="AJ330" s="387">
        <v>0.72916666666666663</v>
      </c>
      <c r="AK330" s="387">
        <v>0.6875</v>
      </c>
      <c r="AL330" s="387" t="s">
        <v>2456</v>
      </c>
      <c r="AM330" s="387" t="s">
        <v>2456</v>
      </c>
      <c r="AN330" s="388">
        <v>0.77083333333333337</v>
      </c>
      <c r="AO330" s="389">
        <v>0.77083333333333337</v>
      </c>
      <c r="AP330" s="176" t="s">
        <v>2453</v>
      </c>
      <c r="AQ330" s="390" t="s">
        <v>2473</v>
      </c>
      <c r="AR330" s="176" t="s">
        <v>2457</v>
      </c>
      <c r="AS330" s="390" t="s">
        <v>2473</v>
      </c>
      <c r="AT330" s="176" t="s">
        <v>2453</v>
      </c>
      <c r="AU330" s="391" t="s">
        <v>2453</v>
      </c>
      <c r="AV330" s="392" t="s">
        <v>9456</v>
      </c>
      <c r="AW330" s="393" t="s">
        <v>9194</v>
      </c>
      <c r="AY330" s="210"/>
    </row>
    <row r="331" spans="2:51" ht="12.75" customHeight="1" x14ac:dyDescent="0.25">
      <c r="B331" s="223" t="s">
        <v>7060</v>
      </c>
      <c r="C331" s="176" t="s">
        <v>7061</v>
      </c>
      <c r="D331" s="176" t="s">
        <v>7062</v>
      </c>
      <c r="E331" s="176">
        <v>725</v>
      </c>
      <c r="F331" s="176" t="s">
        <v>7063</v>
      </c>
      <c r="G331" s="176" t="s">
        <v>10718</v>
      </c>
      <c r="H331" s="176" t="s">
        <v>7065</v>
      </c>
      <c r="I331" s="176" t="s">
        <v>3577</v>
      </c>
      <c r="J331" s="191" t="s">
        <v>3578</v>
      </c>
      <c r="K331" s="176" t="s">
        <v>7066</v>
      </c>
      <c r="L331" s="176" t="s">
        <v>10719</v>
      </c>
      <c r="M331" s="176" t="s">
        <v>10720</v>
      </c>
      <c r="N331" s="176" t="s">
        <v>10721</v>
      </c>
      <c r="O331" s="176" t="s">
        <v>10722</v>
      </c>
      <c r="P331" s="176" t="s">
        <v>2453</v>
      </c>
      <c r="Q331" s="176" t="s">
        <v>2470</v>
      </c>
      <c r="R331" s="176">
        <v>100</v>
      </c>
      <c r="S331" s="176">
        <v>1E-4</v>
      </c>
      <c r="T331" s="176">
        <v>0.01</v>
      </c>
      <c r="U331" s="176">
        <v>1E-4</v>
      </c>
      <c r="V331" s="176">
        <v>1E-4</v>
      </c>
      <c r="W331" s="176" t="s">
        <v>2455</v>
      </c>
      <c r="X331" s="176" t="s">
        <v>2455</v>
      </c>
      <c r="Y331" s="176">
        <v>0.01</v>
      </c>
      <c r="Z331" s="176">
        <v>999.98</v>
      </c>
      <c r="AA331" s="176" t="s">
        <v>9185</v>
      </c>
      <c r="AB331" s="176" t="s">
        <v>9192</v>
      </c>
      <c r="AC331" s="176" t="s">
        <v>2453</v>
      </c>
      <c r="AD331" s="176" t="s">
        <v>2453</v>
      </c>
      <c r="AE331" s="176" t="s">
        <v>2453</v>
      </c>
      <c r="AF331" s="176" t="s">
        <v>2453</v>
      </c>
      <c r="AG331" s="176" t="s">
        <v>2453</v>
      </c>
      <c r="AH331" s="176" t="s">
        <v>2453</v>
      </c>
      <c r="AI331" s="387">
        <v>0.33333333333333331</v>
      </c>
      <c r="AJ331" s="387">
        <v>0.72916666666666663</v>
      </c>
      <c r="AK331" s="387">
        <v>0.6875</v>
      </c>
      <c r="AL331" s="387" t="s">
        <v>2456</v>
      </c>
      <c r="AM331" s="387" t="s">
        <v>2456</v>
      </c>
      <c r="AN331" s="388">
        <v>0.77083333333333337</v>
      </c>
      <c r="AO331" s="389">
        <v>0.77083333333333337</v>
      </c>
      <c r="AP331" s="176" t="s">
        <v>2457</v>
      </c>
      <c r="AQ331" s="390" t="s">
        <v>2473</v>
      </c>
      <c r="AR331" s="176" t="s">
        <v>2457</v>
      </c>
      <c r="AS331" s="390" t="s">
        <v>2473</v>
      </c>
      <c r="AT331" s="176" t="s">
        <v>2453</v>
      </c>
      <c r="AU331" s="391" t="s">
        <v>2453</v>
      </c>
      <c r="AV331" s="392" t="s">
        <v>9186</v>
      </c>
      <c r="AW331" s="393" t="s">
        <v>9809</v>
      </c>
      <c r="AY331" s="210"/>
    </row>
    <row r="332" spans="2:51" ht="12.75" customHeight="1" x14ac:dyDescent="0.25">
      <c r="B332" s="223" t="s">
        <v>7069</v>
      </c>
      <c r="C332" s="176" t="s">
        <v>7070</v>
      </c>
      <c r="D332" s="176" t="s">
        <v>7071</v>
      </c>
      <c r="E332" s="176">
        <v>1878</v>
      </c>
      <c r="F332" s="176" t="s">
        <v>7072</v>
      </c>
      <c r="G332" s="176" t="s">
        <v>10723</v>
      </c>
      <c r="H332" s="176" t="s">
        <v>7074</v>
      </c>
      <c r="I332" s="176" t="s">
        <v>2702</v>
      </c>
      <c r="J332" s="191" t="s">
        <v>2703</v>
      </c>
      <c r="K332" s="176" t="s">
        <v>7075</v>
      </c>
      <c r="L332" s="176" t="s">
        <v>10724</v>
      </c>
      <c r="M332" s="176" t="s">
        <v>10725</v>
      </c>
      <c r="N332" s="176" t="s">
        <v>10726</v>
      </c>
      <c r="O332" s="176" t="s">
        <v>10727</v>
      </c>
      <c r="P332" s="176" t="s">
        <v>2453</v>
      </c>
      <c r="Q332" s="176" t="s">
        <v>2707</v>
      </c>
      <c r="R332" s="176">
        <v>100</v>
      </c>
      <c r="S332" s="176">
        <v>0.01</v>
      </c>
      <c r="T332" s="176">
        <v>1</v>
      </c>
      <c r="U332" s="176">
        <v>0.01</v>
      </c>
      <c r="V332" s="176">
        <v>0.01</v>
      </c>
      <c r="W332" s="176" t="s">
        <v>2455</v>
      </c>
      <c r="X332" s="176" t="s">
        <v>2455</v>
      </c>
      <c r="Y332" s="176">
        <v>1</v>
      </c>
      <c r="Z332" s="176">
        <v>99998</v>
      </c>
      <c r="AA332" s="176" t="s">
        <v>9185</v>
      </c>
      <c r="AB332" s="176" t="s">
        <v>9192</v>
      </c>
      <c r="AC332" s="176" t="s">
        <v>2453</v>
      </c>
      <c r="AD332" s="176" t="s">
        <v>2453</v>
      </c>
      <c r="AE332" s="176" t="s">
        <v>2453</v>
      </c>
      <c r="AF332" s="176" t="s">
        <v>2453</v>
      </c>
      <c r="AG332" s="176" t="s">
        <v>2453</v>
      </c>
      <c r="AH332" s="176" t="s">
        <v>2453</v>
      </c>
      <c r="AI332" s="387">
        <v>0.33333333333333331</v>
      </c>
      <c r="AJ332" s="387">
        <v>0.72916666666666663</v>
      </c>
      <c r="AK332" s="387">
        <v>0.64583333333333337</v>
      </c>
      <c r="AL332" s="387" t="s">
        <v>2456</v>
      </c>
      <c r="AM332" s="387" t="s">
        <v>2456</v>
      </c>
      <c r="AN332" s="388">
        <v>0.77083333333333337</v>
      </c>
      <c r="AO332" s="389">
        <v>0.77083333333333337</v>
      </c>
      <c r="AP332" s="176" t="s">
        <v>2457</v>
      </c>
      <c r="AQ332" s="176" t="s">
        <v>2473</v>
      </c>
      <c r="AR332" s="176" t="s">
        <v>2457</v>
      </c>
      <c r="AS332" s="176" t="s">
        <v>2473</v>
      </c>
      <c r="AT332" s="176" t="s">
        <v>2453</v>
      </c>
      <c r="AU332" s="391" t="s">
        <v>2453</v>
      </c>
      <c r="AV332" s="392" t="s">
        <v>9456</v>
      </c>
      <c r="AW332" s="393" t="s">
        <v>9296</v>
      </c>
      <c r="AY332" s="210"/>
    </row>
    <row r="333" spans="2:51" ht="12.75" customHeight="1" x14ac:dyDescent="0.25">
      <c r="B333" s="223" t="s">
        <v>7096</v>
      </c>
      <c r="C333" s="176" t="s">
        <v>7097</v>
      </c>
      <c r="D333" s="176" t="s">
        <v>7098</v>
      </c>
      <c r="E333" s="176">
        <v>762</v>
      </c>
      <c r="F333" s="176" t="s">
        <v>7099</v>
      </c>
      <c r="G333" s="176" t="s">
        <v>7100</v>
      </c>
      <c r="H333" s="176" t="s">
        <v>7101</v>
      </c>
      <c r="I333" s="176" t="s">
        <v>2589</v>
      </c>
      <c r="J333" s="191" t="s">
        <v>2590</v>
      </c>
      <c r="K333" s="176" t="s">
        <v>7102</v>
      </c>
      <c r="L333" s="176" t="s">
        <v>10728</v>
      </c>
      <c r="M333" s="176" t="s">
        <v>10729</v>
      </c>
      <c r="N333" s="176" t="s">
        <v>10730</v>
      </c>
      <c r="O333" s="176" t="s">
        <v>10731</v>
      </c>
      <c r="P333" s="176" t="s">
        <v>2453</v>
      </c>
      <c r="Q333" s="176" t="s">
        <v>2470</v>
      </c>
      <c r="R333" s="176">
        <v>100</v>
      </c>
      <c r="S333" s="176">
        <v>1E-4</v>
      </c>
      <c r="T333" s="176">
        <v>0.01</v>
      </c>
      <c r="U333" s="176">
        <v>1E-4</v>
      </c>
      <c r="V333" s="176">
        <v>1E-4</v>
      </c>
      <c r="W333" s="176" t="s">
        <v>2455</v>
      </c>
      <c r="X333" s="176" t="s">
        <v>2455</v>
      </c>
      <c r="Y333" s="176">
        <v>0.01</v>
      </c>
      <c r="Z333" s="176">
        <v>999.98</v>
      </c>
      <c r="AA333" s="176" t="s">
        <v>9185</v>
      </c>
      <c r="AB333" s="176" t="s">
        <v>9192</v>
      </c>
      <c r="AC333" s="176" t="s">
        <v>2453</v>
      </c>
      <c r="AD333" s="176" t="s">
        <v>2453</v>
      </c>
      <c r="AE333" s="176" t="s">
        <v>2453</v>
      </c>
      <c r="AF333" s="176" t="s">
        <v>2453</v>
      </c>
      <c r="AG333" s="176" t="s">
        <v>2453</v>
      </c>
      <c r="AH333" s="176" t="s">
        <v>2453</v>
      </c>
      <c r="AI333" s="387">
        <v>0.33333333333333331</v>
      </c>
      <c r="AJ333" s="387">
        <v>0.72916666666666663</v>
      </c>
      <c r="AK333" s="387">
        <v>0.6875</v>
      </c>
      <c r="AL333" s="387" t="s">
        <v>2456</v>
      </c>
      <c r="AM333" s="387" t="s">
        <v>2456</v>
      </c>
      <c r="AN333" s="388">
        <v>0.77083333333333337</v>
      </c>
      <c r="AO333" s="389">
        <v>0.77083333333333337</v>
      </c>
      <c r="AP333" s="176" t="s">
        <v>2457</v>
      </c>
      <c r="AQ333" s="390" t="s">
        <v>2473</v>
      </c>
      <c r="AR333" s="176" t="s">
        <v>2457</v>
      </c>
      <c r="AS333" s="390" t="s">
        <v>2473</v>
      </c>
      <c r="AT333" s="176" t="s">
        <v>2453</v>
      </c>
      <c r="AU333" s="391" t="s">
        <v>2453</v>
      </c>
      <c r="AV333" s="392" t="s">
        <v>9186</v>
      </c>
      <c r="AW333" s="393" t="s">
        <v>9243</v>
      </c>
      <c r="AY333" s="210"/>
    </row>
    <row r="334" spans="2:51" ht="12.75" customHeight="1" x14ac:dyDescent="0.25">
      <c r="B334" s="223" t="s">
        <v>7114</v>
      </c>
      <c r="C334" s="176" t="s">
        <v>7115</v>
      </c>
      <c r="D334" s="176" t="s">
        <v>7116</v>
      </c>
      <c r="E334" s="176">
        <v>257</v>
      </c>
      <c r="F334" s="176" t="s">
        <v>7117</v>
      </c>
      <c r="G334" s="176" t="s">
        <v>10732</v>
      </c>
      <c r="H334" s="176" t="s">
        <v>7119</v>
      </c>
      <c r="I334" s="176" t="s">
        <v>2481</v>
      </c>
      <c r="J334" s="191" t="s">
        <v>2482</v>
      </c>
      <c r="K334" s="176" t="s">
        <v>7120</v>
      </c>
      <c r="L334" s="176" t="s">
        <v>10733</v>
      </c>
      <c r="M334" s="176" t="s">
        <v>10734</v>
      </c>
      <c r="N334" s="176" t="s">
        <v>10735</v>
      </c>
      <c r="O334" s="176" t="s">
        <v>10736</v>
      </c>
      <c r="P334" s="176" t="s">
        <v>2453</v>
      </c>
      <c r="Q334" s="176" t="s">
        <v>2486</v>
      </c>
      <c r="R334" s="176">
        <v>100</v>
      </c>
      <c r="S334" s="176">
        <v>1E-3</v>
      </c>
      <c r="T334" s="176">
        <v>0.1</v>
      </c>
      <c r="U334" s="176">
        <v>1E-3</v>
      </c>
      <c r="V334" s="176">
        <v>1E-3</v>
      </c>
      <c r="W334" s="176" t="s">
        <v>2455</v>
      </c>
      <c r="X334" s="176" t="s">
        <v>2455</v>
      </c>
      <c r="Y334" s="176">
        <v>0.1</v>
      </c>
      <c r="Z334" s="176">
        <v>9999.7999999999993</v>
      </c>
      <c r="AA334" s="176" t="s">
        <v>9185</v>
      </c>
      <c r="AB334" s="176" t="s">
        <v>9192</v>
      </c>
      <c r="AC334" s="176" t="s">
        <v>2453</v>
      </c>
      <c r="AD334" s="176" t="s">
        <v>2453</v>
      </c>
      <c r="AE334" s="176" t="s">
        <v>2453</v>
      </c>
      <c r="AF334" s="176" t="s">
        <v>2453</v>
      </c>
      <c r="AG334" s="176" t="s">
        <v>2453</v>
      </c>
      <c r="AH334" s="176" t="s">
        <v>2453</v>
      </c>
      <c r="AI334" s="387">
        <v>0.33333333333333331</v>
      </c>
      <c r="AJ334" s="387">
        <v>0.72916666666666663</v>
      </c>
      <c r="AK334" s="387">
        <v>0.6875</v>
      </c>
      <c r="AL334" s="387" t="s">
        <v>2456</v>
      </c>
      <c r="AM334" s="387" t="s">
        <v>2456</v>
      </c>
      <c r="AN334" s="388">
        <v>0.77083333333333337</v>
      </c>
      <c r="AO334" s="389">
        <v>0.77083333333333337</v>
      </c>
      <c r="AP334" s="176" t="s">
        <v>2457</v>
      </c>
      <c r="AQ334" s="390" t="s">
        <v>2473</v>
      </c>
      <c r="AR334" s="176" t="s">
        <v>2457</v>
      </c>
      <c r="AS334" s="390" t="s">
        <v>2473</v>
      </c>
      <c r="AT334" s="176" t="s">
        <v>2453</v>
      </c>
      <c r="AU334" s="391" t="s">
        <v>2453</v>
      </c>
      <c r="AV334" s="392" t="s">
        <v>9217</v>
      </c>
      <c r="AW334" s="393" t="s">
        <v>9199</v>
      </c>
      <c r="AY334" s="210"/>
    </row>
    <row r="335" spans="2:51" ht="12.75" customHeight="1" x14ac:dyDescent="0.25">
      <c r="B335" s="223" t="s">
        <v>1524</v>
      </c>
      <c r="C335" s="176" t="s">
        <v>7146</v>
      </c>
      <c r="D335" s="176" t="s">
        <v>7147</v>
      </c>
      <c r="E335" s="176">
        <v>725</v>
      </c>
      <c r="F335" s="176" t="s">
        <v>7148</v>
      </c>
      <c r="G335" s="176" t="s">
        <v>10737</v>
      </c>
      <c r="H335" s="176" t="s">
        <v>7150</v>
      </c>
      <c r="I335" s="176" t="s">
        <v>2493</v>
      </c>
      <c r="J335" s="191" t="s">
        <v>2494</v>
      </c>
      <c r="K335" s="176" t="s">
        <v>7151</v>
      </c>
      <c r="L335" s="176" t="s">
        <v>10738</v>
      </c>
      <c r="M335" s="176" t="s">
        <v>10739</v>
      </c>
      <c r="N335" s="176" t="s">
        <v>10740</v>
      </c>
      <c r="O335" s="176" t="s">
        <v>10741</v>
      </c>
      <c r="P335" s="176" t="s">
        <v>2453</v>
      </c>
      <c r="Q335" s="176" t="s">
        <v>2498</v>
      </c>
      <c r="R335" s="176">
        <v>100</v>
      </c>
      <c r="S335" s="176">
        <v>1E-4</v>
      </c>
      <c r="T335" s="176">
        <v>0.01</v>
      </c>
      <c r="U335" s="176">
        <v>1E-4</v>
      </c>
      <c r="V335" s="176">
        <v>1E-4</v>
      </c>
      <c r="W335" s="176" t="s">
        <v>2455</v>
      </c>
      <c r="X335" s="176" t="s">
        <v>2455</v>
      </c>
      <c r="Y335" s="176">
        <v>0.01</v>
      </c>
      <c r="Z335" s="176">
        <v>999.98</v>
      </c>
      <c r="AA335" s="176" t="s">
        <v>9185</v>
      </c>
      <c r="AB335" s="176" t="s">
        <v>9192</v>
      </c>
      <c r="AC335" s="176" t="s">
        <v>2453</v>
      </c>
      <c r="AD335" s="176" t="s">
        <v>2453</v>
      </c>
      <c r="AE335" s="176" t="s">
        <v>2453</v>
      </c>
      <c r="AF335" s="176" t="s">
        <v>2453</v>
      </c>
      <c r="AG335" s="176" t="s">
        <v>2453</v>
      </c>
      <c r="AH335" s="176" t="s">
        <v>2453</v>
      </c>
      <c r="AI335" s="387">
        <v>0.33333333333333331</v>
      </c>
      <c r="AJ335" s="387">
        <v>0.72916666666666663</v>
      </c>
      <c r="AK335" s="387">
        <v>0.6875</v>
      </c>
      <c r="AL335" s="387" t="s">
        <v>2456</v>
      </c>
      <c r="AM335" s="387" t="s">
        <v>2456</v>
      </c>
      <c r="AN335" s="388">
        <v>0.77083333333333337</v>
      </c>
      <c r="AO335" s="389">
        <v>0.77083333333333337</v>
      </c>
      <c r="AP335" s="176" t="s">
        <v>2457</v>
      </c>
      <c r="AQ335" s="390" t="s">
        <v>2473</v>
      </c>
      <c r="AR335" s="176" t="s">
        <v>2457</v>
      </c>
      <c r="AS335" s="390" t="s">
        <v>2473</v>
      </c>
      <c r="AT335" s="176" t="s">
        <v>2453</v>
      </c>
      <c r="AU335" s="391" t="s">
        <v>2453</v>
      </c>
      <c r="AV335" s="392"/>
      <c r="AW335" s="393" t="s">
        <v>9205</v>
      </c>
      <c r="AY335" s="210"/>
    </row>
    <row r="336" spans="2:51" ht="12.75" customHeight="1" x14ac:dyDescent="0.25">
      <c r="B336" s="223" t="s">
        <v>7154</v>
      </c>
      <c r="C336" s="176" t="s">
        <v>7155</v>
      </c>
      <c r="D336" s="176" t="s">
        <v>7156</v>
      </c>
      <c r="E336" s="176">
        <v>257</v>
      </c>
      <c r="F336" s="176" t="s">
        <v>7157</v>
      </c>
      <c r="G336" s="176" t="s">
        <v>10742</v>
      </c>
      <c r="H336" s="176" t="s">
        <v>7159</v>
      </c>
      <c r="I336" s="176" t="s">
        <v>2481</v>
      </c>
      <c r="J336" s="191" t="s">
        <v>2482</v>
      </c>
      <c r="K336" s="176" t="s">
        <v>7160</v>
      </c>
      <c r="L336" s="176" t="s">
        <v>10743</v>
      </c>
      <c r="M336" s="176" t="s">
        <v>10744</v>
      </c>
      <c r="N336" s="176" t="s">
        <v>10745</v>
      </c>
      <c r="O336" s="176" t="s">
        <v>10746</v>
      </c>
      <c r="P336" s="176" t="s">
        <v>2453</v>
      </c>
      <c r="Q336" s="176" t="s">
        <v>2486</v>
      </c>
      <c r="R336" s="176">
        <v>100</v>
      </c>
      <c r="S336" s="176">
        <v>1E-3</v>
      </c>
      <c r="T336" s="176">
        <v>0.1</v>
      </c>
      <c r="U336" s="176">
        <v>1E-3</v>
      </c>
      <c r="V336" s="176">
        <v>1E-3</v>
      </c>
      <c r="W336" s="176" t="s">
        <v>2455</v>
      </c>
      <c r="X336" s="176" t="s">
        <v>2455</v>
      </c>
      <c r="Y336" s="176">
        <v>0.1</v>
      </c>
      <c r="Z336" s="176">
        <v>9999.7999999999993</v>
      </c>
      <c r="AA336" s="176" t="s">
        <v>9185</v>
      </c>
      <c r="AB336" s="176" t="s">
        <v>9192</v>
      </c>
      <c r="AC336" s="176" t="s">
        <v>2453</v>
      </c>
      <c r="AD336" s="176" t="s">
        <v>2453</v>
      </c>
      <c r="AE336" s="176" t="s">
        <v>2453</v>
      </c>
      <c r="AF336" s="176" t="s">
        <v>2453</v>
      </c>
      <c r="AG336" s="176" t="s">
        <v>2453</v>
      </c>
      <c r="AH336" s="176" t="s">
        <v>2453</v>
      </c>
      <c r="AI336" s="387">
        <v>0.33333333333333331</v>
      </c>
      <c r="AJ336" s="387">
        <v>0.72916666666666663</v>
      </c>
      <c r="AK336" s="387">
        <v>0.6875</v>
      </c>
      <c r="AL336" s="387" t="s">
        <v>2456</v>
      </c>
      <c r="AM336" s="387" t="s">
        <v>2456</v>
      </c>
      <c r="AN336" s="388">
        <v>0.77083333333333337</v>
      </c>
      <c r="AO336" s="389">
        <v>0.77083333333333337</v>
      </c>
      <c r="AP336" s="176" t="s">
        <v>2457</v>
      </c>
      <c r="AQ336" s="176" t="s">
        <v>2473</v>
      </c>
      <c r="AR336" s="176" t="s">
        <v>2457</v>
      </c>
      <c r="AS336" s="176" t="s">
        <v>2473</v>
      </c>
      <c r="AT336" s="176" t="s">
        <v>2453</v>
      </c>
      <c r="AU336" s="391" t="s">
        <v>2453</v>
      </c>
      <c r="AV336" s="392" t="s">
        <v>9217</v>
      </c>
      <c r="AW336" s="393" t="s">
        <v>9199</v>
      </c>
      <c r="AY336" s="210"/>
    </row>
    <row r="337" spans="2:51" ht="12.75" customHeight="1" x14ac:dyDescent="0.25">
      <c r="B337" s="223" t="s">
        <v>7172</v>
      </c>
      <c r="C337" s="176" t="s">
        <v>7173</v>
      </c>
      <c r="D337" s="176" t="s">
        <v>7174</v>
      </c>
      <c r="E337" s="176">
        <v>725</v>
      </c>
      <c r="F337" s="176" t="s">
        <v>7175</v>
      </c>
      <c r="G337" s="176" t="s">
        <v>10747</v>
      </c>
      <c r="H337" s="176" t="s">
        <v>7177</v>
      </c>
      <c r="I337" s="176" t="s">
        <v>2493</v>
      </c>
      <c r="J337" s="191" t="s">
        <v>2494</v>
      </c>
      <c r="K337" s="176" t="s">
        <v>7178</v>
      </c>
      <c r="L337" s="176" t="s">
        <v>10748</v>
      </c>
      <c r="M337" s="176" t="s">
        <v>10749</v>
      </c>
      <c r="N337" s="176" t="s">
        <v>10750</v>
      </c>
      <c r="O337" s="176" t="s">
        <v>10751</v>
      </c>
      <c r="P337" s="176" t="s">
        <v>2453</v>
      </c>
      <c r="Q337" s="176" t="s">
        <v>2498</v>
      </c>
      <c r="R337" s="176">
        <v>100</v>
      </c>
      <c r="S337" s="176">
        <v>1E-4</v>
      </c>
      <c r="T337" s="176">
        <v>0.01</v>
      </c>
      <c r="U337" s="176">
        <v>1E-4</v>
      </c>
      <c r="V337" s="176">
        <v>1E-4</v>
      </c>
      <c r="W337" s="176" t="s">
        <v>2455</v>
      </c>
      <c r="X337" s="176" t="s">
        <v>2455</v>
      </c>
      <c r="Y337" s="176">
        <v>0.01</v>
      </c>
      <c r="Z337" s="176">
        <v>999.98</v>
      </c>
      <c r="AA337" s="176" t="s">
        <v>9185</v>
      </c>
      <c r="AB337" s="176" t="s">
        <v>9192</v>
      </c>
      <c r="AC337" s="176" t="s">
        <v>2453</v>
      </c>
      <c r="AD337" s="176" t="s">
        <v>2453</v>
      </c>
      <c r="AE337" s="176" t="s">
        <v>2453</v>
      </c>
      <c r="AF337" s="176" t="s">
        <v>2453</v>
      </c>
      <c r="AG337" s="176" t="s">
        <v>2453</v>
      </c>
      <c r="AH337" s="176" t="s">
        <v>2453</v>
      </c>
      <c r="AI337" s="387">
        <v>0.33333333333333331</v>
      </c>
      <c r="AJ337" s="387">
        <v>0.72916666666666663</v>
      </c>
      <c r="AK337" s="387">
        <v>0.6875</v>
      </c>
      <c r="AL337" s="387" t="s">
        <v>2456</v>
      </c>
      <c r="AM337" s="387" t="s">
        <v>2456</v>
      </c>
      <c r="AN337" s="388">
        <v>0.77083333333333337</v>
      </c>
      <c r="AO337" s="389">
        <v>0.77083333333333337</v>
      </c>
      <c r="AP337" s="176" t="s">
        <v>2457</v>
      </c>
      <c r="AQ337" s="390" t="s">
        <v>2473</v>
      </c>
      <c r="AR337" s="176" t="s">
        <v>2457</v>
      </c>
      <c r="AS337" s="390" t="s">
        <v>2473</v>
      </c>
      <c r="AT337" s="176" t="s">
        <v>2453</v>
      </c>
      <c r="AU337" s="391" t="s">
        <v>2453</v>
      </c>
      <c r="AV337" s="392" t="s">
        <v>9217</v>
      </c>
      <c r="AW337" s="393" t="s">
        <v>9205</v>
      </c>
      <c r="AY337" s="210"/>
    </row>
    <row r="338" spans="2:51" ht="12.75" customHeight="1" x14ac:dyDescent="0.25">
      <c r="B338" s="223" t="s">
        <v>7181</v>
      </c>
      <c r="C338" s="176" t="s">
        <v>7182</v>
      </c>
      <c r="D338" s="176" t="s">
        <v>7183</v>
      </c>
      <c r="E338" s="176">
        <v>257</v>
      </c>
      <c r="F338" s="176" t="s">
        <v>7184</v>
      </c>
      <c r="G338" s="176" t="s">
        <v>7185</v>
      </c>
      <c r="H338" s="176" t="s">
        <v>7186</v>
      </c>
      <c r="I338" s="176" t="s">
        <v>2481</v>
      </c>
      <c r="J338" s="191" t="s">
        <v>2482</v>
      </c>
      <c r="K338" s="176" t="s">
        <v>7187</v>
      </c>
      <c r="L338" s="176" t="s">
        <v>10752</v>
      </c>
      <c r="M338" s="176" t="s">
        <v>10753</v>
      </c>
      <c r="N338" s="176" t="s">
        <v>10754</v>
      </c>
      <c r="O338" s="176" t="s">
        <v>10755</v>
      </c>
      <c r="P338" s="176" t="s">
        <v>2453</v>
      </c>
      <c r="Q338" s="176" t="s">
        <v>2486</v>
      </c>
      <c r="R338" s="176">
        <v>100</v>
      </c>
      <c r="S338" s="176">
        <v>1E-3</v>
      </c>
      <c r="T338" s="176">
        <v>0.1</v>
      </c>
      <c r="U338" s="176">
        <v>1E-3</v>
      </c>
      <c r="V338" s="176">
        <v>1E-3</v>
      </c>
      <c r="W338" s="176" t="s">
        <v>2455</v>
      </c>
      <c r="X338" s="176" t="s">
        <v>2455</v>
      </c>
      <c r="Y338" s="176">
        <v>0.1</v>
      </c>
      <c r="Z338" s="176">
        <v>9999.7999999999993</v>
      </c>
      <c r="AA338" s="176" t="s">
        <v>9185</v>
      </c>
      <c r="AB338" s="176" t="s">
        <v>9192</v>
      </c>
      <c r="AC338" s="176" t="s">
        <v>2453</v>
      </c>
      <c r="AD338" s="176" t="s">
        <v>2453</v>
      </c>
      <c r="AE338" s="176" t="s">
        <v>2453</v>
      </c>
      <c r="AF338" s="176" t="s">
        <v>2453</v>
      </c>
      <c r="AG338" s="176" t="s">
        <v>2453</v>
      </c>
      <c r="AH338" s="176" t="s">
        <v>2453</v>
      </c>
      <c r="AI338" s="387">
        <v>0.33333333333333331</v>
      </c>
      <c r="AJ338" s="387">
        <v>0.72916666666666663</v>
      </c>
      <c r="AK338" s="387">
        <v>0.6875</v>
      </c>
      <c r="AL338" s="387" t="s">
        <v>2456</v>
      </c>
      <c r="AM338" s="387" t="s">
        <v>2456</v>
      </c>
      <c r="AN338" s="388">
        <v>0.77083333333333337</v>
      </c>
      <c r="AO338" s="389">
        <v>0.77083333333333337</v>
      </c>
      <c r="AP338" s="176" t="s">
        <v>2457</v>
      </c>
      <c r="AQ338" s="176" t="s">
        <v>2473</v>
      </c>
      <c r="AR338" s="176" t="s">
        <v>2457</v>
      </c>
      <c r="AS338" s="176" t="s">
        <v>2473</v>
      </c>
      <c r="AT338" s="176" t="s">
        <v>2453</v>
      </c>
      <c r="AU338" s="391" t="s">
        <v>2453</v>
      </c>
      <c r="AV338" s="392" t="s">
        <v>9193</v>
      </c>
      <c r="AW338" s="393" t="s">
        <v>9199</v>
      </c>
      <c r="AY338" s="210"/>
    </row>
    <row r="339" spans="2:51" ht="12.75" customHeight="1" x14ac:dyDescent="0.25">
      <c r="B339" s="223" t="s">
        <v>7199</v>
      </c>
      <c r="C339" s="176" t="s">
        <v>7200</v>
      </c>
      <c r="D339" s="176" t="s">
        <v>7201</v>
      </c>
      <c r="E339" s="176">
        <v>257</v>
      </c>
      <c r="F339" s="176" t="s">
        <v>7202</v>
      </c>
      <c r="G339" s="176" t="s">
        <v>7203</v>
      </c>
      <c r="H339" s="176" t="s">
        <v>7204</v>
      </c>
      <c r="I339" s="176" t="s">
        <v>2481</v>
      </c>
      <c r="J339" s="191" t="s">
        <v>2482</v>
      </c>
      <c r="K339" s="176" t="s">
        <v>7205</v>
      </c>
      <c r="L339" s="176" t="s">
        <v>10756</v>
      </c>
      <c r="M339" s="176" t="s">
        <v>10757</v>
      </c>
      <c r="N339" s="176" t="s">
        <v>10758</v>
      </c>
      <c r="O339" s="176" t="s">
        <v>10759</v>
      </c>
      <c r="P339" s="176" t="s">
        <v>2453</v>
      </c>
      <c r="Q339" s="176" t="s">
        <v>2486</v>
      </c>
      <c r="R339" s="176">
        <v>100</v>
      </c>
      <c r="S339" s="176">
        <v>1E-3</v>
      </c>
      <c r="T339" s="176">
        <v>0.1</v>
      </c>
      <c r="U339" s="176">
        <v>1E-3</v>
      </c>
      <c r="V339" s="176">
        <v>1E-3</v>
      </c>
      <c r="W339" s="176" t="s">
        <v>2455</v>
      </c>
      <c r="X339" s="176" t="s">
        <v>2455</v>
      </c>
      <c r="Y339" s="176">
        <v>0.1</v>
      </c>
      <c r="Z339" s="176">
        <v>9999.7999999999993</v>
      </c>
      <c r="AA339" s="176" t="s">
        <v>9185</v>
      </c>
      <c r="AB339" s="176" t="s">
        <v>9192</v>
      </c>
      <c r="AC339" s="176" t="s">
        <v>2453</v>
      </c>
      <c r="AD339" s="176" t="s">
        <v>2453</v>
      </c>
      <c r="AE339" s="176" t="s">
        <v>2453</v>
      </c>
      <c r="AF339" s="176" t="s">
        <v>2453</v>
      </c>
      <c r="AG339" s="176" t="s">
        <v>2453</v>
      </c>
      <c r="AH339" s="176" t="s">
        <v>2453</v>
      </c>
      <c r="AI339" s="387">
        <v>0.33333333333333331</v>
      </c>
      <c r="AJ339" s="387">
        <v>0.72916666666666663</v>
      </c>
      <c r="AK339" s="387">
        <v>0.6875</v>
      </c>
      <c r="AL339" s="387" t="s">
        <v>2456</v>
      </c>
      <c r="AM339" s="387" t="s">
        <v>2456</v>
      </c>
      <c r="AN339" s="388">
        <v>0.77083333333333337</v>
      </c>
      <c r="AO339" s="389">
        <v>0.77083333333333337</v>
      </c>
      <c r="AP339" s="176" t="s">
        <v>2457</v>
      </c>
      <c r="AQ339" s="176" t="s">
        <v>2473</v>
      </c>
      <c r="AR339" s="176" t="s">
        <v>2457</v>
      </c>
      <c r="AS339" s="176" t="s">
        <v>2473</v>
      </c>
      <c r="AT339" s="176" t="s">
        <v>2453</v>
      </c>
      <c r="AU339" s="391" t="s">
        <v>2453</v>
      </c>
      <c r="AV339" s="392" t="s">
        <v>9456</v>
      </c>
      <c r="AW339" s="393" t="s">
        <v>9199</v>
      </c>
      <c r="AY339" s="210"/>
    </row>
    <row r="340" spans="2:51" ht="12.75" customHeight="1" x14ac:dyDescent="0.25">
      <c r="B340" s="223" t="s">
        <v>7208</v>
      </c>
      <c r="C340" s="176" t="s">
        <v>7209</v>
      </c>
      <c r="D340" s="176" t="s">
        <v>7210</v>
      </c>
      <c r="E340" s="176">
        <v>257</v>
      </c>
      <c r="F340" s="176" t="s">
        <v>7211</v>
      </c>
      <c r="G340" s="176" t="s">
        <v>7212</v>
      </c>
      <c r="H340" s="176" t="s">
        <v>7213</v>
      </c>
      <c r="I340" s="176" t="s">
        <v>2481</v>
      </c>
      <c r="J340" s="191" t="s">
        <v>2482</v>
      </c>
      <c r="K340" s="176" t="s">
        <v>7214</v>
      </c>
      <c r="L340" s="176" t="s">
        <v>10760</v>
      </c>
      <c r="M340" s="176" t="s">
        <v>10761</v>
      </c>
      <c r="N340" s="176" t="s">
        <v>10762</v>
      </c>
      <c r="O340" s="176" t="s">
        <v>10763</v>
      </c>
      <c r="P340" s="176" t="s">
        <v>2453</v>
      </c>
      <c r="Q340" s="176" t="s">
        <v>2486</v>
      </c>
      <c r="R340" s="176">
        <v>100</v>
      </c>
      <c r="S340" s="176">
        <v>1E-3</v>
      </c>
      <c r="T340" s="176">
        <v>0.1</v>
      </c>
      <c r="U340" s="176">
        <v>1E-3</v>
      </c>
      <c r="V340" s="176">
        <v>1E-3</v>
      </c>
      <c r="W340" s="176" t="s">
        <v>2455</v>
      </c>
      <c r="X340" s="176" t="s">
        <v>2455</v>
      </c>
      <c r="Y340" s="176">
        <v>0.1</v>
      </c>
      <c r="Z340" s="176">
        <v>9999.7999999999993</v>
      </c>
      <c r="AA340" s="176" t="s">
        <v>9185</v>
      </c>
      <c r="AB340" s="176" t="s">
        <v>9192</v>
      </c>
      <c r="AC340" s="176" t="s">
        <v>2453</v>
      </c>
      <c r="AD340" s="176" t="s">
        <v>2453</v>
      </c>
      <c r="AE340" s="176" t="s">
        <v>2453</v>
      </c>
      <c r="AF340" s="176" t="s">
        <v>2453</v>
      </c>
      <c r="AG340" s="176" t="s">
        <v>2453</v>
      </c>
      <c r="AH340" s="176" t="s">
        <v>2453</v>
      </c>
      <c r="AI340" s="387">
        <v>0.33333333333333331</v>
      </c>
      <c r="AJ340" s="387">
        <v>0.72916666666666663</v>
      </c>
      <c r="AK340" s="387">
        <v>0.6875</v>
      </c>
      <c r="AL340" s="387" t="s">
        <v>2456</v>
      </c>
      <c r="AM340" s="387" t="s">
        <v>2456</v>
      </c>
      <c r="AN340" s="388">
        <v>0.77083333333333337</v>
      </c>
      <c r="AO340" s="389">
        <v>0.77083333333333337</v>
      </c>
      <c r="AP340" s="176" t="s">
        <v>2457</v>
      </c>
      <c r="AQ340" s="390" t="s">
        <v>2473</v>
      </c>
      <c r="AR340" s="176" t="s">
        <v>2457</v>
      </c>
      <c r="AS340" s="390" t="s">
        <v>2473</v>
      </c>
      <c r="AT340" s="176" t="s">
        <v>2453</v>
      </c>
      <c r="AU340" s="391" t="s">
        <v>2453</v>
      </c>
      <c r="AV340" s="392" t="s">
        <v>9398</v>
      </c>
      <c r="AW340" s="393" t="s">
        <v>9199</v>
      </c>
      <c r="AY340" s="210"/>
    </row>
    <row r="341" spans="2:51" ht="12.75" customHeight="1" x14ac:dyDescent="0.25">
      <c r="B341" s="194" t="s">
        <v>317</v>
      </c>
      <c r="C341" s="176" t="s">
        <v>7235</v>
      </c>
      <c r="D341" s="176" t="s">
        <v>7236</v>
      </c>
      <c r="E341" s="176">
        <v>627</v>
      </c>
      <c r="F341" s="176" t="s">
        <v>7237</v>
      </c>
      <c r="G341" s="176" t="s">
        <v>10764</v>
      </c>
      <c r="H341" s="176" t="s">
        <v>7239</v>
      </c>
      <c r="I341" s="176" t="s">
        <v>2449</v>
      </c>
      <c r="J341" s="191" t="s">
        <v>2450</v>
      </c>
      <c r="K341" s="176" t="s">
        <v>7240</v>
      </c>
      <c r="L341" s="176" t="s">
        <v>10765</v>
      </c>
      <c r="M341" s="176" t="s">
        <v>10766</v>
      </c>
      <c r="N341" s="176" t="s">
        <v>10767</v>
      </c>
      <c r="O341" s="176" t="s">
        <v>10768</v>
      </c>
      <c r="P341" s="394" t="s">
        <v>10769</v>
      </c>
      <c r="Q341" s="176" t="s">
        <v>2454</v>
      </c>
      <c r="R341" s="176">
        <v>1000</v>
      </c>
      <c r="S341" s="176">
        <v>0.01</v>
      </c>
      <c r="T341" s="176">
        <v>10</v>
      </c>
      <c r="U341" s="176">
        <v>0.01</v>
      </c>
      <c r="V341" s="176">
        <v>0.01</v>
      </c>
      <c r="W341" s="176" t="s">
        <v>2455</v>
      </c>
      <c r="X341" s="176" t="s">
        <v>2455</v>
      </c>
      <c r="Y341" s="176">
        <v>1</v>
      </c>
      <c r="Z341" s="176">
        <v>99998</v>
      </c>
      <c r="AA341" s="176" t="s">
        <v>9185</v>
      </c>
      <c r="AB341" s="176" t="s">
        <v>2532</v>
      </c>
      <c r="AC341" s="176">
        <v>250</v>
      </c>
      <c r="AD341" s="176">
        <v>1000</v>
      </c>
      <c r="AE341" s="176">
        <v>0.25</v>
      </c>
      <c r="AF341" s="176">
        <v>250</v>
      </c>
      <c r="AG341" s="176">
        <v>0.25</v>
      </c>
      <c r="AH341" s="176">
        <v>0.01</v>
      </c>
      <c r="AI341" s="387">
        <v>0.33333333333333331</v>
      </c>
      <c r="AJ341" s="387">
        <v>0.72916666666666663</v>
      </c>
      <c r="AK341" s="387">
        <v>0.6875</v>
      </c>
      <c r="AL341" s="387" t="s">
        <v>2456</v>
      </c>
      <c r="AM341" s="387" t="s">
        <v>2456</v>
      </c>
      <c r="AN341" s="388">
        <v>0.77083333333333337</v>
      </c>
      <c r="AO341" s="389">
        <v>0.77083333333333337</v>
      </c>
      <c r="AP341" s="176" t="s">
        <v>2457</v>
      </c>
      <c r="AQ341" s="390" t="s">
        <v>2473</v>
      </c>
      <c r="AR341" s="176" t="s">
        <v>2457</v>
      </c>
      <c r="AS341" s="390" t="s">
        <v>2473</v>
      </c>
      <c r="AT341" s="176" t="s">
        <v>2453</v>
      </c>
      <c r="AU341" s="391" t="s">
        <v>2453</v>
      </c>
      <c r="AV341" s="392" t="s">
        <v>9186</v>
      </c>
      <c r="AW341" s="393" t="s">
        <v>9187</v>
      </c>
      <c r="AY341" s="210"/>
    </row>
    <row r="342" spans="2:51" ht="12.75" customHeight="1" x14ac:dyDescent="0.25">
      <c r="B342" s="194" t="s">
        <v>9050</v>
      </c>
      <c r="C342" s="176" t="s">
        <v>7243</v>
      </c>
      <c r="D342" s="176" t="s">
        <v>7244</v>
      </c>
      <c r="E342" s="176">
        <v>627</v>
      </c>
      <c r="F342" s="176" t="s">
        <v>7245</v>
      </c>
      <c r="G342" s="176" t="s">
        <v>7246</v>
      </c>
      <c r="H342" s="176" t="s">
        <v>7247</v>
      </c>
      <c r="I342" s="176" t="s">
        <v>2449</v>
      </c>
      <c r="J342" s="191" t="s">
        <v>2450</v>
      </c>
      <c r="K342" s="176" t="s">
        <v>7248</v>
      </c>
      <c r="L342" s="176" t="s">
        <v>10770</v>
      </c>
      <c r="M342" s="176" t="s">
        <v>10771</v>
      </c>
      <c r="N342" s="176" t="s">
        <v>10772</v>
      </c>
      <c r="O342" s="176" t="s">
        <v>10773</v>
      </c>
      <c r="P342" s="394" t="s">
        <v>10774</v>
      </c>
      <c r="Q342" s="176" t="s">
        <v>2454</v>
      </c>
      <c r="R342" s="176">
        <v>1000</v>
      </c>
      <c r="S342" s="176">
        <v>0.01</v>
      </c>
      <c r="T342" s="176">
        <v>10</v>
      </c>
      <c r="U342" s="176">
        <v>0.01</v>
      </c>
      <c r="V342" s="176">
        <v>0.01</v>
      </c>
      <c r="W342" s="176" t="s">
        <v>2455</v>
      </c>
      <c r="X342" s="176" t="s">
        <v>2455</v>
      </c>
      <c r="Y342" s="176">
        <v>1</v>
      </c>
      <c r="Z342" s="176">
        <v>99998</v>
      </c>
      <c r="AA342" s="176" t="s">
        <v>9185</v>
      </c>
      <c r="AB342" s="176" t="s">
        <v>2532</v>
      </c>
      <c r="AC342" s="176">
        <v>250</v>
      </c>
      <c r="AD342" s="176">
        <v>1000</v>
      </c>
      <c r="AE342" s="176">
        <v>0.25</v>
      </c>
      <c r="AF342" s="176">
        <v>250</v>
      </c>
      <c r="AG342" s="176">
        <v>0.25</v>
      </c>
      <c r="AH342" s="176">
        <v>0.01</v>
      </c>
      <c r="AI342" s="387">
        <v>0.33333333333333331</v>
      </c>
      <c r="AJ342" s="387">
        <v>0.72916666666666663</v>
      </c>
      <c r="AK342" s="387">
        <v>0.6875</v>
      </c>
      <c r="AL342" s="387" t="s">
        <v>2456</v>
      </c>
      <c r="AM342" s="387" t="s">
        <v>2456</v>
      </c>
      <c r="AN342" s="388">
        <v>0.77083333333333337</v>
      </c>
      <c r="AO342" s="389">
        <v>0.77083333333333337</v>
      </c>
      <c r="AP342" s="176" t="s">
        <v>2457</v>
      </c>
      <c r="AQ342" s="176" t="s">
        <v>2473</v>
      </c>
      <c r="AR342" s="176" t="s">
        <v>2457</v>
      </c>
      <c r="AS342" s="176" t="s">
        <v>2473</v>
      </c>
      <c r="AT342" s="176" t="s">
        <v>2453</v>
      </c>
      <c r="AU342" s="391" t="s">
        <v>2453</v>
      </c>
      <c r="AV342" s="392"/>
      <c r="AW342" s="393" t="s">
        <v>9187</v>
      </c>
      <c r="AY342" s="210"/>
    </row>
    <row r="343" spans="2:51" ht="12.75" customHeight="1" x14ac:dyDescent="0.25">
      <c r="B343" s="223" t="s">
        <v>10775</v>
      </c>
      <c r="C343" s="176" t="s">
        <v>7275</v>
      </c>
      <c r="D343" s="176" t="s">
        <v>7276</v>
      </c>
      <c r="E343" s="176">
        <v>725</v>
      </c>
      <c r="F343" s="176" t="s">
        <v>7277</v>
      </c>
      <c r="G343" s="176" t="s">
        <v>10776</v>
      </c>
      <c r="H343" s="176" t="s">
        <v>7279</v>
      </c>
      <c r="I343" s="176" t="s">
        <v>2493</v>
      </c>
      <c r="J343" s="191" t="s">
        <v>2494</v>
      </c>
      <c r="K343" s="176" t="s">
        <v>7280</v>
      </c>
      <c r="L343" s="176" t="s">
        <v>10777</v>
      </c>
      <c r="M343" s="176" t="s">
        <v>10778</v>
      </c>
      <c r="N343" s="176" t="s">
        <v>10779</v>
      </c>
      <c r="O343" s="176" t="s">
        <v>10780</v>
      </c>
      <c r="P343" s="176" t="s">
        <v>2453</v>
      </c>
      <c r="Q343" s="176" t="s">
        <v>2498</v>
      </c>
      <c r="R343" s="176">
        <v>100</v>
      </c>
      <c r="S343" s="176">
        <v>1E-4</v>
      </c>
      <c r="T343" s="176">
        <v>0.01</v>
      </c>
      <c r="U343" s="176">
        <v>1E-4</v>
      </c>
      <c r="V343" s="176">
        <v>1E-4</v>
      </c>
      <c r="W343" s="176" t="s">
        <v>2455</v>
      </c>
      <c r="X343" s="176" t="s">
        <v>2455</v>
      </c>
      <c r="Y343" s="176">
        <v>0.01</v>
      </c>
      <c r="Z343" s="176">
        <v>999.98</v>
      </c>
      <c r="AA343" s="176" t="s">
        <v>9185</v>
      </c>
      <c r="AB343" s="176" t="s">
        <v>9192</v>
      </c>
      <c r="AC343" s="176" t="s">
        <v>2453</v>
      </c>
      <c r="AD343" s="176" t="s">
        <v>2453</v>
      </c>
      <c r="AE343" s="176" t="s">
        <v>2453</v>
      </c>
      <c r="AF343" s="176" t="s">
        <v>2453</v>
      </c>
      <c r="AG343" s="176" t="s">
        <v>2453</v>
      </c>
      <c r="AH343" s="176" t="s">
        <v>2453</v>
      </c>
      <c r="AI343" s="387">
        <v>0.33333333333333331</v>
      </c>
      <c r="AJ343" s="387">
        <v>0.72916666666666663</v>
      </c>
      <c r="AK343" s="387">
        <v>0.6875</v>
      </c>
      <c r="AL343" s="387" t="s">
        <v>2456</v>
      </c>
      <c r="AM343" s="387" t="s">
        <v>2456</v>
      </c>
      <c r="AN343" s="388">
        <v>0.77083333333333337</v>
      </c>
      <c r="AO343" s="389">
        <v>0.77083333333333337</v>
      </c>
      <c r="AP343" s="176" t="s">
        <v>2457</v>
      </c>
      <c r="AQ343" s="390" t="s">
        <v>2473</v>
      </c>
      <c r="AR343" s="176" t="s">
        <v>2457</v>
      </c>
      <c r="AS343" s="390" t="s">
        <v>2473</v>
      </c>
      <c r="AT343" s="176" t="s">
        <v>2453</v>
      </c>
      <c r="AU343" s="391" t="s">
        <v>2453</v>
      </c>
      <c r="AV343" s="392" t="s">
        <v>9456</v>
      </c>
      <c r="AW343" s="393" t="s">
        <v>9205</v>
      </c>
      <c r="AY343" s="210"/>
    </row>
    <row r="344" spans="2:51" ht="12.75" customHeight="1" x14ac:dyDescent="0.25">
      <c r="B344" s="223" t="s">
        <v>7283</v>
      </c>
      <c r="C344" s="176" t="s">
        <v>7284</v>
      </c>
      <c r="D344" s="176" t="s">
        <v>7285</v>
      </c>
      <c r="E344" s="176">
        <v>2500</v>
      </c>
      <c r="F344" s="176" t="s">
        <v>7286</v>
      </c>
      <c r="G344" s="176" t="s">
        <v>10781</v>
      </c>
      <c r="H344" s="176" t="s">
        <v>7288</v>
      </c>
      <c r="I344" s="176" t="s">
        <v>2465</v>
      </c>
      <c r="J344" s="191" t="s">
        <v>2466</v>
      </c>
      <c r="K344" s="176" t="s">
        <v>7289</v>
      </c>
      <c r="L344" s="176" t="s">
        <v>2453</v>
      </c>
      <c r="M344" s="176" t="s">
        <v>10782</v>
      </c>
      <c r="N344" s="176" t="s">
        <v>10783</v>
      </c>
      <c r="O344" s="176" t="s">
        <v>10784</v>
      </c>
      <c r="P344" s="176" t="s">
        <v>2453</v>
      </c>
      <c r="Q344" s="176" t="s">
        <v>2470</v>
      </c>
      <c r="R344" s="176">
        <v>1000</v>
      </c>
      <c r="S344" s="176">
        <v>1E-4</v>
      </c>
      <c r="T344" s="176">
        <v>0.1</v>
      </c>
      <c r="U344" s="176">
        <v>1E-4</v>
      </c>
      <c r="V344" s="176">
        <v>1E-4</v>
      </c>
      <c r="W344" s="176" t="s">
        <v>2455</v>
      </c>
      <c r="X344" s="176" t="s">
        <v>2455</v>
      </c>
      <c r="Y344" s="176">
        <v>0.01</v>
      </c>
      <c r="Z344" s="176">
        <v>999.98</v>
      </c>
      <c r="AA344" s="176" t="s">
        <v>9185</v>
      </c>
      <c r="AB344" s="176" t="s">
        <v>9192</v>
      </c>
      <c r="AC344" s="176" t="s">
        <v>2453</v>
      </c>
      <c r="AD344" s="176" t="s">
        <v>2453</v>
      </c>
      <c r="AE344" s="176" t="s">
        <v>2453</v>
      </c>
      <c r="AF344" s="176" t="s">
        <v>2453</v>
      </c>
      <c r="AG344" s="176" t="s">
        <v>2453</v>
      </c>
      <c r="AH344" s="176" t="s">
        <v>2453</v>
      </c>
      <c r="AI344" s="387">
        <v>0.33333333333333331</v>
      </c>
      <c r="AJ344" s="387">
        <v>0.72916666666666663</v>
      </c>
      <c r="AK344" s="387">
        <v>0.6875</v>
      </c>
      <c r="AL344" s="387" t="s">
        <v>2456</v>
      </c>
      <c r="AM344" s="387" t="s">
        <v>2456</v>
      </c>
      <c r="AN344" s="388">
        <v>0.77083333333333337</v>
      </c>
      <c r="AO344" s="389">
        <v>0.77083333333333337</v>
      </c>
      <c r="AP344" s="176" t="s">
        <v>2453</v>
      </c>
      <c r="AQ344" s="390" t="s">
        <v>2473</v>
      </c>
      <c r="AR344" s="176" t="s">
        <v>2457</v>
      </c>
      <c r="AS344" s="390" t="s">
        <v>2473</v>
      </c>
      <c r="AT344" s="176" t="s">
        <v>2453</v>
      </c>
      <c r="AU344" s="391" t="s">
        <v>2453</v>
      </c>
      <c r="AV344" s="392" t="s">
        <v>9484</v>
      </c>
      <c r="AW344" s="393" t="s">
        <v>9194</v>
      </c>
      <c r="AY344" s="210"/>
    </row>
    <row r="345" spans="2:51" ht="12.75" customHeight="1" x14ac:dyDescent="0.25">
      <c r="B345" s="223" t="s">
        <v>7292</v>
      </c>
      <c r="C345" s="176" t="s">
        <v>7293</v>
      </c>
      <c r="D345" s="176" t="s">
        <v>7294</v>
      </c>
      <c r="E345" s="176">
        <v>2500</v>
      </c>
      <c r="F345" s="176" t="s">
        <v>7295</v>
      </c>
      <c r="G345" s="176" t="s">
        <v>10785</v>
      </c>
      <c r="H345" s="176" t="s">
        <v>7297</v>
      </c>
      <c r="I345" s="176" t="s">
        <v>2465</v>
      </c>
      <c r="J345" s="191" t="s">
        <v>2466</v>
      </c>
      <c r="K345" s="176" t="s">
        <v>7298</v>
      </c>
      <c r="L345" s="176" t="s">
        <v>2453</v>
      </c>
      <c r="M345" s="176" t="s">
        <v>10786</v>
      </c>
      <c r="N345" s="176" t="s">
        <v>10787</v>
      </c>
      <c r="O345" s="176" t="s">
        <v>10788</v>
      </c>
      <c r="P345" s="176" t="s">
        <v>2453</v>
      </c>
      <c r="Q345" s="176" t="s">
        <v>2470</v>
      </c>
      <c r="R345" s="176">
        <v>1000</v>
      </c>
      <c r="S345" s="176">
        <v>1E-4</v>
      </c>
      <c r="T345" s="176">
        <v>0.1</v>
      </c>
      <c r="U345" s="176">
        <v>1E-4</v>
      </c>
      <c r="V345" s="176">
        <v>1E-4</v>
      </c>
      <c r="W345" s="176" t="s">
        <v>2455</v>
      </c>
      <c r="X345" s="176" t="s">
        <v>2455</v>
      </c>
      <c r="Y345" s="176">
        <v>0.01</v>
      </c>
      <c r="Z345" s="176">
        <v>999.98</v>
      </c>
      <c r="AA345" s="176" t="s">
        <v>9185</v>
      </c>
      <c r="AB345" s="176" t="s">
        <v>9192</v>
      </c>
      <c r="AC345" s="176" t="s">
        <v>2453</v>
      </c>
      <c r="AD345" s="176" t="s">
        <v>2453</v>
      </c>
      <c r="AE345" s="176" t="s">
        <v>2453</v>
      </c>
      <c r="AF345" s="176" t="s">
        <v>2453</v>
      </c>
      <c r="AG345" s="176" t="s">
        <v>2453</v>
      </c>
      <c r="AH345" s="176" t="s">
        <v>2453</v>
      </c>
      <c r="AI345" s="387">
        <v>0.33333333333333331</v>
      </c>
      <c r="AJ345" s="387">
        <v>0.72916666666666663</v>
      </c>
      <c r="AK345" s="387">
        <v>0.6875</v>
      </c>
      <c r="AL345" s="387" t="s">
        <v>2456</v>
      </c>
      <c r="AM345" s="387" t="s">
        <v>2456</v>
      </c>
      <c r="AN345" s="388">
        <v>0.77083333333333337</v>
      </c>
      <c r="AO345" s="389">
        <v>0.77083333333333337</v>
      </c>
      <c r="AP345" s="176" t="s">
        <v>2453</v>
      </c>
      <c r="AQ345" s="176" t="s">
        <v>2473</v>
      </c>
      <c r="AR345" s="176" t="s">
        <v>2457</v>
      </c>
      <c r="AS345" s="176" t="s">
        <v>2473</v>
      </c>
      <c r="AT345" s="176" t="s">
        <v>2453</v>
      </c>
      <c r="AU345" s="391" t="s">
        <v>2453</v>
      </c>
      <c r="AV345" s="392" t="s">
        <v>9415</v>
      </c>
      <c r="AW345" s="393" t="s">
        <v>9194</v>
      </c>
      <c r="AY345" s="210"/>
    </row>
    <row r="346" spans="2:51" ht="12.75" customHeight="1" x14ac:dyDescent="0.25">
      <c r="B346" s="223" t="s">
        <v>7309</v>
      </c>
      <c r="C346" s="176" t="s">
        <v>7310</v>
      </c>
      <c r="D346" s="176" t="s">
        <v>7311</v>
      </c>
      <c r="E346" s="176">
        <v>966</v>
      </c>
      <c r="F346" s="176" t="s">
        <v>7312</v>
      </c>
      <c r="G346" s="176" t="s">
        <v>10789</v>
      </c>
      <c r="H346" s="176" t="s">
        <v>7314</v>
      </c>
      <c r="I346" s="176" t="s">
        <v>2514</v>
      </c>
      <c r="J346" s="191" t="s">
        <v>2515</v>
      </c>
      <c r="K346" s="176" t="s">
        <v>7315</v>
      </c>
      <c r="L346" s="176" t="s">
        <v>10790</v>
      </c>
      <c r="M346" s="176" t="s">
        <v>10791</v>
      </c>
      <c r="N346" s="176" t="s">
        <v>10792</v>
      </c>
      <c r="O346" s="176" t="s">
        <v>10793</v>
      </c>
      <c r="P346" s="176" t="s">
        <v>2453</v>
      </c>
      <c r="Q346" s="176" t="s">
        <v>2470</v>
      </c>
      <c r="R346" s="176">
        <v>100</v>
      </c>
      <c r="S346" s="176">
        <v>1E-4</v>
      </c>
      <c r="T346" s="176">
        <v>0.01</v>
      </c>
      <c r="U346" s="176">
        <v>1E-4</v>
      </c>
      <c r="V346" s="176">
        <v>1E-4</v>
      </c>
      <c r="W346" s="176" t="s">
        <v>2455</v>
      </c>
      <c r="X346" s="176" t="s">
        <v>2455</v>
      </c>
      <c r="Y346" s="176">
        <v>0.01</v>
      </c>
      <c r="Z346" s="176">
        <v>999.98</v>
      </c>
      <c r="AA346" s="176" t="s">
        <v>9185</v>
      </c>
      <c r="AB346" s="176" t="s">
        <v>9192</v>
      </c>
      <c r="AC346" s="176" t="s">
        <v>2453</v>
      </c>
      <c r="AD346" s="176" t="s">
        <v>2453</v>
      </c>
      <c r="AE346" s="176" t="s">
        <v>2453</v>
      </c>
      <c r="AF346" s="176" t="s">
        <v>2453</v>
      </c>
      <c r="AG346" s="176" t="s">
        <v>2453</v>
      </c>
      <c r="AH346" s="176" t="s">
        <v>2453</v>
      </c>
      <c r="AI346" s="387">
        <v>0.33333333333333331</v>
      </c>
      <c r="AJ346" s="387">
        <v>0.72916666666666663</v>
      </c>
      <c r="AK346" s="387">
        <v>0.6875</v>
      </c>
      <c r="AL346" s="387" t="s">
        <v>2456</v>
      </c>
      <c r="AM346" s="387" t="s">
        <v>2456</v>
      </c>
      <c r="AN346" s="388">
        <v>0.77083333333333337</v>
      </c>
      <c r="AO346" s="389">
        <v>0.77083333333333337</v>
      </c>
      <c r="AP346" s="176" t="s">
        <v>2457</v>
      </c>
      <c r="AQ346" s="390" t="s">
        <v>2473</v>
      </c>
      <c r="AR346" s="176" t="s">
        <v>2457</v>
      </c>
      <c r="AS346" s="390" t="s">
        <v>2473</v>
      </c>
      <c r="AT346" s="176" t="s">
        <v>2453</v>
      </c>
      <c r="AU346" s="391" t="s">
        <v>2453</v>
      </c>
      <c r="AV346" s="392" t="s">
        <v>9186</v>
      </c>
      <c r="AW346" s="393" t="s">
        <v>9211</v>
      </c>
      <c r="AY346" s="210"/>
    </row>
    <row r="347" spans="2:51" ht="12.75" customHeight="1" x14ac:dyDescent="0.25">
      <c r="B347" s="223" t="s">
        <v>7318</v>
      </c>
      <c r="C347" s="176" t="s">
        <v>7319</v>
      </c>
      <c r="D347" s="176" t="s">
        <v>7320</v>
      </c>
      <c r="E347" s="176">
        <v>1878</v>
      </c>
      <c r="F347" s="176" t="s">
        <v>7321</v>
      </c>
      <c r="G347" s="176" t="s">
        <v>10794</v>
      </c>
      <c r="H347" s="176" t="s">
        <v>7323</v>
      </c>
      <c r="I347" s="176" t="s">
        <v>2702</v>
      </c>
      <c r="J347" s="191" t="s">
        <v>2703</v>
      </c>
      <c r="K347" s="176" t="s">
        <v>7324</v>
      </c>
      <c r="L347" s="176" t="s">
        <v>10795</v>
      </c>
      <c r="M347" s="176" t="s">
        <v>10796</v>
      </c>
      <c r="N347" s="176" t="s">
        <v>10797</v>
      </c>
      <c r="O347" s="176" t="s">
        <v>10798</v>
      </c>
      <c r="P347" s="176" t="s">
        <v>2453</v>
      </c>
      <c r="Q347" s="176" t="s">
        <v>2707</v>
      </c>
      <c r="R347" s="176">
        <v>100</v>
      </c>
      <c r="S347" s="176">
        <v>0.01</v>
      </c>
      <c r="T347" s="176">
        <v>1</v>
      </c>
      <c r="U347" s="176">
        <v>0.01</v>
      </c>
      <c r="V347" s="176">
        <v>0.01</v>
      </c>
      <c r="W347" s="176" t="s">
        <v>2455</v>
      </c>
      <c r="X347" s="176" t="s">
        <v>2455</v>
      </c>
      <c r="Y347" s="176">
        <v>1</v>
      </c>
      <c r="Z347" s="176">
        <v>99998</v>
      </c>
      <c r="AA347" s="176" t="s">
        <v>9185</v>
      </c>
      <c r="AB347" s="176" t="s">
        <v>9192</v>
      </c>
      <c r="AC347" s="176" t="s">
        <v>2453</v>
      </c>
      <c r="AD347" s="176" t="s">
        <v>2453</v>
      </c>
      <c r="AE347" s="176" t="s">
        <v>2453</v>
      </c>
      <c r="AF347" s="176" t="s">
        <v>2453</v>
      </c>
      <c r="AG347" s="176" t="s">
        <v>2453</v>
      </c>
      <c r="AH347" s="176" t="s">
        <v>2453</v>
      </c>
      <c r="AI347" s="387">
        <v>0.33333333333333331</v>
      </c>
      <c r="AJ347" s="387">
        <v>0.72916666666666663</v>
      </c>
      <c r="AK347" s="387">
        <v>0.64583333333333337</v>
      </c>
      <c r="AL347" s="387" t="s">
        <v>2456</v>
      </c>
      <c r="AM347" s="387" t="s">
        <v>2456</v>
      </c>
      <c r="AN347" s="388">
        <v>0.77083333333333337</v>
      </c>
      <c r="AO347" s="389">
        <v>0.77083333333333337</v>
      </c>
      <c r="AP347" s="176" t="s">
        <v>2457</v>
      </c>
      <c r="AQ347" s="176" t="s">
        <v>2473</v>
      </c>
      <c r="AR347" s="176" t="s">
        <v>2457</v>
      </c>
      <c r="AS347" s="176" t="s">
        <v>2473</v>
      </c>
      <c r="AT347" s="176" t="s">
        <v>2453</v>
      </c>
      <c r="AU347" s="391" t="s">
        <v>2453</v>
      </c>
      <c r="AV347" s="392" t="s">
        <v>9484</v>
      </c>
      <c r="AW347" s="393" t="s">
        <v>9296</v>
      </c>
      <c r="AY347" s="210"/>
    </row>
    <row r="348" spans="2:51" ht="12.75" customHeight="1" x14ac:dyDescent="0.25">
      <c r="B348" s="168" t="s">
        <v>7335</v>
      </c>
      <c r="C348" s="176" t="s">
        <v>7336</v>
      </c>
      <c r="D348" s="176" t="s">
        <v>7337</v>
      </c>
      <c r="E348" s="176">
        <v>725</v>
      </c>
      <c r="F348" s="176" t="s">
        <v>7338</v>
      </c>
      <c r="G348" s="176" t="s">
        <v>7339</v>
      </c>
      <c r="H348" s="176" t="s">
        <v>7340</v>
      </c>
      <c r="I348" s="176" t="s">
        <v>2493</v>
      </c>
      <c r="J348" s="191" t="s">
        <v>2494</v>
      </c>
      <c r="K348" s="176" t="s">
        <v>7341</v>
      </c>
      <c r="L348" s="176" t="s">
        <v>10799</v>
      </c>
      <c r="M348" s="176" t="s">
        <v>10800</v>
      </c>
      <c r="N348" s="176" t="s">
        <v>10801</v>
      </c>
      <c r="O348" s="176" t="s">
        <v>10802</v>
      </c>
      <c r="P348" s="176" t="s">
        <v>2453</v>
      </c>
      <c r="Q348" s="176" t="s">
        <v>2498</v>
      </c>
      <c r="R348" s="176">
        <v>100</v>
      </c>
      <c r="S348" s="176">
        <v>1E-4</v>
      </c>
      <c r="T348" s="176">
        <v>0.01</v>
      </c>
      <c r="U348" s="176">
        <v>1E-4</v>
      </c>
      <c r="V348" s="176">
        <v>1E-4</v>
      </c>
      <c r="W348" s="176" t="s">
        <v>2455</v>
      </c>
      <c r="X348" s="176" t="s">
        <v>2455</v>
      </c>
      <c r="Y348" s="176">
        <v>0.01</v>
      </c>
      <c r="Z348" s="176">
        <v>999.98</v>
      </c>
      <c r="AA348" s="176" t="s">
        <v>9185</v>
      </c>
      <c r="AB348" s="176" t="s">
        <v>9192</v>
      </c>
      <c r="AC348" s="176" t="s">
        <v>2453</v>
      </c>
      <c r="AD348" s="176" t="s">
        <v>2453</v>
      </c>
      <c r="AE348" s="176" t="s">
        <v>2453</v>
      </c>
      <c r="AF348" s="176" t="s">
        <v>2453</v>
      </c>
      <c r="AG348" s="176" t="s">
        <v>2453</v>
      </c>
      <c r="AH348" s="176" t="s">
        <v>2453</v>
      </c>
      <c r="AI348" s="387">
        <v>0.33333333333333331</v>
      </c>
      <c r="AJ348" s="387">
        <v>0.72916666666666663</v>
      </c>
      <c r="AK348" s="387">
        <v>0.6875</v>
      </c>
      <c r="AL348" s="387" t="s">
        <v>2456</v>
      </c>
      <c r="AM348" s="387" t="s">
        <v>2456</v>
      </c>
      <c r="AN348" s="388">
        <v>0.77083333333333337</v>
      </c>
      <c r="AO348" s="389">
        <v>0.77083333333333337</v>
      </c>
      <c r="AP348" s="176" t="s">
        <v>2457</v>
      </c>
      <c r="AQ348" s="176" t="s">
        <v>2473</v>
      </c>
      <c r="AR348" s="176" t="s">
        <v>2457</v>
      </c>
      <c r="AS348" s="176" t="s">
        <v>2473</v>
      </c>
      <c r="AT348" s="176" t="s">
        <v>2453</v>
      </c>
      <c r="AU348" s="391" t="s">
        <v>2453</v>
      </c>
      <c r="AV348" s="392" t="s">
        <v>9398</v>
      </c>
      <c r="AW348" s="393" t="s">
        <v>9205</v>
      </c>
      <c r="AY348" s="210"/>
    </row>
    <row r="349" spans="2:51" ht="12.75" customHeight="1" x14ac:dyDescent="0.25">
      <c r="B349" s="223" t="s">
        <v>119</v>
      </c>
      <c r="C349" s="176" t="s">
        <v>7352</v>
      </c>
      <c r="D349" s="176" t="s">
        <v>7353</v>
      </c>
      <c r="E349" s="176">
        <v>2500</v>
      </c>
      <c r="F349" s="176" t="s">
        <v>7354</v>
      </c>
      <c r="G349" s="176" t="s">
        <v>10803</v>
      </c>
      <c r="H349" s="176" t="s">
        <v>7356</v>
      </c>
      <c r="I349" s="176" t="s">
        <v>2465</v>
      </c>
      <c r="J349" s="191" t="s">
        <v>2466</v>
      </c>
      <c r="K349" s="176" t="s">
        <v>7357</v>
      </c>
      <c r="L349" s="176" t="s">
        <v>2453</v>
      </c>
      <c r="M349" s="176" t="s">
        <v>10804</v>
      </c>
      <c r="N349" s="176" t="s">
        <v>10805</v>
      </c>
      <c r="O349" s="176" t="s">
        <v>10806</v>
      </c>
      <c r="P349" s="176" t="s">
        <v>2453</v>
      </c>
      <c r="Q349" s="176" t="s">
        <v>2470</v>
      </c>
      <c r="R349" s="176">
        <v>1000</v>
      </c>
      <c r="S349" s="176">
        <v>1E-4</v>
      </c>
      <c r="T349" s="176">
        <v>0.1</v>
      </c>
      <c r="U349" s="176">
        <v>1E-4</v>
      </c>
      <c r="V349" s="176">
        <v>1E-4</v>
      </c>
      <c r="W349" s="176" t="s">
        <v>2455</v>
      </c>
      <c r="X349" s="176" t="s">
        <v>2455</v>
      </c>
      <c r="Y349" s="176">
        <v>0.01</v>
      </c>
      <c r="Z349" s="176">
        <v>999.98</v>
      </c>
      <c r="AA349" s="176" t="s">
        <v>9185</v>
      </c>
      <c r="AB349" s="176" t="s">
        <v>9192</v>
      </c>
      <c r="AC349" s="176" t="s">
        <v>2453</v>
      </c>
      <c r="AD349" s="176" t="s">
        <v>2453</v>
      </c>
      <c r="AE349" s="176" t="s">
        <v>2453</v>
      </c>
      <c r="AF349" s="176" t="s">
        <v>2453</v>
      </c>
      <c r="AG349" s="176" t="s">
        <v>2453</v>
      </c>
      <c r="AH349" s="176" t="s">
        <v>2453</v>
      </c>
      <c r="AI349" s="387">
        <v>0.33333333333333331</v>
      </c>
      <c r="AJ349" s="387">
        <v>0.72916666666666663</v>
      </c>
      <c r="AK349" s="387">
        <v>0.6875</v>
      </c>
      <c r="AL349" s="387" t="s">
        <v>2456</v>
      </c>
      <c r="AM349" s="387" t="s">
        <v>2456</v>
      </c>
      <c r="AN349" s="388">
        <v>0.77083333333333337</v>
      </c>
      <c r="AO349" s="389">
        <v>0.77083333333333337</v>
      </c>
      <c r="AP349" s="418" t="s">
        <v>2453</v>
      </c>
      <c r="AQ349" s="176" t="s">
        <v>2473</v>
      </c>
      <c r="AR349" s="176" t="s">
        <v>2457</v>
      </c>
      <c r="AS349" s="176" t="s">
        <v>2473</v>
      </c>
      <c r="AT349" s="176" t="s">
        <v>2453</v>
      </c>
      <c r="AU349" s="391" t="s">
        <v>2453</v>
      </c>
      <c r="AV349" s="392" t="s">
        <v>9186</v>
      </c>
      <c r="AW349" s="393" t="s">
        <v>9194</v>
      </c>
      <c r="AY349" s="210"/>
    </row>
    <row r="350" spans="2:51" ht="12.75" customHeight="1" x14ac:dyDescent="0.25">
      <c r="B350" s="223" t="s">
        <v>7360</v>
      </c>
      <c r="C350" s="176" t="s">
        <v>7361</v>
      </c>
      <c r="D350" s="176" t="s">
        <v>7362</v>
      </c>
      <c r="E350" s="176">
        <v>2500</v>
      </c>
      <c r="F350" s="176" t="s">
        <v>7363</v>
      </c>
      <c r="G350" s="176" t="s">
        <v>10807</v>
      </c>
      <c r="H350" s="176" t="s">
        <v>7365</v>
      </c>
      <c r="I350" s="176" t="s">
        <v>2465</v>
      </c>
      <c r="J350" s="191" t="s">
        <v>2466</v>
      </c>
      <c r="K350" s="176" t="s">
        <v>7366</v>
      </c>
      <c r="L350" s="176" t="s">
        <v>2453</v>
      </c>
      <c r="M350" s="176" t="s">
        <v>10808</v>
      </c>
      <c r="N350" s="176" t="s">
        <v>10809</v>
      </c>
      <c r="O350" s="176" t="s">
        <v>10810</v>
      </c>
      <c r="P350" s="176" t="s">
        <v>2453</v>
      </c>
      <c r="Q350" s="176" t="s">
        <v>2470</v>
      </c>
      <c r="R350" s="176">
        <v>1000</v>
      </c>
      <c r="S350" s="176">
        <v>1E-4</v>
      </c>
      <c r="T350" s="176">
        <v>0.1</v>
      </c>
      <c r="U350" s="176">
        <v>1E-4</v>
      </c>
      <c r="V350" s="176">
        <v>1E-4</v>
      </c>
      <c r="W350" s="176" t="s">
        <v>2455</v>
      </c>
      <c r="X350" s="176" t="s">
        <v>2455</v>
      </c>
      <c r="Y350" s="176">
        <v>0.01</v>
      </c>
      <c r="Z350" s="176">
        <v>999.98</v>
      </c>
      <c r="AA350" s="176" t="s">
        <v>9185</v>
      </c>
      <c r="AB350" s="176" t="s">
        <v>9192</v>
      </c>
      <c r="AC350" s="176" t="s">
        <v>2453</v>
      </c>
      <c r="AD350" s="176" t="s">
        <v>2453</v>
      </c>
      <c r="AE350" s="176" t="s">
        <v>2453</v>
      </c>
      <c r="AF350" s="176" t="s">
        <v>2453</v>
      </c>
      <c r="AG350" s="176" t="s">
        <v>2453</v>
      </c>
      <c r="AH350" s="176" t="s">
        <v>2453</v>
      </c>
      <c r="AI350" s="387">
        <v>0.33333333333333331</v>
      </c>
      <c r="AJ350" s="387">
        <v>0.72916666666666663</v>
      </c>
      <c r="AK350" s="387">
        <v>0.6875</v>
      </c>
      <c r="AL350" s="387" t="s">
        <v>2456</v>
      </c>
      <c r="AM350" s="387" t="s">
        <v>2456</v>
      </c>
      <c r="AN350" s="388">
        <v>0.77083333333333337</v>
      </c>
      <c r="AO350" s="389">
        <v>0.77083333333333337</v>
      </c>
      <c r="AP350" s="176" t="s">
        <v>2453</v>
      </c>
      <c r="AQ350" s="176" t="s">
        <v>2473</v>
      </c>
      <c r="AR350" s="176" t="s">
        <v>2457</v>
      </c>
      <c r="AS350" s="176" t="s">
        <v>2473</v>
      </c>
      <c r="AT350" s="176" t="s">
        <v>2453</v>
      </c>
      <c r="AU350" s="391" t="s">
        <v>2453</v>
      </c>
      <c r="AV350" s="392" t="s">
        <v>9404</v>
      </c>
      <c r="AW350" s="393" t="s">
        <v>9194</v>
      </c>
      <c r="AY350" s="210"/>
    </row>
    <row r="351" spans="2:51" ht="12.75" customHeight="1" x14ac:dyDescent="0.25">
      <c r="B351" s="194" t="s">
        <v>514</v>
      </c>
      <c r="C351" s="169" t="s">
        <v>7369</v>
      </c>
      <c r="D351" s="176" t="s">
        <v>7370</v>
      </c>
      <c r="E351" s="176">
        <v>627</v>
      </c>
      <c r="F351" s="176" t="s">
        <v>7371</v>
      </c>
      <c r="G351" s="176" t="s">
        <v>10811</v>
      </c>
      <c r="H351" s="176" t="s">
        <v>7373</v>
      </c>
      <c r="I351" s="176" t="s">
        <v>2449</v>
      </c>
      <c r="J351" s="191" t="s">
        <v>2450</v>
      </c>
      <c r="K351" s="176" t="s">
        <v>7374</v>
      </c>
      <c r="L351" s="176" t="s">
        <v>10812</v>
      </c>
      <c r="M351" s="176" t="s">
        <v>10813</v>
      </c>
      <c r="N351" s="176" t="s">
        <v>10814</v>
      </c>
      <c r="O351" s="176" t="s">
        <v>10815</v>
      </c>
      <c r="P351" s="394" t="s">
        <v>7374</v>
      </c>
      <c r="Q351" s="176" t="s">
        <v>2454</v>
      </c>
      <c r="R351" s="176">
        <v>1000</v>
      </c>
      <c r="S351" s="176">
        <v>0.01</v>
      </c>
      <c r="T351" s="176">
        <v>10</v>
      </c>
      <c r="U351" s="176">
        <v>0.01</v>
      </c>
      <c r="V351" s="176">
        <v>0.01</v>
      </c>
      <c r="W351" s="176" t="s">
        <v>2455</v>
      </c>
      <c r="X351" s="176" t="s">
        <v>2455</v>
      </c>
      <c r="Y351" s="176">
        <v>1</v>
      </c>
      <c r="Z351" s="176">
        <v>99998</v>
      </c>
      <c r="AA351" s="176" t="s">
        <v>9185</v>
      </c>
      <c r="AB351" s="176" t="s">
        <v>2532</v>
      </c>
      <c r="AC351" s="176">
        <v>250</v>
      </c>
      <c r="AD351" s="176">
        <v>1000</v>
      </c>
      <c r="AE351" s="176">
        <v>0.25</v>
      </c>
      <c r="AF351" s="176">
        <v>250</v>
      </c>
      <c r="AG351" s="176">
        <v>0.25</v>
      </c>
      <c r="AH351" s="176">
        <v>0.01</v>
      </c>
      <c r="AI351" s="387">
        <v>0.33333333333333331</v>
      </c>
      <c r="AJ351" s="387">
        <v>0.72916666666666663</v>
      </c>
      <c r="AK351" s="387">
        <v>0.6875</v>
      </c>
      <c r="AL351" s="387" t="s">
        <v>2456</v>
      </c>
      <c r="AM351" s="387" t="s">
        <v>2456</v>
      </c>
      <c r="AN351" s="388">
        <v>0.77083333333333337</v>
      </c>
      <c r="AO351" s="389">
        <v>0.77083333333333337</v>
      </c>
      <c r="AP351" s="176" t="s">
        <v>2457</v>
      </c>
      <c r="AQ351" s="390" t="s">
        <v>2473</v>
      </c>
      <c r="AR351" s="176" t="s">
        <v>2457</v>
      </c>
      <c r="AS351" s="390" t="s">
        <v>2473</v>
      </c>
      <c r="AT351" s="176" t="s">
        <v>2453</v>
      </c>
      <c r="AU351" s="391" t="s">
        <v>2453</v>
      </c>
      <c r="AV351" s="392" t="s">
        <v>9186</v>
      </c>
      <c r="AW351" s="393" t="s">
        <v>9187</v>
      </c>
      <c r="AY351" s="210"/>
    </row>
    <row r="352" spans="2:51" ht="12.75" customHeight="1" x14ac:dyDescent="0.25">
      <c r="B352" s="223" t="s">
        <v>7385</v>
      </c>
      <c r="C352" s="176" t="s">
        <v>7386</v>
      </c>
      <c r="D352" s="176" t="s">
        <v>7387</v>
      </c>
      <c r="E352" s="176">
        <v>788</v>
      </c>
      <c r="F352" s="176" t="s">
        <v>7388</v>
      </c>
      <c r="G352" s="176" t="s">
        <v>10816</v>
      </c>
      <c r="H352" s="176" t="s">
        <v>7390</v>
      </c>
      <c r="I352" s="176" t="s">
        <v>2526</v>
      </c>
      <c r="J352" s="191" t="s">
        <v>2527</v>
      </c>
      <c r="K352" s="176" t="s">
        <v>7391</v>
      </c>
      <c r="L352" s="176" t="s">
        <v>10817</v>
      </c>
      <c r="M352" s="176" t="s">
        <v>10818</v>
      </c>
      <c r="N352" s="176" t="s">
        <v>10819</v>
      </c>
      <c r="O352" s="176" t="s">
        <v>10820</v>
      </c>
      <c r="P352" s="176" t="s">
        <v>2453</v>
      </c>
      <c r="Q352" s="176" t="s">
        <v>2470</v>
      </c>
      <c r="R352" s="176">
        <v>100</v>
      </c>
      <c r="S352" s="176">
        <v>1E-4</v>
      </c>
      <c r="T352" s="176">
        <v>0.01</v>
      </c>
      <c r="U352" s="176">
        <v>1E-4</v>
      </c>
      <c r="V352" s="176">
        <v>1E-4</v>
      </c>
      <c r="W352" s="176" t="s">
        <v>2455</v>
      </c>
      <c r="X352" s="176" t="s">
        <v>2455</v>
      </c>
      <c r="Y352" s="176">
        <v>0.01</v>
      </c>
      <c r="Z352" s="176">
        <v>999.98</v>
      </c>
      <c r="AA352" s="176" t="s">
        <v>9185</v>
      </c>
      <c r="AB352" s="176" t="s">
        <v>9192</v>
      </c>
      <c r="AC352" s="176" t="s">
        <v>2453</v>
      </c>
      <c r="AD352" s="176" t="s">
        <v>2453</v>
      </c>
      <c r="AE352" s="176" t="s">
        <v>2453</v>
      </c>
      <c r="AF352" s="176" t="s">
        <v>2453</v>
      </c>
      <c r="AG352" s="176" t="s">
        <v>2453</v>
      </c>
      <c r="AH352" s="176" t="s">
        <v>2453</v>
      </c>
      <c r="AI352" s="387">
        <v>0.33333333333333331</v>
      </c>
      <c r="AJ352" s="387">
        <v>0.72916666666666663</v>
      </c>
      <c r="AK352" s="387">
        <v>0.6875</v>
      </c>
      <c r="AL352" s="387" t="s">
        <v>2456</v>
      </c>
      <c r="AM352" s="387" t="s">
        <v>2456</v>
      </c>
      <c r="AN352" s="388">
        <v>0.77083333333333337</v>
      </c>
      <c r="AO352" s="389">
        <v>0.77083333333333337</v>
      </c>
      <c r="AP352" s="176" t="s">
        <v>2457</v>
      </c>
      <c r="AQ352" s="176" t="s">
        <v>2473</v>
      </c>
      <c r="AR352" s="176" t="s">
        <v>2457</v>
      </c>
      <c r="AS352" s="176" t="s">
        <v>2473</v>
      </c>
      <c r="AT352" s="176" t="s">
        <v>2453</v>
      </c>
      <c r="AU352" s="391" t="s">
        <v>2453</v>
      </c>
      <c r="AV352" s="392" t="s">
        <v>9799</v>
      </c>
      <c r="AW352" s="393" t="s">
        <v>9218</v>
      </c>
      <c r="AY352" s="210"/>
    </row>
    <row r="353" spans="2:51" ht="12.75" customHeight="1" x14ac:dyDescent="0.25">
      <c r="B353" s="177" t="s">
        <v>7401</v>
      </c>
      <c r="C353" s="169" t="s">
        <v>7402</v>
      </c>
      <c r="D353" s="169" t="s">
        <v>7403</v>
      </c>
      <c r="E353" s="169">
        <v>627</v>
      </c>
      <c r="F353" s="169" t="s">
        <v>7404</v>
      </c>
      <c r="G353" s="169" t="s">
        <v>7405</v>
      </c>
      <c r="H353" s="169" t="s">
        <v>7406</v>
      </c>
      <c r="I353" s="176" t="s">
        <v>2449</v>
      </c>
      <c r="J353" s="191" t="s">
        <v>2450</v>
      </c>
      <c r="K353" s="176" t="s">
        <v>7407</v>
      </c>
      <c r="L353" s="176" t="s">
        <v>10821</v>
      </c>
      <c r="M353" s="176" t="s">
        <v>10822</v>
      </c>
      <c r="N353" s="176" t="s">
        <v>10823</v>
      </c>
      <c r="O353" s="176" t="s">
        <v>10824</v>
      </c>
      <c r="P353" s="394" t="s">
        <v>7407</v>
      </c>
      <c r="Q353" s="176" t="s">
        <v>2454</v>
      </c>
      <c r="R353" s="176">
        <v>1000</v>
      </c>
      <c r="S353" s="176">
        <v>0.01</v>
      </c>
      <c r="T353" s="176">
        <v>10</v>
      </c>
      <c r="U353" s="176">
        <v>0.01</v>
      </c>
      <c r="V353" s="176">
        <v>0.01</v>
      </c>
      <c r="W353" s="176" t="s">
        <v>2455</v>
      </c>
      <c r="X353" s="176" t="s">
        <v>2455</v>
      </c>
      <c r="Y353" s="176">
        <v>1</v>
      </c>
      <c r="Z353" s="176">
        <v>99998</v>
      </c>
      <c r="AA353" s="176" t="s">
        <v>9185</v>
      </c>
      <c r="AB353" s="176" t="s">
        <v>2532</v>
      </c>
      <c r="AC353" s="176">
        <v>250</v>
      </c>
      <c r="AD353" s="176">
        <v>1000</v>
      </c>
      <c r="AE353" s="176">
        <v>0.5</v>
      </c>
      <c r="AF353" s="176">
        <v>500</v>
      </c>
      <c r="AG353" s="176">
        <v>0.5</v>
      </c>
      <c r="AH353" s="176">
        <v>0.01</v>
      </c>
      <c r="AI353" s="387">
        <v>0.33333333333333331</v>
      </c>
      <c r="AJ353" s="387">
        <v>0.72916666666666663</v>
      </c>
      <c r="AK353" s="387">
        <v>0.6875</v>
      </c>
      <c r="AL353" s="387" t="s">
        <v>2456</v>
      </c>
      <c r="AM353" s="387" t="s">
        <v>2456</v>
      </c>
      <c r="AN353" s="388">
        <v>0.77083333333333337</v>
      </c>
      <c r="AO353" s="389">
        <v>0.77083333333333337</v>
      </c>
      <c r="AP353" s="176" t="s">
        <v>2457</v>
      </c>
      <c r="AQ353" s="390" t="s">
        <v>2473</v>
      </c>
      <c r="AR353" s="176" t="s">
        <v>2457</v>
      </c>
      <c r="AS353" s="390" t="s">
        <v>2473</v>
      </c>
      <c r="AT353" s="176" t="s">
        <v>2453</v>
      </c>
      <c r="AU353" s="391" t="s">
        <v>2453</v>
      </c>
      <c r="AV353" s="392" t="s">
        <v>9186</v>
      </c>
      <c r="AW353" s="393" t="s">
        <v>9187</v>
      </c>
      <c r="AY353" s="210"/>
    </row>
    <row r="354" spans="2:51" ht="12.75" customHeight="1" x14ac:dyDescent="0.25">
      <c r="B354" s="223" t="s">
        <v>7409</v>
      </c>
      <c r="C354" s="176" t="s">
        <v>7410</v>
      </c>
      <c r="D354" s="176" t="s">
        <v>7411</v>
      </c>
      <c r="E354" s="176">
        <v>762</v>
      </c>
      <c r="F354" s="176" t="s">
        <v>7412</v>
      </c>
      <c r="G354" s="176" t="s">
        <v>10825</v>
      </c>
      <c r="H354" s="176" t="s">
        <v>7414</v>
      </c>
      <c r="I354" s="176" t="s">
        <v>2589</v>
      </c>
      <c r="J354" s="191" t="s">
        <v>2590</v>
      </c>
      <c r="K354" s="176" t="s">
        <v>7415</v>
      </c>
      <c r="L354" s="176" t="s">
        <v>10826</v>
      </c>
      <c r="M354" s="176" t="s">
        <v>10827</v>
      </c>
      <c r="N354" s="176" t="s">
        <v>10828</v>
      </c>
      <c r="O354" s="176" t="s">
        <v>10829</v>
      </c>
      <c r="P354" s="176" t="s">
        <v>2453</v>
      </c>
      <c r="Q354" s="176" t="s">
        <v>2470</v>
      </c>
      <c r="R354" s="176">
        <v>100</v>
      </c>
      <c r="S354" s="176">
        <v>1E-4</v>
      </c>
      <c r="T354" s="176">
        <v>0.01</v>
      </c>
      <c r="U354" s="176">
        <v>1E-4</v>
      </c>
      <c r="V354" s="176">
        <v>1E-4</v>
      </c>
      <c r="W354" s="176" t="s">
        <v>2455</v>
      </c>
      <c r="X354" s="176" t="s">
        <v>2455</v>
      </c>
      <c r="Y354" s="176">
        <v>0.01</v>
      </c>
      <c r="Z354" s="176">
        <v>999.98</v>
      </c>
      <c r="AA354" s="176" t="s">
        <v>9185</v>
      </c>
      <c r="AB354" s="176" t="s">
        <v>9192</v>
      </c>
      <c r="AC354" s="176" t="s">
        <v>2453</v>
      </c>
      <c r="AD354" s="176" t="s">
        <v>2453</v>
      </c>
      <c r="AE354" s="176" t="s">
        <v>2453</v>
      </c>
      <c r="AF354" s="176" t="s">
        <v>2453</v>
      </c>
      <c r="AG354" s="176" t="s">
        <v>2453</v>
      </c>
      <c r="AH354" s="176" t="s">
        <v>2453</v>
      </c>
      <c r="AI354" s="387">
        <v>0.33333333333333331</v>
      </c>
      <c r="AJ354" s="387">
        <v>0.72916666666666663</v>
      </c>
      <c r="AK354" s="387">
        <v>0.6875</v>
      </c>
      <c r="AL354" s="387" t="s">
        <v>2456</v>
      </c>
      <c r="AM354" s="387" t="s">
        <v>2456</v>
      </c>
      <c r="AN354" s="388">
        <v>0.77083333333333337</v>
      </c>
      <c r="AO354" s="389">
        <v>0.77083333333333337</v>
      </c>
      <c r="AP354" s="176" t="s">
        <v>2457</v>
      </c>
      <c r="AQ354" s="176" t="s">
        <v>2473</v>
      </c>
      <c r="AR354" s="176" t="s">
        <v>2457</v>
      </c>
      <c r="AS354" s="176" t="s">
        <v>2473</v>
      </c>
      <c r="AT354" s="176" t="s">
        <v>2453</v>
      </c>
      <c r="AU354" s="391" t="s">
        <v>2453</v>
      </c>
      <c r="AV354" s="392" t="s">
        <v>9484</v>
      </c>
      <c r="AW354" s="393" t="s">
        <v>9243</v>
      </c>
      <c r="AY354" s="210"/>
    </row>
    <row r="355" spans="2:51" ht="12.75" customHeight="1" x14ac:dyDescent="0.25">
      <c r="B355" s="223" t="s">
        <v>296</v>
      </c>
      <c r="C355" s="176" t="s">
        <v>7418</v>
      </c>
      <c r="D355" s="176" t="s">
        <v>7419</v>
      </c>
      <c r="E355" s="176">
        <v>1878</v>
      </c>
      <c r="F355" s="176" t="s">
        <v>7420</v>
      </c>
      <c r="G355" s="176" t="s">
        <v>10830</v>
      </c>
      <c r="H355" s="176" t="s">
        <v>7422</v>
      </c>
      <c r="I355" s="176" t="s">
        <v>2702</v>
      </c>
      <c r="J355" s="191" t="s">
        <v>2703</v>
      </c>
      <c r="K355" s="176" t="s">
        <v>7423</v>
      </c>
      <c r="L355" s="176" t="s">
        <v>10831</v>
      </c>
      <c r="M355" s="176" t="s">
        <v>10832</v>
      </c>
      <c r="N355" s="176" t="s">
        <v>10833</v>
      </c>
      <c r="O355" s="176" t="s">
        <v>10834</v>
      </c>
      <c r="P355" s="176" t="s">
        <v>2453</v>
      </c>
      <c r="Q355" s="176" t="s">
        <v>2707</v>
      </c>
      <c r="R355" s="176">
        <v>100</v>
      </c>
      <c r="S355" s="176">
        <v>0.01</v>
      </c>
      <c r="T355" s="176">
        <v>1</v>
      </c>
      <c r="U355" s="176">
        <v>0.01</v>
      </c>
      <c r="V355" s="176">
        <v>0.01</v>
      </c>
      <c r="W355" s="176" t="s">
        <v>2455</v>
      </c>
      <c r="X355" s="176" t="s">
        <v>2455</v>
      </c>
      <c r="Y355" s="176">
        <v>1</v>
      </c>
      <c r="Z355" s="176">
        <v>99998</v>
      </c>
      <c r="AA355" s="176" t="s">
        <v>9185</v>
      </c>
      <c r="AB355" s="176" t="s">
        <v>9192</v>
      </c>
      <c r="AC355" s="176" t="s">
        <v>2453</v>
      </c>
      <c r="AD355" s="176" t="s">
        <v>2453</v>
      </c>
      <c r="AE355" s="176" t="s">
        <v>2453</v>
      </c>
      <c r="AF355" s="176" t="s">
        <v>2453</v>
      </c>
      <c r="AG355" s="176" t="s">
        <v>2453</v>
      </c>
      <c r="AH355" s="176" t="s">
        <v>2453</v>
      </c>
      <c r="AI355" s="387">
        <v>0.33333333333333331</v>
      </c>
      <c r="AJ355" s="387">
        <v>0.72916666666666663</v>
      </c>
      <c r="AK355" s="387">
        <v>0.64583333333333337</v>
      </c>
      <c r="AL355" s="387" t="s">
        <v>2456</v>
      </c>
      <c r="AM355" s="387" t="s">
        <v>2456</v>
      </c>
      <c r="AN355" s="388">
        <v>0.77083333333333337</v>
      </c>
      <c r="AO355" s="389">
        <v>0.77083333333333337</v>
      </c>
      <c r="AP355" s="176" t="s">
        <v>2457</v>
      </c>
      <c r="AQ355" s="390" t="s">
        <v>2473</v>
      </c>
      <c r="AR355" s="176" t="s">
        <v>2457</v>
      </c>
      <c r="AS355" s="390" t="s">
        <v>2473</v>
      </c>
      <c r="AT355" s="176" t="s">
        <v>2453</v>
      </c>
      <c r="AU355" s="391" t="s">
        <v>2453</v>
      </c>
      <c r="AV355" s="392"/>
      <c r="AW355" s="393" t="s">
        <v>9296</v>
      </c>
      <c r="AY355" s="210"/>
    </row>
    <row r="356" spans="2:51" ht="12.75" customHeight="1" x14ac:dyDescent="0.25">
      <c r="B356" s="223" t="s">
        <v>694</v>
      </c>
      <c r="C356" s="176" t="s">
        <v>7426</v>
      </c>
      <c r="D356" s="176" t="s">
        <v>7427</v>
      </c>
      <c r="E356" s="176">
        <v>788</v>
      </c>
      <c r="F356" s="176" t="s">
        <v>7428</v>
      </c>
      <c r="G356" s="176" t="s">
        <v>10835</v>
      </c>
      <c r="H356" s="176" t="s">
        <v>7430</v>
      </c>
      <c r="I356" s="176" t="s">
        <v>2609</v>
      </c>
      <c r="J356" s="191" t="s">
        <v>2610</v>
      </c>
      <c r="K356" s="176" t="s">
        <v>7431</v>
      </c>
      <c r="L356" s="176" t="s">
        <v>10836</v>
      </c>
      <c r="M356" s="176" t="s">
        <v>10837</v>
      </c>
      <c r="N356" s="176" t="s">
        <v>10838</v>
      </c>
      <c r="O356" s="176" t="s">
        <v>10839</v>
      </c>
      <c r="P356" s="176" t="s">
        <v>2453</v>
      </c>
      <c r="Q356" s="176" t="s">
        <v>2470</v>
      </c>
      <c r="R356" s="176">
        <v>100</v>
      </c>
      <c r="S356" s="176">
        <v>1E-4</v>
      </c>
      <c r="T356" s="176">
        <v>0.01</v>
      </c>
      <c r="U356" s="176">
        <v>1E-4</v>
      </c>
      <c r="V356" s="176">
        <v>1E-4</v>
      </c>
      <c r="W356" s="176" t="s">
        <v>2455</v>
      </c>
      <c r="X356" s="176" t="s">
        <v>2455</v>
      </c>
      <c r="Y356" s="176">
        <v>0.01</v>
      </c>
      <c r="Z356" s="176">
        <v>999.98</v>
      </c>
      <c r="AA356" s="176" t="s">
        <v>9185</v>
      </c>
      <c r="AB356" s="176" t="s">
        <v>9192</v>
      </c>
      <c r="AC356" s="176" t="s">
        <v>2453</v>
      </c>
      <c r="AD356" s="176" t="s">
        <v>2453</v>
      </c>
      <c r="AE356" s="176" t="s">
        <v>2453</v>
      </c>
      <c r="AF356" s="176" t="s">
        <v>2453</v>
      </c>
      <c r="AG356" s="176" t="s">
        <v>2453</v>
      </c>
      <c r="AH356" s="176" t="s">
        <v>2453</v>
      </c>
      <c r="AI356" s="387">
        <v>0.33333333333333331</v>
      </c>
      <c r="AJ356" s="387">
        <v>0.72916666666666663</v>
      </c>
      <c r="AK356" s="387">
        <v>0.6875</v>
      </c>
      <c r="AL356" s="387" t="s">
        <v>2456</v>
      </c>
      <c r="AM356" s="387" t="s">
        <v>2456</v>
      </c>
      <c r="AN356" s="388">
        <v>0.77083333333333337</v>
      </c>
      <c r="AO356" s="389">
        <v>0.77083333333333337</v>
      </c>
      <c r="AP356" s="176" t="s">
        <v>2457</v>
      </c>
      <c r="AQ356" s="176" t="s">
        <v>2473</v>
      </c>
      <c r="AR356" s="176" t="s">
        <v>2457</v>
      </c>
      <c r="AS356" s="176" t="s">
        <v>2473</v>
      </c>
      <c r="AT356" s="176" t="s">
        <v>2453</v>
      </c>
      <c r="AU356" s="391" t="s">
        <v>2453</v>
      </c>
      <c r="AV356" s="392" t="s">
        <v>9456</v>
      </c>
      <c r="AW356" s="393" t="s">
        <v>9252</v>
      </c>
      <c r="AY356" s="210"/>
    </row>
    <row r="357" spans="2:51" ht="12.75" customHeight="1" x14ac:dyDescent="0.25">
      <c r="B357" s="223" t="s">
        <v>7442</v>
      </c>
      <c r="C357" s="176" t="s">
        <v>7443</v>
      </c>
      <c r="D357" s="176" t="s">
        <v>7444</v>
      </c>
      <c r="E357" s="176">
        <v>788</v>
      </c>
      <c r="F357" s="176" t="s">
        <v>7445</v>
      </c>
      <c r="G357" s="176" t="s">
        <v>10840</v>
      </c>
      <c r="H357" s="176" t="s">
        <v>7447</v>
      </c>
      <c r="I357" s="176" t="s">
        <v>2526</v>
      </c>
      <c r="J357" s="191" t="s">
        <v>2527</v>
      </c>
      <c r="K357" s="176" t="s">
        <v>7448</v>
      </c>
      <c r="L357" s="176" t="s">
        <v>10841</v>
      </c>
      <c r="M357" s="176" t="s">
        <v>10842</v>
      </c>
      <c r="N357" s="176" t="s">
        <v>10843</v>
      </c>
      <c r="O357" s="176" t="s">
        <v>10844</v>
      </c>
      <c r="P357" s="176" t="s">
        <v>2453</v>
      </c>
      <c r="Q357" s="176" t="s">
        <v>2470</v>
      </c>
      <c r="R357" s="176">
        <v>100</v>
      </c>
      <c r="S357" s="176">
        <v>1E-4</v>
      </c>
      <c r="T357" s="176">
        <v>0.01</v>
      </c>
      <c r="U357" s="176">
        <v>1E-4</v>
      </c>
      <c r="V357" s="176">
        <v>1E-4</v>
      </c>
      <c r="W357" s="176" t="s">
        <v>2455</v>
      </c>
      <c r="X357" s="176" t="s">
        <v>2455</v>
      </c>
      <c r="Y357" s="176">
        <v>0.01</v>
      </c>
      <c r="Z357" s="176">
        <v>999.98</v>
      </c>
      <c r="AA357" s="176" t="s">
        <v>9185</v>
      </c>
      <c r="AB357" s="176" t="s">
        <v>9192</v>
      </c>
      <c r="AC357" s="176" t="s">
        <v>2453</v>
      </c>
      <c r="AD357" s="176" t="s">
        <v>2453</v>
      </c>
      <c r="AE357" s="176" t="s">
        <v>2453</v>
      </c>
      <c r="AF357" s="176" t="s">
        <v>2453</v>
      </c>
      <c r="AG357" s="176" t="s">
        <v>2453</v>
      </c>
      <c r="AH357" s="176" t="s">
        <v>2453</v>
      </c>
      <c r="AI357" s="387">
        <v>0.33333333333333331</v>
      </c>
      <c r="AJ357" s="387">
        <v>0.72916666666666663</v>
      </c>
      <c r="AK357" s="387">
        <v>0.6875</v>
      </c>
      <c r="AL357" s="387" t="s">
        <v>2456</v>
      </c>
      <c r="AM357" s="387" t="s">
        <v>2456</v>
      </c>
      <c r="AN357" s="388">
        <v>0.77083333333333337</v>
      </c>
      <c r="AO357" s="389">
        <v>0.77083333333333337</v>
      </c>
      <c r="AP357" s="176" t="s">
        <v>2457</v>
      </c>
      <c r="AQ357" s="176" t="s">
        <v>2473</v>
      </c>
      <c r="AR357" s="176" t="s">
        <v>2457</v>
      </c>
      <c r="AS357" s="176" t="s">
        <v>2473</v>
      </c>
      <c r="AT357" s="176" t="s">
        <v>2453</v>
      </c>
      <c r="AU357" s="391" t="s">
        <v>2453</v>
      </c>
      <c r="AV357" s="392" t="s">
        <v>9217</v>
      </c>
      <c r="AW357" s="393" t="s">
        <v>9218</v>
      </c>
      <c r="AY357" s="210"/>
    </row>
    <row r="358" spans="2:51" ht="12.75" customHeight="1" x14ac:dyDescent="0.25">
      <c r="B358" s="223" t="s">
        <v>7460</v>
      </c>
      <c r="C358" s="176" t="s">
        <v>7461</v>
      </c>
      <c r="D358" s="176" t="s">
        <v>7462</v>
      </c>
      <c r="E358" s="176">
        <v>725</v>
      </c>
      <c r="F358" s="176" t="s">
        <v>7463</v>
      </c>
      <c r="G358" s="176" t="s">
        <v>10845</v>
      </c>
      <c r="H358" s="176" t="s">
        <v>7465</v>
      </c>
      <c r="I358" s="176" t="s">
        <v>2493</v>
      </c>
      <c r="J358" s="191" t="s">
        <v>2494</v>
      </c>
      <c r="K358" s="176" t="s">
        <v>7466</v>
      </c>
      <c r="L358" s="176" t="s">
        <v>10846</v>
      </c>
      <c r="M358" s="176" t="s">
        <v>10847</v>
      </c>
      <c r="N358" s="176" t="s">
        <v>10848</v>
      </c>
      <c r="O358" s="176" t="s">
        <v>10849</v>
      </c>
      <c r="P358" s="176" t="s">
        <v>2453</v>
      </c>
      <c r="Q358" s="176" t="s">
        <v>2498</v>
      </c>
      <c r="R358" s="176">
        <v>100</v>
      </c>
      <c r="S358" s="176">
        <v>1E-4</v>
      </c>
      <c r="T358" s="176">
        <v>0.01</v>
      </c>
      <c r="U358" s="176">
        <v>1E-4</v>
      </c>
      <c r="V358" s="176">
        <v>1E-4</v>
      </c>
      <c r="W358" s="176" t="s">
        <v>2455</v>
      </c>
      <c r="X358" s="176" t="s">
        <v>2455</v>
      </c>
      <c r="Y358" s="176">
        <v>0.01</v>
      </c>
      <c r="Z358" s="176">
        <v>999.98</v>
      </c>
      <c r="AA358" s="176" t="s">
        <v>9185</v>
      </c>
      <c r="AB358" s="176" t="s">
        <v>9192</v>
      </c>
      <c r="AC358" s="176" t="s">
        <v>2453</v>
      </c>
      <c r="AD358" s="176" t="s">
        <v>2453</v>
      </c>
      <c r="AE358" s="176" t="s">
        <v>2453</v>
      </c>
      <c r="AF358" s="176" t="s">
        <v>2453</v>
      </c>
      <c r="AG358" s="176" t="s">
        <v>2453</v>
      </c>
      <c r="AH358" s="176" t="s">
        <v>2453</v>
      </c>
      <c r="AI358" s="387">
        <v>0.33333333333333331</v>
      </c>
      <c r="AJ358" s="387">
        <v>0.72916666666666663</v>
      </c>
      <c r="AK358" s="387">
        <v>0.6875</v>
      </c>
      <c r="AL358" s="387" t="s">
        <v>2456</v>
      </c>
      <c r="AM358" s="387" t="s">
        <v>2456</v>
      </c>
      <c r="AN358" s="388">
        <v>0.77083333333333337</v>
      </c>
      <c r="AO358" s="389">
        <v>0.77083333333333337</v>
      </c>
      <c r="AP358" s="176" t="s">
        <v>2457</v>
      </c>
      <c r="AQ358" s="176" t="s">
        <v>2473</v>
      </c>
      <c r="AR358" s="176" t="s">
        <v>2457</v>
      </c>
      <c r="AS358" s="176" t="s">
        <v>2473</v>
      </c>
      <c r="AT358" s="176" t="s">
        <v>2453</v>
      </c>
      <c r="AU358" s="391" t="s">
        <v>2453</v>
      </c>
      <c r="AV358" s="392" t="s">
        <v>9456</v>
      </c>
      <c r="AW358" s="393" t="s">
        <v>9205</v>
      </c>
      <c r="AY358" s="210"/>
    </row>
    <row r="359" spans="2:51" ht="12.75" customHeight="1" x14ac:dyDescent="0.25">
      <c r="B359" s="194" t="s">
        <v>10850</v>
      </c>
      <c r="C359" s="176" t="s">
        <v>10851</v>
      </c>
      <c r="D359" s="176" t="s">
        <v>10852</v>
      </c>
      <c r="E359" s="176">
        <v>627</v>
      </c>
      <c r="F359" s="176" t="s">
        <v>10853</v>
      </c>
      <c r="G359" s="176" t="s">
        <v>10854</v>
      </c>
      <c r="H359" s="176" t="s">
        <v>10855</v>
      </c>
      <c r="I359" s="176" t="s">
        <v>2449</v>
      </c>
      <c r="J359" s="191" t="s">
        <v>2450</v>
      </c>
      <c r="K359" s="176" t="s">
        <v>10856</v>
      </c>
      <c r="L359" s="176" t="s">
        <v>10857</v>
      </c>
      <c r="M359" s="176" t="s">
        <v>10858</v>
      </c>
      <c r="N359" s="176" t="s">
        <v>10859</v>
      </c>
      <c r="O359" s="176" t="s">
        <v>10860</v>
      </c>
      <c r="P359" s="394" t="s">
        <v>10861</v>
      </c>
      <c r="Q359" s="176" t="s">
        <v>2454</v>
      </c>
      <c r="R359" s="176">
        <v>1000</v>
      </c>
      <c r="S359" s="176">
        <v>0.01</v>
      </c>
      <c r="T359" s="176">
        <v>10</v>
      </c>
      <c r="U359" s="176">
        <v>0.01</v>
      </c>
      <c r="V359" s="176">
        <v>0.01</v>
      </c>
      <c r="W359" s="176" t="s">
        <v>2455</v>
      </c>
      <c r="X359" s="176" t="s">
        <v>2455</v>
      </c>
      <c r="Y359" s="176">
        <v>1</v>
      </c>
      <c r="Z359" s="176">
        <v>99998</v>
      </c>
      <c r="AA359" s="176" t="s">
        <v>9185</v>
      </c>
      <c r="AB359" s="176" t="s">
        <v>2532</v>
      </c>
      <c r="AC359" s="176">
        <v>250</v>
      </c>
      <c r="AD359" s="176">
        <v>1000</v>
      </c>
      <c r="AE359" s="176">
        <v>0.25</v>
      </c>
      <c r="AF359" s="176">
        <v>250</v>
      </c>
      <c r="AG359" s="176">
        <v>0.25</v>
      </c>
      <c r="AH359" s="176">
        <v>0.01</v>
      </c>
      <c r="AI359" s="387">
        <v>0.33333333333333331</v>
      </c>
      <c r="AJ359" s="387">
        <v>0.72916666666666663</v>
      </c>
      <c r="AK359" s="387">
        <v>0.6875</v>
      </c>
      <c r="AL359" s="387" t="s">
        <v>2456</v>
      </c>
      <c r="AM359" s="387" t="s">
        <v>2456</v>
      </c>
      <c r="AN359" s="388">
        <v>0.77083333333333337</v>
      </c>
      <c r="AO359" s="389">
        <v>0.77083333333333337</v>
      </c>
      <c r="AP359" s="176" t="s">
        <v>2457</v>
      </c>
      <c r="AQ359" s="390" t="s">
        <v>2473</v>
      </c>
      <c r="AR359" s="176" t="s">
        <v>2457</v>
      </c>
      <c r="AS359" s="390" t="s">
        <v>2473</v>
      </c>
      <c r="AT359" s="176" t="s">
        <v>2453</v>
      </c>
      <c r="AU359" s="391" t="s">
        <v>2453</v>
      </c>
      <c r="AV359" s="392" t="s">
        <v>9187</v>
      </c>
      <c r="AW359" s="393" t="s">
        <v>9187</v>
      </c>
      <c r="AY359" s="210"/>
    </row>
    <row r="360" spans="2:51" ht="12.75" customHeight="1" x14ac:dyDescent="0.25">
      <c r="B360" s="194" t="s">
        <v>7494</v>
      </c>
      <c r="C360" s="176" t="s">
        <v>7495</v>
      </c>
      <c r="D360" s="176" t="s">
        <v>7496</v>
      </c>
      <c r="E360" s="176">
        <v>627</v>
      </c>
      <c r="F360" s="176" t="s">
        <v>7497</v>
      </c>
      <c r="G360" s="176" t="s">
        <v>10862</v>
      </c>
      <c r="H360" s="176" t="s">
        <v>7499</v>
      </c>
      <c r="I360" s="176" t="s">
        <v>2449</v>
      </c>
      <c r="J360" s="191" t="s">
        <v>2450</v>
      </c>
      <c r="K360" s="176" t="s">
        <v>7500</v>
      </c>
      <c r="L360" s="176" t="s">
        <v>10863</v>
      </c>
      <c r="M360" s="176" t="s">
        <v>10864</v>
      </c>
      <c r="N360" s="176" t="s">
        <v>10865</v>
      </c>
      <c r="O360" s="176" t="s">
        <v>10866</v>
      </c>
      <c r="P360" s="394" t="s">
        <v>10867</v>
      </c>
      <c r="Q360" s="176" t="s">
        <v>2454</v>
      </c>
      <c r="R360" s="176">
        <v>1000</v>
      </c>
      <c r="S360" s="176">
        <v>0.01</v>
      </c>
      <c r="T360" s="176">
        <v>10</v>
      </c>
      <c r="U360" s="176">
        <v>0.01</v>
      </c>
      <c r="V360" s="176">
        <v>0.01</v>
      </c>
      <c r="W360" s="176" t="s">
        <v>2455</v>
      </c>
      <c r="X360" s="176" t="s">
        <v>2455</v>
      </c>
      <c r="Y360" s="176">
        <v>1</v>
      </c>
      <c r="Z360" s="176">
        <v>99998</v>
      </c>
      <c r="AA360" s="176" t="s">
        <v>9185</v>
      </c>
      <c r="AB360" s="176" t="s">
        <v>2532</v>
      </c>
      <c r="AC360" s="176">
        <v>250</v>
      </c>
      <c r="AD360" s="176">
        <v>1000</v>
      </c>
      <c r="AE360" s="176">
        <v>0.5</v>
      </c>
      <c r="AF360" s="176">
        <v>500</v>
      </c>
      <c r="AG360" s="176">
        <v>0.5</v>
      </c>
      <c r="AH360" s="176">
        <v>0.01</v>
      </c>
      <c r="AI360" s="387">
        <v>0.33333333333333331</v>
      </c>
      <c r="AJ360" s="387">
        <v>0.72916666666666663</v>
      </c>
      <c r="AK360" s="387">
        <v>0.6875</v>
      </c>
      <c r="AL360" s="387" t="s">
        <v>2456</v>
      </c>
      <c r="AM360" s="387" t="s">
        <v>2456</v>
      </c>
      <c r="AN360" s="388">
        <v>0.77083333333333337</v>
      </c>
      <c r="AO360" s="389">
        <v>0.77083333333333337</v>
      </c>
      <c r="AP360" s="176" t="s">
        <v>2457</v>
      </c>
      <c r="AQ360" s="176" t="s">
        <v>2473</v>
      </c>
      <c r="AR360" s="176" t="s">
        <v>2457</v>
      </c>
      <c r="AS360" s="176" t="s">
        <v>2473</v>
      </c>
      <c r="AT360" s="176" t="s">
        <v>2453</v>
      </c>
      <c r="AU360" s="391" t="s">
        <v>2453</v>
      </c>
      <c r="AV360" s="392" t="s">
        <v>9415</v>
      </c>
      <c r="AW360" s="393" t="s">
        <v>9187</v>
      </c>
      <c r="AY360" s="210"/>
    </row>
    <row r="361" spans="2:51" ht="12.75" customHeight="1" x14ac:dyDescent="0.25">
      <c r="B361" s="168" t="s">
        <v>7511</v>
      </c>
      <c r="C361" s="169" t="s">
        <v>7512</v>
      </c>
      <c r="D361" s="169" t="s">
        <v>7513</v>
      </c>
      <c r="E361" s="169">
        <v>257</v>
      </c>
      <c r="F361" s="169" t="s">
        <v>7514</v>
      </c>
      <c r="G361" s="176" t="s">
        <v>7515</v>
      </c>
      <c r="H361" s="176" t="s">
        <v>7516</v>
      </c>
      <c r="I361" s="176" t="s">
        <v>2481</v>
      </c>
      <c r="J361" s="191" t="s">
        <v>2482</v>
      </c>
      <c r="K361" s="176" t="s">
        <v>7517</v>
      </c>
      <c r="L361" s="176" t="s">
        <v>10868</v>
      </c>
      <c r="M361" s="176" t="s">
        <v>10869</v>
      </c>
      <c r="N361" s="176" t="s">
        <v>10870</v>
      </c>
      <c r="O361" s="176" t="s">
        <v>10871</v>
      </c>
      <c r="P361" s="176" t="s">
        <v>2453</v>
      </c>
      <c r="Q361" s="176" t="s">
        <v>2486</v>
      </c>
      <c r="R361" s="176">
        <v>100</v>
      </c>
      <c r="S361" s="176">
        <v>1E-3</v>
      </c>
      <c r="T361" s="176">
        <v>0.1</v>
      </c>
      <c r="U361" s="176">
        <v>1E-3</v>
      </c>
      <c r="V361" s="176">
        <v>1E-3</v>
      </c>
      <c r="W361" s="176" t="s">
        <v>2455</v>
      </c>
      <c r="X361" s="176" t="s">
        <v>2455</v>
      </c>
      <c r="Y361" s="176">
        <v>0.1</v>
      </c>
      <c r="Z361" s="176">
        <v>9999.7999999999993</v>
      </c>
      <c r="AA361" s="176" t="s">
        <v>9185</v>
      </c>
      <c r="AB361" s="176" t="s">
        <v>9192</v>
      </c>
      <c r="AC361" s="176" t="s">
        <v>2453</v>
      </c>
      <c r="AD361" s="176" t="s">
        <v>2453</v>
      </c>
      <c r="AE361" s="176" t="s">
        <v>2453</v>
      </c>
      <c r="AF361" s="176" t="s">
        <v>2453</v>
      </c>
      <c r="AG361" s="176" t="s">
        <v>2453</v>
      </c>
      <c r="AH361" s="176" t="s">
        <v>2453</v>
      </c>
      <c r="AI361" s="387">
        <v>0.33333333333333331</v>
      </c>
      <c r="AJ361" s="387">
        <v>0.72916666666666663</v>
      </c>
      <c r="AK361" s="387">
        <v>0.6875</v>
      </c>
      <c r="AL361" s="387" t="s">
        <v>2456</v>
      </c>
      <c r="AM361" s="387" t="s">
        <v>2456</v>
      </c>
      <c r="AN361" s="388">
        <v>0.77083333333333337</v>
      </c>
      <c r="AO361" s="389">
        <v>0.77083333333333337</v>
      </c>
      <c r="AP361" s="176" t="s">
        <v>2457</v>
      </c>
      <c r="AQ361" s="390" t="s">
        <v>2473</v>
      </c>
      <c r="AR361" s="176" t="s">
        <v>2457</v>
      </c>
      <c r="AS361" s="390" t="s">
        <v>2473</v>
      </c>
      <c r="AT361" s="176" t="s">
        <v>2453</v>
      </c>
      <c r="AU361" s="391" t="s">
        <v>2453</v>
      </c>
      <c r="AV361" s="392"/>
      <c r="AW361" s="393" t="s">
        <v>9199</v>
      </c>
      <c r="AY361" s="210"/>
    </row>
    <row r="362" spans="2:51" ht="12.75" customHeight="1" x14ac:dyDescent="0.25">
      <c r="B362" s="223" t="s">
        <v>7520</v>
      </c>
      <c r="C362" s="176" t="s">
        <v>7521</v>
      </c>
      <c r="D362" s="176" t="s">
        <v>7522</v>
      </c>
      <c r="E362" s="176">
        <v>788</v>
      </c>
      <c r="F362" s="176" t="s">
        <v>7523</v>
      </c>
      <c r="G362" s="176" t="s">
        <v>10872</v>
      </c>
      <c r="H362" s="176" t="s">
        <v>7525</v>
      </c>
      <c r="I362" s="176" t="s">
        <v>2559</v>
      </c>
      <c r="J362" s="191" t="s">
        <v>2560</v>
      </c>
      <c r="K362" s="176" t="s">
        <v>7526</v>
      </c>
      <c r="L362" s="176" t="s">
        <v>10873</v>
      </c>
      <c r="M362" s="176" t="s">
        <v>10874</v>
      </c>
      <c r="N362" s="176" t="s">
        <v>10875</v>
      </c>
      <c r="O362" s="176" t="s">
        <v>10876</v>
      </c>
      <c r="P362" s="176" t="s">
        <v>2453</v>
      </c>
      <c r="Q362" s="176" t="s">
        <v>2470</v>
      </c>
      <c r="R362" s="176">
        <v>100</v>
      </c>
      <c r="S362" s="176">
        <v>1E-4</v>
      </c>
      <c r="T362" s="176">
        <v>0.01</v>
      </c>
      <c r="U362" s="176">
        <v>1E-4</v>
      </c>
      <c r="V362" s="176">
        <v>1E-4</v>
      </c>
      <c r="W362" s="176" t="s">
        <v>2455</v>
      </c>
      <c r="X362" s="176" t="s">
        <v>2455</v>
      </c>
      <c r="Y362" s="176">
        <v>0.01</v>
      </c>
      <c r="Z362" s="176">
        <v>999.98</v>
      </c>
      <c r="AA362" s="176" t="s">
        <v>9185</v>
      </c>
      <c r="AB362" s="176" t="s">
        <v>9192</v>
      </c>
      <c r="AC362" s="176" t="s">
        <v>2453</v>
      </c>
      <c r="AD362" s="176" t="s">
        <v>2453</v>
      </c>
      <c r="AE362" s="176" t="s">
        <v>2453</v>
      </c>
      <c r="AF362" s="176" t="s">
        <v>2453</v>
      </c>
      <c r="AG362" s="176" t="s">
        <v>2453</v>
      </c>
      <c r="AH362" s="176" t="s">
        <v>2453</v>
      </c>
      <c r="AI362" s="387">
        <v>0.33333333333333331</v>
      </c>
      <c r="AJ362" s="387">
        <v>0.72916666666666663</v>
      </c>
      <c r="AK362" s="387">
        <v>0.6875</v>
      </c>
      <c r="AL362" s="387" t="s">
        <v>2456</v>
      </c>
      <c r="AM362" s="387" t="s">
        <v>2456</v>
      </c>
      <c r="AN362" s="388">
        <v>0.77083333333333337</v>
      </c>
      <c r="AO362" s="389">
        <v>0.77083333333333337</v>
      </c>
      <c r="AP362" s="176" t="s">
        <v>2457</v>
      </c>
      <c r="AQ362" s="390" t="s">
        <v>2473</v>
      </c>
      <c r="AR362" s="176" t="s">
        <v>2457</v>
      </c>
      <c r="AS362" s="390" t="s">
        <v>2473</v>
      </c>
      <c r="AT362" s="176" t="s">
        <v>2453</v>
      </c>
      <c r="AU362" s="391" t="s">
        <v>2453</v>
      </c>
      <c r="AV362" s="392" t="s">
        <v>9217</v>
      </c>
      <c r="AW362" s="393" t="s">
        <v>9228</v>
      </c>
      <c r="AY362" s="210"/>
    </row>
    <row r="363" spans="2:51" ht="12.75" customHeight="1" x14ac:dyDescent="0.25">
      <c r="B363" s="223" t="s">
        <v>7529</v>
      </c>
      <c r="C363" s="176" t="s">
        <v>7530</v>
      </c>
      <c r="D363" s="176" t="s">
        <v>7531</v>
      </c>
      <c r="E363" s="176">
        <v>788</v>
      </c>
      <c r="F363" s="176" t="s">
        <v>7532</v>
      </c>
      <c r="G363" s="176" t="s">
        <v>10877</v>
      </c>
      <c r="H363" s="176" t="s">
        <v>7534</v>
      </c>
      <c r="I363" s="176" t="s">
        <v>2559</v>
      </c>
      <c r="J363" s="191" t="s">
        <v>2560</v>
      </c>
      <c r="K363" s="176" t="s">
        <v>7535</v>
      </c>
      <c r="L363" s="176" t="s">
        <v>10878</v>
      </c>
      <c r="M363" s="176" t="s">
        <v>10879</v>
      </c>
      <c r="N363" s="176" t="s">
        <v>10880</v>
      </c>
      <c r="O363" s="176" t="s">
        <v>10881</v>
      </c>
      <c r="P363" s="176" t="s">
        <v>2453</v>
      </c>
      <c r="Q363" s="176" t="s">
        <v>2470</v>
      </c>
      <c r="R363" s="176">
        <v>100</v>
      </c>
      <c r="S363" s="176">
        <v>1E-4</v>
      </c>
      <c r="T363" s="176">
        <v>0.01</v>
      </c>
      <c r="U363" s="176">
        <v>1E-4</v>
      </c>
      <c r="V363" s="176">
        <v>1E-4</v>
      </c>
      <c r="W363" s="176" t="s">
        <v>2455</v>
      </c>
      <c r="X363" s="176" t="s">
        <v>2455</v>
      </c>
      <c r="Y363" s="176">
        <v>0.01</v>
      </c>
      <c r="Z363" s="176">
        <v>999.98</v>
      </c>
      <c r="AA363" s="176" t="s">
        <v>9185</v>
      </c>
      <c r="AB363" s="176" t="s">
        <v>9192</v>
      </c>
      <c r="AC363" s="176" t="s">
        <v>2453</v>
      </c>
      <c r="AD363" s="176" t="s">
        <v>2453</v>
      </c>
      <c r="AE363" s="176" t="s">
        <v>2453</v>
      </c>
      <c r="AF363" s="176" t="s">
        <v>2453</v>
      </c>
      <c r="AG363" s="176" t="s">
        <v>2453</v>
      </c>
      <c r="AH363" s="176" t="s">
        <v>2453</v>
      </c>
      <c r="AI363" s="387">
        <v>0.33333333333333331</v>
      </c>
      <c r="AJ363" s="387">
        <v>0.72916666666666663</v>
      </c>
      <c r="AK363" s="387">
        <v>0.6875</v>
      </c>
      <c r="AL363" s="387" t="s">
        <v>2456</v>
      </c>
      <c r="AM363" s="387" t="s">
        <v>2456</v>
      </c>
      <c r="AN363" s="388">
        <v>0.77083333333333337</v>
      </c>
      <c r="AO363" s="389">
        <v>0.77083333333333337</v>
      </c>
      <c r="AP363" s="176" t="s">
        <v>2457</v>
      </c>
      <c r="AQ363" s="390" t="s">
        <v>2473</v>
      </c>
      <c r="AR363" s="176" t="s">
        <v>2457</v>
      </c>
      <c r="AS363" s="390" t="s">
        <v>2473</v>
      </c>
      <c r="AT363" s="176" t="s">
        <v>2453</v>
      </c>
      <c r="AU363" s="391" t="s">
        <v>2453</v>
      </c>
      <c r="AV363" s="392" t="s">
        <v>9217</v>
      </c>
      <c r="AW363" s="393" t="s">
        <v>9228</v>
      </c>
      <c r="AY363" s="210"/>
    </row>
    <row r="364" spans="2:51" ht="12.75" customHeight="1" x14ac:dyDescent="0.25">
      <c r="B364" s="223" t="s">
        <v>184</v>
      </c>
      <c r="C364" s="176" t="s">
        <v>7538</v>
      </c>
      <c r="D364" s="169" t="s">
        <v>7539</v>
      </c>
      <c r="E364" s="169">
        <v>788</v>
      </c>
      <c r="F364" s="169" t="s">
        <v>7540</v>
      </c>
      <c r="G364" s="169" t="s">
        <v>7541</v>
      </c>
      <c r="H364" s="169" t="s">
        <v>7542</v>
      </c>
      <c r="I364" s="176" t="s">
        <v>2526</v>
      </c>
      <c r="J364" s="191" t="s">
        <v>2527</v>
      </c>
      <c r="K364" s="176" t="s">
        <v>7543</v>
      </c>
      <c r="L364" s="176" t="s">
        <v>10882</v>
      </c>
      <c r="M364" s="176" t="s">
        <v>10883</v>
      </c>
      <c r="N364" s="176" t="s">
        <v>10884</v>
      </c>
      <c r="O364" s="176" t="s">
        <v>10885</v>
      </c>
      <c r="P364" s="176" t="s">
        <v>2453</v>
      </c>
      <c r="Q364" s="176" t="s">
        <v>2470</v>
      </c>
      <c r="R364" s="176">
        <v>100</v>
      </c>
      <c r="S364" s="176">
        <v>1E-4</v>
      </c>
      <c r="T364" s="176">
        <v>0.01</v>
      </c>
      <c r="U364" s="176">
        <v>1E-4</v>
      </c>
      <c r="V364" s="176">
        <v>1E-4</v>
      </c>
      <c r="W364" s="176" t="s">
        <v>2455</v>
      </c>
      <c r="X364" s="176" t="s">
        <v>2455</v>
      </c>
      <c r="Y364" s="176">
        <v>0.01</v>
      </c>
      <c r="Z364" s="176">
        <v>999.98</v>
      </c>
      <c r="AA364" s="176" t="s">
        <v>9185</v>
      </c>
      <c r="AB364" s="176" t="s">
        <v>9192</v>
      </c>
      <c r="AC364" s="176" t="s">
        <v>2453</v>
      </c>
      <c r="AD364" s="176" t="s">
        <v>2453</v>
      </c>
      <c r="AE364" s="176" t="s">
        <v>2453</v>
      </c>
      <c r="AF364" s="176" t="s">
        <v>2453</v>
      </c>
      <c r="AG364" s="176" t="s">
        <v>2453</v>
      </c>
      <c r="AH364" s="176" t="s">
        <v>2453</v>
      </c>
      <c r="AI364" s="387">
        <v>0.33333333333333331</v>
      </c>
      <c r="AJ364" s="387">
        <v>0.72916666666666663</v>
      </c>
      <c r="AK364" s="387">
        <v>0.6875</v>
      </c>
      <c r="AL364" s="387" t="s">
        <v>2456</v>
      </c>
      <c r="AM364" s="387" t="s">
        <v>2456</v>
      </c>
      <c r="AN364" s="388">
        <v>0.77083333333333337</v>
      </c>
      <c r="AO364" s="389">
        <v>0.77083333333333337</v>
      </c>
      <c r="AP364" s="176" t="s">
        <v>2457</v>
      </c>
      <c r="AQ364" s="176" t="s">
        <v>2473</v>
      </c>
      <c r="AR364" s="176" t="s">
        <v>2457</v>
      </c>
      <c r="AS364" s="176" t="s">
        <v>2473</v>
      </c>
      <c r="AT364" s="176" t="s">
        <v>2453</v>
      </c>
      <c r="AU364" s="391" t="s">
        <v>2453</v>
      </c>
      <c r="AV364" s="392" t="s">
        <v>9415</v>
      </c>
      <c r="AW364" s="393" t="s">
        <v>9218</v>
      </c>
      <c r="AY364" s="210"/>
    </row>
    <row r="365" spans="2:51" ht="12.75" customHeight="1" x14ac:dyDescent="0.25">
      <c r="B365" s="223" t="s">
        <v>1138</v>
      </c>
      <c r="C365" s="176" t="s">
        <v>7546</v>
      </c>
      <c r="D365" s="176" t="s">
        <v>7547</v>
      </c>
      <c r="E365" s="176">
        <v>2500</v>
      </c>
      <c r="F365" s="176" t="s">
        <v>7548</v>
      </c>
      <c r="G365" s="176" t="s">
        <v>10886</v>
      </c>
      <c r="H365" s="176" t="s">
        <v>7550</v>
      </c>
      <c r="I365" s="176" t="s">
        <v>2465</v>
      </c>
      <c r="J365" s="191" t="s">
        <v>2466</v>
      </c>
      <c r="K365" s="176" t="s">
        <v>7551</v>
      </c>
      <c r="L365" s="176" t="s">
        <v>2453</v>
      </c>
      <c r="M365" s="176" t="s">
        <v>10887</v>
      </c>
      <c r="N365" s="176" t="s">
        <v>10888</v>
      </c>
      <c r="O365" s="176" t="s">
        <v>10889</v>
      </c>
      <c r="P365" s="176" t="s">
        <v>2453</v>
      </c>
      <c r="Q365" s="176" t="s">
        <v>2470</v>
      </c>
      <c r="R365" s="176">
        <v>1000</v>
      </c>
      <c r="S365" s="176">
        <v>1E-4</v>
      </c>
      <c r="T365" s="176">
        <v>0.1</v>
      </c>
      <c r="U365" s="176">
        <v>1E-4</v>
      </c>
      <c r="V365" s="176">
        <v>1E-4</v>
      </c>
      <c r="W365" s="176" t="s">
        <v>2455</v>
      </c>
      <c r="X365" s="176" t="s">
        <v>2455</v>
      </c>
      <c r="Y365" s="176">
        <v>0.01</v>
      </c>
      <c r="Z365" s="176">
        <v>999.98</v>
      </c>
      <c r="AA365" s="176" t="s">
        <v>9185</v>
      </c>
      <c r="AB365" s="176" t="s">
        <v>9192</v>
      </c>
      <c r="AC365" s="176" t="s">
        <v>2453</v>
      </c>
      <c r="AD365" s="176" t="s">
        <v>2453</v>
      </c>
      <c r="AE365" s="176" t="s">
        <v>2453</v>
      </c>
      <c r="AF365" s="176" t="s">
        <v>2453</v>
      </c>
      <c r="AG365" s="176" t="s">
        <v>2453</v>
      </c>
      <c r="AH365" s="176" t="s">
        <v>2453</v>
      </c>
      <c r="AI365" s="387">
        <v>0.33333333333333331</v>
      </c>
      <c r="AJ365" s="387">
        <v>0.72916666666666663</v>
      </c>
      <c r="AK365" s="387">
        <v>0.6875</v>
      </c>
      <c r="AL365" s="387" t="s">
        <v>2456</v>
      </c>
      <c r="AM365" s="387" t="s">
        <v>2456</v>
      </c>
      <c r="AN365" s="388">
        <v>0.77083333333333337</v>
      </c>
      <c r="AO365" s="389">
        <v>0.77083333333333337</v>
      </c>
      <c r="AP365" s="176" t="s">
        <v>2453</v>
      </c>
      <c r="AQ365" s="390" t="s">
        <v>2473</v>
      </c>
      <c r="AR365" s="176" t="s">
        <v>2457</v>
      </c>
      <c r="AS365" s="390" t="s">
        <v>2473</v>
      </c>
      <c r="AT365" s="176" t="s">
        <v>2453</v>
      </c>
      <c r="AU365" s="391" t="s">
        <v>2453</v>
      </c>
      <c r="AV365" s="392" t="s">
        <v>9193</v>
      </c>
      <c r="AW365" s="393" t="s">
        <v>9194</v>
      </c>
      <c r="AY365" s="210"/>
    </row>
    <row r="366" spans="2:51" ht="12.75" customHeight="1" x14ac:dyDescent="0.25">
      <c r="B366" s="223" t="s">
        <v>7562</v>
      </c>
      <c r="C366" s="176" t="s">
        <v>7555</v>
      </c>
      <c r="D366" s="176" t="s">
        <v>7563</v>
      </c>
      <c r="E366" s="176">
        <v>788</v>
      </c>
      <c r="F366" s="176" t="s">
        <v>7564</v>
      </c>
      <c r="G366" s="176" t="s">
        <v>10890</v>
      </c>
      <c r="H366" s="176" t="s">
        <v>7566</v>
      </c>
      <c r="I366" s="176" t="s">
        <v>2609</v>
      </c>
      <c r="J366" s="191" t="s">
        <v>2610</v>
      </c>
      <c r="K366" s="176" t="s">
        <v>7567</v>
      </c>
      <c r="L366" s="176" t="s">
        <v>10891</v>
      </c>
      <c r="M366" s="176" t="s">
        <v>10892</v>
      </c>
      <c r="N366" s="176" t="s">
        <v>10893</v>
      </c>
      <c r="O366" s="176" t="s">
        <v>10894</v>
      </c>
      <c r="P366" s="176" t="s">
        <v>2453</v>
      </c>
      <c r="Q366" s="176" t="s">
        <v>2470</v>
      </c>
      <c r="R366" s="176">
        <v>100</v>
      </c>
      <c r="S366" s="176">
        <v>1E-4</v>
      </c>
      <c r="T366" s="176">
        <v>0.01</v>
      </c>
      <c r="U366" s="176">
        <v>1E-4</v>
      </c>
      <c r="V366" s="176">
        <v>1E-4</v>
      </c>
      <c r="W366" s="176" t="s">
        <v>2455</v>
      </c>
      <c r="X366" s="176" t="s">
        <v>2455</v>
      </c>
      <c r="Y366" s="176">
        <v>0.01</v>
      </c>
      <c r="Z366" s="176">
        <v>999.98</v>
      </c>
      <c r="AA366" s="176" t="s">
        <v>9185</v>
      </c>
      <c r="AB366" s="176" t="s">
        <v>9192</v>
      </c>
      <c r="AC366" s="176" t="s">
        <v>2453</v>
      </c>
      <c r="AD366" s="176" t="s">
        <v>2453</v>
      </c>
      <c r="AE366" s="176" t="s">
        <v>2453</v>
      </c>
      <c r="AF366" s="176" t="s">
        <v>2453</v>
      </c>
      <c r="AG366" s="176" t="s">
        <v>2453</v>
      </c>
      <c r="AH366" s="176" t="s">
        <v>2453</v>
      </c>
      <c r="AI366" s="387">
        <v>0.33333333333333331</v>
      </c>
      <c r="AJ366" s="387">
        <v>0.72916666666666663</v>
      </c>
      <c r="AK366" s="387">
        <v>0.6875</v>
      </c>
      <c r="AL366" s="387" t="s">
        <v>2456</v>
      </c>
      <c r="AM366" s="387" t="s">
        <v>2456</v>
      </c>
      <c r="AN366" s="388">
        <v>0.77083333333333337</v>
      </c>
      <c r="AO366" s="389">
        <v>0.77083333333333337</v>
      </c>
      <c r="AP366" s="176" t="s">
        <v>2457</v>
      </c>
      <c r="AQ366" s="176" t="s">
        <v>2473</v>
      </c>
      <c r="AR366" s="176" t="s">
        <v>2457</v>
      </c>
      <c r="AS366" s="176" t="s">
        <v>2473</v>
      </c>
      <c r="AT366" s="176" t="s">
        <v>2453</v>
      </c>
      <c r="AU366" s="391" t="s">
        <v>2453</v>
      </c>
      <c r="AV366" s="392"/>
      <c r="AW366" s="393" t="s">
        <v>9252</v>
      </c>
      <c r="AY366" s="210"/>
    </row>
    <row r="367" spans="2:51" ht="12.75" customHeight="1" x14ac:dyDescent="0.25">
      <c r="B367" s="194" t="s">
        <v>7554</v>
      </c>
      <c r="C367" s="176" t="s">
        <v>7555</v>
      </c>
      <c r="D367" s="176" t="s">
        <v>7556</v>
      </c>
      <c r="E367" s="176">
        <v>627</v>
      </c>
      <c r="F367" s="176" t="s">
        <v>7557</v>
      </c>
      <c r="G367" s="176" t="s">
        <v>10895</v>
      </c>
      <c r="H367" s="176" t="s">
        <v>7559</v>
      </c>
      <c r="I367" s="176" t="s">
        <v>2449</v>
      </c>
      <c r="J367" s="191" t="s">
        <v>2450</v>
      </c>
      <c r="K367" s="176" t="s">
        <v>7560</v>
      </c>
      <c r="L367" s="176" t="s">
        <v>10896</v>
      </c>
      <c r="M367" s="176" t="s">
        <v>10897</v>
      </c>
      <c r="N367" s="176" t="s">
        <v>10898</v>
      </c>
      <c r="O367" s="176" t="s">
        <v>10899</v>
      </c>
      <c r="P367" s="394" t="s">
        <v>7560</v>
      </c>
      <c r="Q367" s="176" t="s">
        <v>2454</v>
      </c>
      <c r="R367" s="176">
        <v>1000</v>
      </c>
      <c r="S367" s="176">
        <v>0.01</v>
      </c>
      <c r="T367" s="176">
        <v>10</v>
      </c>
      <c r="U367" s="176">
        <v>0.01</v>
      </c>
      <c r="V367" s="176">
        <v>0.01</v>
      </c>
      <c r="W367" s="176" t="s">
        <v>2455</v>
      </c>
      <c r="X367" s="176" t="s">
        <v>2455</v>
      </c>
      <c r="Y367" s="176">
        <v>1</v>
      </c>
      <c r="Z367" s="176">
        <v>99998</v>
      </c>
      <c r="AA367" s="176" t="s">
        <v>9185</v>
      </c>
      <c r="AB367" s="176" t="s">
        <v>2532</v>
      </c>
      <c r="AC367" s="176">
        <v>100</v>
      </c>
      <c r="AD367" s="176">
        <v>1000</v>
      </c>
      <c r="AE367" s="176">
        <v>0.5</v>
      </c>
      <c r="AF367" s="176">
        <v>500</v>
      </c>
      <c r="AG367" s="176">
        <v>0.5</v>
      </c>
      <c r="AH367" s="176">
        <v>0.01</v>
      </c>
      <c r="AI367" s="387">
        <v>0.33333333333333331</v>
      </c>
      <c r="AJ367" s="387">
        <v>0.72916666666666663</v>
      </c>
      <c r="AK367" s="387">
        <v>0.6875</v>
      </c>
      <c r="AL367" s="387" t="s">
        <v>2456</v>
      </c>
      <c r="AM367" s="387" t="s">
        <v>2456</v>
      </c>
      <c r="AN367" s="388">
        <v>0.77083333333333337</v>
      </c>
      <c r="AO367" s="389">
        <v>0.77083333333333337</v>
      </c>
      <c r="AP367" s="176" t="s">
        <v>2457</v>
      </c>
      <c r="AQ367" s="390" t="s">
        <v>2473</v>
      </c>
      <c r="AR367" s="176" t="s">
        <v>2457</v>
      </c>
      <c r="AS367" s="390" t="s">
        <v>2473</v>
      </c>
      <c r="AT367" s="176" t="s">
        <v>2453</v>
      </c>
      <c r="AU367" s="391" t="s">
        <v>2453</v>
      </c>
      <c r="AV367" s="392" t="s">
        <v>9799</v>
      </c>
      <c r="AW367" s="393" t="s">
        <v>9187</v>
      </c>
      <c r="AY367" s="210"/>
    </row>
    <row r="368" spans="2:51" ht="12.75" customHeight="1" x14ac:dyDescent="0.25">
      <c r="B368" s="194" t="s">
        <v>10900</v>
      </c>
      <c r="C368" s="176" t="s">
        <v>10901</v>
      </c>
      <c r="D368" s="176" t="s">
        <v>10902</v>
      </c>
      <c r="E368" s="176">
        <v>627</v>
      </c>
      <c r="F368" s="176" t="s">
        <v>10903</v>
      </c>
      <c r="G368" s="176" t="s">
        <v>10904</v>
      </c>
      <c r="H368" s="176" t="s">
        <v>10905</v>
      </c>
      <c r="I368" s="176" t="s">
        <v>2449</v>
      </c>
      <c r="J368" s="191" t="s">
        <v>2450</v>
      </c>
      <c r="K368" s="176" t="s">
        <v>10906</v>
      </c>
      <c r="L368" s="176" t="s">
        <v>10907</v>
      </c>
      <c r="M368" s="176" t="s">
        <v>10908</v>
      </c>
      <c r="N368" s="176" t="s">
        <v>10909</v>
      </c>
      <c r="O368" s="176" t="s">
        <v>10910</v>
      </c>
      <c r="P368" s="394" t="s">
        <v>10911</v>
      </c>
      <c r="Q368" s="176" t="s">
        <v>2454</v>
      </c>
      <c r="R368" s="176">
        <v>1000</v>
      </c>
      <c r="S368" s="176">
        <v>0.01</v>
      </c>
      <c r="T368" s="176">
        <v>10</v>
      </c>
      <c r="U368" s="176">
        <v>0.01</v>
      </c>
      <c r="V368" s="176">
        <v>0.01</v>
      </c>
      <c r="W368" s="176" t="s">
        <v>2455</v>
      </c>
      <c r="X368" s="176" t="s">
        <v>2455</v>
      </c>
      <c r="Y368" s="176">
        <v>1</v>
      </c>
      <c r="Z368" s="176">
        <v>99998</v>
      </c>
      <c r="AA368" s="176" t="s">
        <v>9185</v>
      </c>
      <c r="AB368" s="176" t="s">
        <v>2532</v>
      </c>
      <c r="AC368" s="176">
        <v>250</v>
      </c>
      <c r="AD368" s="176">
        <v>1000</v>
      </c>
      <c r="AE368" s="176">
        <v>0.25</v>
      </c>
      <c r="AF368" s="176">
        <v>250</v>
      </c>
      <c r="AG368" s="176">
        <v>0.25</v>
      </c>
      <c r="AH368" s="176">
        <v>0.01</v>
      </c>
      <c r="AI368" s="387">
        <v>0.33333333333333331</v>
      </c>
      <c r="AJ368" s="387">
        <v>0.72916666666666663</v>
      </c>
      <c r="AK368" s="387">
        <v>0.6875</v>
      </c>
      <c r="AL368" s="387" t="s">
        <v>2456</v>
      </c>
      <c r="AM368" s="387" t="s">
        <v>2456</v>
      </c>
      <c r="AN368" s="388">
        <v>0.77083333333333337</v>
      </c>
      <c r="AO368" s="389">
        <v>0.77083333333333337</v>
      </c>
      <c r="AP368" s="176" t="s">
        <v>2457</v>
      </c>
      <c r="AQ368" s="390" t="s">
        <v>2473</v>
      </c>
      <c r="AR368" s="176" t="s">
        <v>2457</v>
      </c>
      <c r="AS368" s="390" t="s">
        <v>2473</v>
      </c>
      <c r="AT368" s="176" t="s">
        <v>2453</v>
      </c>
      <c r="AU368" s="391" t="s">
        <v>2453</v>
      </c>
      <c r="AV368" s="392"/>
      <c r="AW368" s="393" t="s">
        <v>9187</v>
      </c>
      <c r="AY368" s="210"/>
    </row>
    <row r="369" spans="2:51" ht="12.75" customHeight="1" x14ac:dyDescent="0.25">
      <c r="B369" s="223" t="s">
        <v>7570</v>
      </c>
      <c r="C369" s="176" t="s">
        <v>7571</v>
      </c>
      <c r="D369" s="176" t="s">
        <v>7572</v>
      </c>
      <c r="E369" s="176">
        <v>762</v>
      </c>
      <c r="F369" s="176" t="s">
        <v>7573</v>
      </c>
      <c r="G369" s="176" t="s">
        <v>10912</v>
      </c>
      <c r="H369" s="176" t="s">
        <v>7575</v>
      </c>
      <c r="I369" s="176" t="s">
        <v>2589</v>
      </c>
      <c r="J369" s="191" t="s">
        <v>2590</v>
      </c>
      <c r="K369" s="176" t="s">
        <v>7576</v>
      </c>
      <c r="L369" s="176" t="s">
        <v>10913</v>
      </c>
      <c r="M369" s="176" t="s">
        <v>10914</v>
      </c>
      <c r="N369" s="176" t="s">
        <v>10915</v>
      </c>
      <c r="O369" s="176" t="s">
        <v>10916</v>
      </c>
      <c r="P369" s="176" t="s">
        <v>2453</v>
      </c>
      <c r="Q369" s="176" t="s">
        <v>2470</v>
      </c>
      <c r="R369" s="176">
        <v>100</v>
      </c>
      <c r="S369" s="176">
        <v>1E-4</v>
      </c>
      <c r="T369" s="176">
        <v>0.01</v>
      </c>
      <c r="U369" s="176">
        <v>1E-4</v>
      </c>
      <c r="V369" s="176">
        <v>1E-4</v>
      </c>
      <c r="W369" s="176" t="s">
        <v>2455</v>
      </c>
      <c r="X369" s="176" t="s">
        <v>2455</v>
      </c>
      <c r="Y369" s="176">
        <v>0.01</v>
      </c>
      <c r="Z369" s="176">
        <v>999.98</v>
      </c>
      <c r="AA369" s="176" t="s">
        <v>9185</v>
      </c>
      <c r="AB369" s="176" t="s">
        <v>9192</v>
      </c>
      <c r="AC369" s="176" t="s">
        <v>2453</v>
      </c>
      <c r="AD369" s="176" t="s">
        <v>2453</v>
      </c>
      <c r="AE369" s="176" t="s">
        <v>2453</v>
      </c>
      <c r="AF369" s="176" t="s">
        <v>2453</v>
      </c>
      <c r="AG369" s="176" t="s">
        <v>2453</v>
      </c>
      <c r="AH369" s="176" t="s">
        <v>2453</v>
      </c>
      <c r="AI369" s="387">
        <v>0.33333333333333331</v>
      </c>
      <c r="AJ369" s="387">
        <v>0.72916666666666663</v>
      </c>
      <c r="AK369" s="387">
        <v>0.6875</v>
      </c>
      <c r="AL369" s="387" t="s">
        <v>2456</v>
      </c>
      <c r="AM369" s="387" t="s">
        <v>2456</v>
      </c>
      <c r="AN369" s="388">
        <v>0.77083333333333337</v>
      </c>
      <c r="AO369" s="389">
        <v>0.77083333333333337</v>
      </c>
      <c r="AP369" s="176" t="s">
        <v>2457</v>
      </c>
      <c r="AQ369" s="390" t="s">
        <v>2473</v>
      </c>
      <c r="AR369" s="176" t="s">
        <v>2457</v>
      </c>
      <c r="AS369" s="390" t="s">
        <v>2473</v>
      </c>
      <c r="AT369" s="176" t="s">
        <v>2453</v>
      </c>
      <c r="AU369" s="391" t="s">
        <v>2453</v>
      </c>
      <c r="AV369" s="392" t="s">
        <v>9186</v>
      </c>
      <c r="AW369" s="393" t="s">
        <v>9243</v>
      </c>
      <c r="AY369" s="210"/>
    </row>
    <row r="370" spans="2:51" ht="12.75" customHeight="1" x14ac:dyDescent="0.25">
      <c r="B370" s="194" t="s">
        <v>7579</v>
      </c>
      <c r="C370" s="176" t="s">
        <v>7580</v>
      </c>
      <c r="D370" s="176" t="s">
        <v>7581</v>
      </c>
      <c r="E370" s="176">
        <v>627</v>
      </c>
      <c r="F370" s="176" t="s">
        <v>7582</v>
      </c>
      <c r="G370" s="176" t="s">
        <v>10917</v>
      </c>
      <c r="H370" s="176" t="s">
        <v>7584</v>
      </c>
      <c r="I370" s="176" t="s">
        <v>2449</v>
      </c>
      <c r="J370" s="191" t="s">
        <v>2450</v>
      </c>
      <c r="K370" s="176" t="s">
        <v>7585</v>
      </c>
      <c r="L370" s="176" t="s">
        <v>10918</v>
      </c>
      <c r="M370" s="176" t="s">
        <v>10919</v>
      </c>
      <c r="N370" s="176" t="s">
        <v>10920</v>
      </c>
      <c r="O370" s="176" t="s">
        <v>10921</v>
      </c>
      <c r="P370" s="394" t="s">
        <v>7585</v>
      </c>
      <c r="Q370" s="176" t="s">
        <v>2454</v>
      </c>
      <c r="R370" s="176">
        <v>1000</v>
      </c>
      <c r="S370" s="176">
        <v>0.01</v>
      </c>
      <c r="T370" s="176">
        <v>10</v>
      </c>
      <c r="U370" s="176">
        <v>0.01</v>
      </c>
      <c r="V370" s="176">
        <v>0.01</v>
      </c>
      <c r="W370" s="176" t="s">
        <v>2455</v>
      </c>
      <c r="X370" s="176" t="s">
        <v>2455</v>
      </c>
      <c r="Y370" s="176">
        <v>1</v>
      </c>
      <c r="Z370" s="176">
        <v>99998</v>
      </c>
      <c r="AA370" s="176" t="s">
        <v>9185</v>
      </c>
      <c r="AB370" s="176" t="s">
        <v>2532</v>
      </c>
      <c r="AC370" s="176">
        <v>250</v>
      </c>
      <c r="AD370" s="176">
        <v>1000</v>
      </c>
      <c r="AE370" s="176">
        <v>0.25</v>
      </c>
      <c r="AF370" s="176">
        <v>250</v>
      </c>
      <c r="AG370" s="176">
        <v>0.25</v>
      </c>
      <c r="AH370" s="176">
        <v>0.01</v>
      </c>
      <c r="AI370" s="387">
        <v>0.33333333333333331</v>
      </c>
      <c r="AJ370" s="387">
        <v>0.72916666666666663</v>
      </c>
      <c r="AK370" s="387">
        <v>0.6875</v>
      </c>
      <c r="AL370" s="387" t="s">
        <v>2456</v>
      </c>
      <c r="AM370" s="387" t="s">
        <v>2456</v>
      </c>
      <c r="AN370" s="388">
        <v>0.77083333333333337</v>
      </c>
      <c r="AO370" s="389">
        <v>0.77083333333333337</v>
      </c>
      <c r="AP370" s="176" t="s">
        <v>2457</v>
      </c>
      <c r="AQ370" s="390" t="s">
        <v>2473</v>
      </c>
      <c r="AR370" s="176" t="s">
        <v>2457</v>
      </c>
      <c r="AS370" s="390" t="s">
        <v>2473</v>
      </c>
      <c r="AT370" s="176" t="s">
        <v>2453</v>
      </c>
      <c r="AU370" s="391" t="s">
        <v>2453</v>
      </c>
      <c r="AV370" s="392" t="s">
        <v>9799</v>
      </c>
      <c r="AW370" s="393" t="s">
        <v>9187</v>
      </c>
      <c r="AY370" s="210"/>
    </row>
    <row r="371" spans="2:51" ht="12.75" customHeight="1" x14ac:dyDescent="0.25">
      <c r="B371" s="223" t="s">
        <v>7587</v>
      </c>
      <c r="C371" s="176" t="s">
        <v>7588</v>
      </c>
      <c r="D371" s="176" t="s">
        <v>7589</v>
      </c>
      <c r="E371" s="176">
        <v>725</v>
      </c>
      <c r="F371" s="176" t="s">
        <v>7590</v>
      </c>
      <c r="G371" s="176" t="s">
        <v>10922</v>
      </c>
      <c r="H371" s="176" t="s">
        <v>7592</v>
      </c>
      <c r="I371" s="176" t="s">
        <v>3577</v>
      </c>
      <c r="J371" s="191" t="s">
        <v>3578</v>
      </c>
      <c r="K371" s="176" t="s">
        <v>7593</v>
      </c>
      <c r="L371" s="176" t="s">
        <v>10923</v>
      </c>
      <c r="M371" s="176" t="s">
        <v>10924</v>
      </c>
      <c r="N371" s="176" t="s">
        <v>10925</v>
      </c>
      <c r="O371" s="176" t="s">
        <v>10926</v>
      </c>
      <c r="P371" s="176" t="s">
        <v>2453</v>
      </c>
      <c r="Q371" s="176" t="s">
        <v>2470</v>
      </c>
      <c r="R371" s="176">
        <v>100</v>
      </c>
      <c r="S371" s="176">
        <v>1E-4</v>
      </c>
      <c r="T371" s="176">
        <v>0.01</v>
      </c>
      <c r="U371" s="176">
        <v>1E-4</v>
      </c>
      <c r="V371" s="176">
        <v>1E-4</v>
      </c>
      <c r="W371" s="176" t="s">
        <v>2455</v>
      </c>
      <c r="X371" s="176" t="s">
        <v>2455</v>
      </c>
      <c r="Y371" s="176">
        <v>0.01</v>
      </c>
      <c r="Z371" s="176">
        <v>999.98</v>
      </c>
      <c r="AA371" s="176" t="s">
        <v>9185</v>
      </c>
      <c r="AB371" s="176" t="s">
        <v>9192</v>
      </c>
      <c r="AC371" s="176" t="s">
        <v>2453</v>
      </c>
      <c r="AD371" s="176" t="s">
        <v>2453</v>
      </c>
      <c r="AE371" s="176" t="s">
        <v>2453</v>
      </c>
      <c r="AF371" s="176" t="s">
        <v>2453</v>
      </c>
      <c r="AG371" s="176" t="s">
        <v>2453</v>
      </c>
      <c r="AH371" s="176" t="s">
        <v>2453</v>
      </c>
      <c r="AI371" s="387">
        <v>0.33333333333333331</v>
      </c>
      <c r="AJ371" s="387">
        <v>0.72916666666666663</v>
      </c>
      <c r="AK371" s="387">
        <v>0.6875</v>
      </c>
      <c r="AL371" s="387" t="s">
        <v>2456</v>
      </c>
      <c r="AM371" s="387" t="s">
        <v>2456</v>
      </c>
      <c r="AN371" s="388">
        <v>0.77083333333333337</v>
      </c>
      <c r="AO371" s="389">
        <v>0.77083333333333337</v>
      </c>
      <c r="AP371" s="176" t="s">
        <v>2457</v>
      </c>
      <c r="AQ371" s="176" t="s">
        <v>2473</v>
      </c>
      <c r="AR371" s="176" t="s">
        <v>2457</v>
      </c>
      <c r="AS371" s="176" t="s">
        <v>2473</v>
      </c>
      <c r="AT371" s="176" t="s">
        <v>2453</v>
      </c>
      <c r="AU371" s="391" t="s">
        <v>2453</v>
      </c>
      <c r="AV371" s="392" t="s">
        <v>9398</v>
      </c>
      <c r="AW371" s="393" t="s">
        <v>9809</v>
      </c>
      <c r="AY371" s="210"/>
    </row>
    <row r="372" spans="2:51" ht="12.75" customHeight="1" x14ac:dyDescent="0.25">
      <c r="B372" s="223" t="s">
        <v>7596</v>
      </c>
      <c r="C372" s="176" t="s">
        <v>7597</v>
      </c>
      <c r="D372" s="176" t="s">
        <v>7598</v>
      </c>
      <c r="E372" s="176">
        <v>788</v>
      </c>
      <c r="F372" s="176" t="s">
        <v>7599</v>
      </c>
      <c r="G372" s="176" t="s">
        <v>10927</v>
      </c>
      <c r="H372" s="176" t="s">
        <v>7601</v>
      </c>
      <c r="I372" s="176" t="s">
        <v>2526</v>
      </c>
      <c r="J372" s="191" t="s">
        <v>2527</v>
      </c>
      <c r="K372" s="176" t="s">
        <v>7602</v>
      </c>
      <c r="L372" s="176" t="s">
        <v>10928</v>
      </c>
      <c r="M372" s="176" t="s">
        <v>10929</v>
      </c>
      <c r="N372" s="176" t="s">
        <v>10930</v>
      </c>
      <c r="O372" s="176" t="s">
        <v>10931</v>
      </c>
      <c r="P372" s="176" t="s">
        <v>2453</v>
      </c>
      <c r="Q372" s="176" t="s">
        <v>2470</v>
      </c>
      <c r="R372" s="176">
        <v>100</v>
      </c>
      <c r="S372" s="176">
        <v>1E-4</v>
      </c>
      <c r="T372" s="176">
        <v>0.01</v>
      </c>
      <c r="U372" s="176">
        <v>1E-4</v>
      </c>
      <c r="V372" s="176">
        <v>1E-4</v>
      </c>
      <c r="W372" s="176" t="s">
        <v>2455</v>
      </c>
      <c r="X372" s="176" t="s">
        <v>2455</v>
      </c>
      <c r="Y372" s="176">
        <v>0.01</v>
      </c>
      <c r="Z372" s="176">
        <v>999.98</v>
      </c>
      <c r="AA372" s="176" t="s">
        <v>9185</v>
      </c>
      <c r="AB372" s="176" t="s">
        <v>9192</v>
      </c>
      <c r="AC372" s="176" t="s">
        <v>2453</v>
      </c>
      <c r="AD372" s="176" t="s">
        <v>2453</v>
      </c>
      <c r="AE372" s="176" t="s">
        <v>2453</v>
      </c>
      <c r="AF372" s="176" t="s">
        <v>2453</v>
      </c>
      <c r="AG372" s="176" t="s">
        <v>2453</v>
      </c>
      <c r="AH372" s="176" t="s">
        <v>2453</v>
      </c>
      <c r="AI372" s="387">
        <v>0.33333333333333331</v>
      </c>
      <c r="AJ372" s="387">
        <v>0.72916666666666663</v>
      </c>
      <c r="AK372" s="387">
        <v>0.6875</v>
      </c>
      <c r="AL372" s="387" t="s">
        <v>2456</v>
      </c>
      <c r="AM372" s="387" t="s">
        <v>2456</v>
      </c>
      <c r="AN372" s="388">
        <v>0.77083333333333337</v>
      </c>
      <c r="AO372" s="389">
        <v>0.77083333333333337</v>
      </c>
      <c r="AP372" s="176" t="s">
        <v>2457</v>
      </c>
      <c r="AQ372" s="390" t="s">
        <v>2473</v>
      </c>
      <c r="AR372" s="176" t="s">
        <v>2457</v>
      </c>
      <c r="AS372" s="390" t="s">
        <v>2473</v>
      </c>
      <c r="AT372" s="176" t="s">
        <v>2453</v>
      </c>
      <c r="AU372" s="391" t="s">
        <v>2453</v>
      </c>
      <c r="AV372" s="392" t="s">
        <v>9794</v>
      </c>
      <c r="AW372" s="393" t="s">
        <v>9218</v>
      </c>
      <c r="AY372" s="210"/>
    </row>
    <row r="373" spans="2:51" ht="12.75" customHeight="1" x14ac:dyDescent="0.25">
      <c r="B373" s="223" t="s">
        <v>591</v>
      </c>
      <c r="C373" s="176" t="s">
        <v>7614</v>
      </c>
      <c r="D373" s="176" t="s">
        <v>7615</v>
      </c>
      <c r="E373" s="176">
        <v>788</v>
      </c>
      <c r="F373" s="176" t="s">
        <v>7616</v>
      </c>
      <c r="G373" s="176" t="s">
        <v>10932</v>
      </c>
      <c r="H373" s="176" t="s">
        <v>7618</v>
      </c>
      <c r="I373" s="176" t="s">
        <v>2526</v>
      </c>
      <c r="J373" s="191" t="s">
        <v>2527</v>
      </c>
      <c r="K373" s="176" t="s">
        <v>7619</v>
      </c>
      <c r="L373" s="176" t="s">
        <v>10933</v>
      </c>
      <c r="M373" s="176" t="s">
        <v>10934</v>
      </c>
      <c r="N373" s="176" t="s">
        <v>10935</v>
      </c>
      <c r="O373" s="176" t="s">
        <v>10936</v>
      </c>
      <c r="P373" s="176" t="s">
        <v>2453</v>
      </c>
      <c r="Q373" s="176" t="s">
        <v>2470</v>
      </c>
      <c r="R373" s="176">
        <v>100</v>
      </c>
      <c r="S373" s="176">
        <v>1E-4</v>
      </c>
      <c r="T373" s="176">
        <v>0.01</v>
      </c>
      <c r="U373" s="176">
        <v>1E-4</v>
      </c>
      <c r="V373" s="176">
        <v>1E-4</v>
      </c>
      <c r="W373" s="176" t="s">
        <v>2455</v>
      </c>
      <c r="X373" s="176" t="s">
        <v>2455</v>
      </c>
      <c r="Y373" s="176">
        <v>0.01</v>
      </c>
      <c r="Z373" s="176">
        <v>999.98</v>
      </c>
      <c r="AA373" s="176" t="s">
        <v>9185</v>
      </c>
      <c r="AB373" s="176" t="s">
        <v>9192</v>
      </c>
      <c r="AC373" s="176" t="s">
        <v>2453</v>
      </c>
      <c r="AD373" s="176" t="s">
        <v>2453</v>
      </c>
      <c r="AE373" s="176" t="s">
        <v>2453</v>
      </c>
      <c r="AF373" s="176" t="s">
        <v>2453</v>
      </c>
      <c r="AG373" s="176" t="s">
        <v>2453</v>
      </c>
      <c r="AH373" s="176" t="s">
        <v>2453</v>
      </c>
      <c r="AI373" s="387">
        <v>0.33333333333333331</v>
      </c>
      <c r="AJ373" s="387">
        <v>0.72916666666666663</v>
      </c>
      <c r="AK373" s="387">
        <v>0.6875</v>
      </c>
      <c r="AL373" s="387" t="s">
        <v>2456</v>
      </c>
      <c r="AM373" s="387" t="s">
        <v>2456</v>
      </c>
      <c r="AN373" s="388">
        <v>0.77083333333333337</v>
      </c>
      <c r="AO373" s="389">
        <v>0.77083333333333337</v>
      </c>
      <c r="AP373" s="176" t="s">
        <v>2457</v>
      </c>
      <c r="AQ373" s="176" t="s">
        <v>2473</v>
      </c>
      <c r="AR373" s="176" t="s">
        <v>2457</v>
      </c>
      <c r="AS373" s="176" t="s">
        <v>2473</v>
      </c>
      <c r="AT373" s="176" t="s">
        <v>2453</v>
      </c>
      <c r="AU373" s="391" t="s">
        <v>2453</v>
      </c>
      <c r="AV373" s="392" t="s">
        <v>9193</v>
      </c>
      <c r="AW373" s="393" t="s">
        <v>9218</v>
      </c>
      <c r="AY373" s="210"/>
    </row>
    <row r="374" spans="2:51" ht="12.75" customHeight="1" x14ac:dyDescent="0.25">
      <c r="B374" s="223" t="s">
        <v>7630</v>
      </c>
      <c r="C374" s="176" t="s">
        <v>7631</v>
      </c>
      <c r="D374" s="176" t="s">
        <v>7632</v>
      </c>
      <c r="E374" s="176">
        <v>788</v>
      </c>
      <c r="F374" s="176" t="s">
        <v>7633</v>
      </c>
      <c r="G374" s="176" t="s">
        <v>10937</v>
      </c>
      <c r="H374" s="176" t="s">
        <v>7635</v>
      </c>
      <c r="I374" s="176" t="s">
        <v>2526</v>
      </c>
      <c r="J374" s="191" t="s">
        <v>2527</v>
      </c>
      <c r="K374" s="176" t="s">
        <v>7636</v>
      </c>
      <c r="L374" s="176" t="s">
        <v>10938</v>
      </c>
      <c r="M374" s="176" t="s">
        <v>10939</v>
      </c>
      <c r="N374" s="176" t="s">
        <v>10940</v>
      </c>
      <c r="O374" s="176" t="s">
        <v>10941</v>
      </c>
      <c r="P374" s="176" t="s">
        <v>2453</v>
      </c>
      <c r="Q374" s="176" t="s">
        <v>2470</v>
      </c>
      <c r="R374" s="176">
        <v>100</v>
      </c>
      <c r="S374" s="176">
        <v>1E-4</v>
      </c>
      <c r="T374" s="176">
        <v>0.01</v>
      </c>
      <c r="U374" s="176">
        <v>1E-4</v>
      </c>
      <c r="V374" s="176">
        <v>1E-4</v>
      </c>
      <c r="W374" s="176" t="s">
        <v>2455</v>
      </c>
      <c r="X374" s="176" t="s">
        <v>2455</v>
      </c>
      <c r="Y374" s="176">
        <v>0.01</v>
      </c>
      <c r="Z374" s="176">
        <v>999.98</v>
      </c>
      <c r="AA374" s="176" t="s">
        <v>9185</v>
      </c>
      <c r="AB374" s="176" t="s">
        <v>9192</v>
      </c>
      <c r="AC374" s="176" t="s">
        <v>2453</v>
      </c>
      <c r="AD374" s="176" t="s">
        <v>2453</v>
      </c>
      <c r="AE374" s="176" t="s">
        <v>2453</v>
      </c>
      <c r="AF374" s="176" t="s">
        <v>2453</v>
      </c>
      <c r="AG374" s="176" t="s">
        <v>2453</v>
      </c>
      <c r="AH374" s="176" t="s">
        <v>2453</v>
      </c>
      <c r="AI374" s="387">
        <v>0.33333333333333331</v>
      </c>
      <c r="AJ374" s="387">
        <v>0.72916666666666663</v>
      </c>
      <c r="AK374" s="387">
        <v>0.6875</v>
      </c>
      <c r="AL374" s="387" t="s">
        <v>2456</v>
      </c>
      <c r="AM374" s="387" t="s">
        <v>2456</v>
      </c>
      <c r="AN374" s="388">
        <v>0.77083333333333337</v>
      </c>
      <c r="AO374" s="389">
        <v>0.77083333333333337</v>
      </c>
      <c r="AP374" s="176" t="s">
        <v>2457</v>
      </c>
      <c r="AQ374" s="390" t="s">
        <v>2473</v>
      </c>
      <c r="AR374" s="176" t="s">
        <v>2457</v>
      </c>
      <c r="AS374" s="390" t="s">
        <v>2473</v>
      </c>
      <c r="AT374" s="176" t="s">
        <v>2453</v>
      </c>
      <c r="AU374" s="391" t="s">
        <v>2453</v>
      </c>
      <c r="AV374" s="392" t="s">
        <v>9415</v>
      </c>
      <c r="AW374" s="393" t="s">
        <v>9218</v>
      </c>
      <c r="AY374" s="210"/>
    </row>
    <row r="375" spans="2:51" ht="12.75" customHeight="1" x14ac:dyDescent="0.25">
      <c r="B375" s="223" t="s">
        <v>493</v>
      </c>
      <c r="C375" s="176" t="s">
        <v>7647</v>
      </c>
      <c r="D375" s="176" t="s">
        <v>7648</v>
      </c>
      <c r="E375" s="176">
        <v>725</v>
      </c>
      <c r="F375" s="176" t="s">
        <v>7649</v>
      </c>
      <c r="G375" s="176" t="s">
        <v>10942</v>
      </c>
      <c r="H375" s="176" t="s">
        <v>7651</v>
      </c>
      <c r="I375" s="176" t="s">
        <v>2857</v>
      </c>
      <c r="J375" s="191" t="s">
        <v>2858</v>
      </c>
      <c r="K375" s="176" t="s">
        <v>7652</v>
      </c>
      <c r="L375" s="176" t="s">
        <v>10943</v>
      </c>
      <c r="M375" s="176" t="s">
        <v>10944</v>
      </c>
      <c r="N375" s="176" t="s">
        <v>10945</v>
      </c>
      <c r="O375" s="176" t="s">
        <v>10946</v>
      </c>
      <c r="P375" s="176" t="s">
        <v>2453</v>
      </c>
      <c r="Q375" s="176" t="s">
        <v>2862</v>
      </c>
      <c r="R375" s="176">
        <v>100</v>
      </c>
      <c r="S375" s="176">
        <v>0.01</v>
      </c>
      <c r="T375" s="176">
        <v>1</v>
      </c>
      <c r="U375" s="176">
        <v>0.01</v>
      </c>
      <c r="V375" s="176">
        <v>0.01</v>
      </c>
      <c r="W375" s="176" t="s">
        <v>2455</v>
      </c>
      <c r="X375" s="176" t="s">
        <v>2455</v>
      </c>
      <c r="Y375" s="176">
        <v>1</v>
      </c>
      <c r="Z375" s="176">
        <v>99998</v>
      </c>
      <c r="AA375" s="176" t="s">
        <v>9185</v>
      </c>
      <c r="AB375" s="176" t="s">
        <v>9192</v>
      </c>
      <c r="AC375" s="176" t="s">
        <v>2453</v>
      </c>
      <c r="AD375" s="176" t="s">
        <v>2453</v>
      </c>
      <c r="AE375" s="176" t="s">
        <v>2453</v>
      </c>
      <c r="AF375" s="176" t="s">
        <v>2453</v>
      </c>
      <c r="AG375" s="176" t="s">
        <v>2453</v>
      </c>
      <c r="AH375" s="176" t="s">
        <v>2453</v>
      </c>
      <c r="AI375" s="387">
        <v>0.33333333333333331</v>
      </c>
      <c r="AJ375" s="387">
        <v>0.72916666666666663</v>
      </c>
      <c r="AK375" s="387">
        <v>0.66666666666666663</v>
      </c>
      <c r="AL375" s="387" t="s">
        <v>2456</v>
      </c>
      <c r="AM375" s="387" t="s">
        <v>2456</v>
      </c>
      <c r="AN375" s="388">
        <v>0.77083333333333337</v>
      </c>
      <c r="AO375" s="389">
        <v>0.77083333333333337</v>
      </c>
      <c r="AP375" s="176" t="s">
        <v>2457</v>
      </c>
      <c r="AQ375" s="390" t="s">
        <v>2473</v>
      </c>
      <c r="AR375" s="176" t="s">
        <v>2457</v>
      </c>
      <c r="AS375" s="390" t="s">
        <v>2473</v>
      </c>
      <c r="AT375" s="176" t="s">
        <v>2453</v>
      </c>
      <c r="AU375" s="391" t="s">
        <v>2453</v>
      </c>
      <c r="AV375" s="392" t="s">
        <v>9456</v>
      </c>
      <c r="AW375" s="393" t="s">
        <v>9345</v>
      </c>
      <c r="AY375" s="210"/>
    </row>
    <row r="376" spans="2:51" ht="12.75" customHeight="1" x14ac:dyDescent="0.25">
      <c r="B376" s="223" t="s">
        <v>7678</v>
      </c>
      <c r="C376" s="176" t="s">
        <v>7679</v>
      </c>
      <c r="D376" s="176" t="s">
        <v>7680</v>
      </c>
      <c r="E376" s="176">
        <v>788</v>
      </c>
      <c r="F376" s="176" t="s">
        <v>7681</v>
      </c>
      <c r="G376" s="176" t="s">
        <v>10947</v>
      </c>
      <c r="H376" s="176" t="s">
        <v>7683</v>
      </c>
      <c r="I376" s="176" t="s">
        <v>2526</v>
      </c>
      <c r="J376" s="191" t="s">
        <v>2527</v>
      </c>
      <c r="K376" s="176" t="s">
        <v>7684</v>
      </c>
      <c r="L376" s="176" t="s">
        <v>10948</v>
      </c>
      <c r="M376" s="176" t="s">
        <v>10949</v>
      </c>
      <c r="N376" s="176" t="s">
        <v>10950</v>
      </c>
      <c r="O376" s="176" t="s">
        <v>10951</v>
      </c>
      <c r="P376" s="176" t="s">
        <v>2453</v>
      </c>
      <c r="Q376" s="176" t="s">
        <v>2470</v>
      </c>
      <c r="R376" s="176">
        <v>100</v>
      </c>
      <c r="S376" s="176">
        <v>1E-4</v>
      </c>
      <c r="T376" s="176">
        <v>0.01</v>
      </c>
      <c r="U376" s="176">
        <v>1E-4</v>
      </c>
      <c r="V376" s="176">
        <v>1E-4</v>
      </c>
      <c r="W376" s="176" t="s">
        <v>2455</v>
      </c>
      <c r="X376" s="176" t="s">
        <v>2455</v>
      </c>
      <c r="Y376" s="176">
        <v>0.01</v>
      </c>
      <c r="Z376" s="176">
        <v>999.98</v>
      </c>
      <c r="AA376" s="176" t="s">
        <v>9185</v>
      </c>
      <c r="AB376" s="176" t="s">
        <v>9192</v>
      </c>
      <c r="AC376" s="176" t="s">
        <v>2453</v>
      </c>
      <c r="AD376" s="176" t="s">
        <v>2453</v>
      </c>
      <c r="AE376" s="176" t="s">
        <v>2453</v>
      </c>
      <c r="AF376" s="176" t="s">
        <v>2453</v>
      </c>
      <c r="AG376" s="176" t="s">
        <v>2453</v>
      </c>
      <c r="AH376" s="176" t="s">
        <v>2453</v>
      </c>
      <c r="AI376" s="387">
        <v>0.33333333333333331</v>
      </c>
      <c r="AJ376" s="387">
        <v>0.72916666666666663</v>
      </c>
      <c r="AK376" s="387">
        <v>0.6875</v>
      </c>
      <c r="AL376" s="387" t="s">
        <v>2456</v>
      </c>
      <c r="AM376" s="387" t="s">
        <v>2456</v>
      </c>
      <c r="AN376" s="388">
        <v>0.77083333333333337</v>
      </c>
      <c r="AO376" s="389">
        <v>0.77083333333333337</v>
      </c>
      <c r="AP376" s="176" t="s">
        <v>2457</v>
      </c>
      <c r="AQ376" s="390" t="s">
        <v>2473</v>
      </c>
      <c r="AR376" s="176" t="s">
        <v>2457</v>
      </c>
      <c r="AS376" s="390" t="s">
        <v>2473</v>
      </c>
      <c r="AT376" s="176" t="s">
        <v>2453</v>
      </c>
      <c r="AU376" s="391" t="s">
        <v>2453</v>
      </c>
      <c r="AV376" s="392" t="s">
        <v>9456</v>
      </c>
      <c r="AW376" s="393" t="s">
        <v>9218</v>
      </c>
      <c r="AY376" s="210"/>
    </row>
    <row r="377" spans="2:51" ht="12.75" customHeight="1" x14ac:dyDescent="0.2">
      <c r="B377" s="223" t="s">
        <v>31</v>
      </c>
      <c r="C377" s="176" t="s">
        <v>7714</v>
      </c>
      <c r="D377" s="176" t="s">
        <v>7715</v>
      </c>
      <c r="E377" s="176">
        <v>788</v>
      </c>
      <c r="F377" s="176" t="s">
        <v>7716</v>
      </c>
      <c r="G377" s="176" t="s">
        <v>7717</v>
      </c>
      <c r="H377" s="176" t="s">
        <v>7718</v>
      </c>
      <c r="I377" s="176" t="s">
        <v>2526</v>
      </c>
      <c r="J377" s="191" t="s">
        <v>2527</v>
      </c>
      <c r="K377" s="176" t="s">
        <v>7719</v>
      </c>
      <c r="L377" s="176" t="s">
        <v>10952</v>
      </c>
      <c r="M377" s="176" t="s">
        <v>10953</v>
      </c>
      <c r="N377" s="176" t="s">
        <v>10954</v>
      </c>
      <c r="O377" s="176" t="s">
        <v>10955</v>
      </c>
      <c r="P377" s="176" t="s">
        <v>2453</v>
      </c>
      <c r="Q377" s="176" t="s">
        <v>2470</v>
      </c>
      <c r="R377" s="176">
        <v>100</v>
      </c>
      <c r="S377" s="176">
        <v>1E-4</v>
      </c>
      <c r="T377" s="176">
        <v>0.01</v>
      </c>
      <c r="U377" s="176">
        <v>1E-4</v>
      </c>
      <c r="V377" s="176">
        <v>1E-4</v>
      </c>
      <c r="W377" s="176" t="s">
        <v>2455</v>
      </c>
      <c r="X377" s="176" t="s">
        <v>2455</v>
      </c>
      <c r="Y377" s="176">
        <v>0.01</v>
      </c>
      <c r="Z377" s="176">
        <v>999.98</v>
      </c>
      <c r="AA377" s="176" t="s">
        <v>9185</v>
      </c>
      <c r="AB377" s="176" t="s">
        <v>9192</v>
      </c>
      <c r="AC377" s="176" t="s">
        <v>2453</v>
      </c>
      <c r="AD377" s="176" t="s">
        <v>2453</v>
      </c>
      <c r="AE377" s="176" t="s">
        <v>2453</v>
      </c>
      <c r="AF377" s="176" t="s">
        <v>2453</v>
      </c>
      <c r="AG377" s="176" t="s">
        <v>2453</v>
      </c>
      <c r="AH377" s="176" t="s">
        <v>2453</v>
      </c>
      <c r="AI377" s="387">
        <v>0.33333333333333331</v>
      </c>
      <c r="AJ377" s="387">
        <v>0.72916666666666663</v>
      </c>
      <c r="AK377" s="387">
        <v>0.6875</v>
      </c>
      <c r="AL377" s="387" t="s">
        <v>2456</v>
      </c>
      <c r="AM377" s="387" t="s">
        <v>2456</v>
      </c>
      <c r="AN377" s="388">
        <v>0.77083333333333337</v>
      </c>
      <c r="AO377" s="389">
        <v>0.77083333333333337</v>
      </c>
      <c r="AP377" s="176" t="s">
        <v>2457</v>
      </c>
      <c r="AQ377" s="390" t="s">
        <v>2473</v>
      </c>
      <c r="AR377" s="176" t="s">
        <v>2457</v>
      </c>
      <c r="AS377" s="390" t="s">
        <v>2473</v>
      </c>
      <c r="AT377" s="176" t="s">
        <v>2453</v>
      </c>
      <c r="AU377" s="391" t="s">
        <v>2453</v>
      </c>
      <c r="AV377" s="392" t="s">
        <v>9217</v>
      </c>
      <c r="AW377" s="393" t="s">
        <v>9218</v>
      </c>
      <c r="AX377" s="415"/>
      <c r="AY377" s="210"/>
    </row>
    <row r="378" spans="2:51" ht="12.75" customHeight="1" x14ac:dyDescent="0.25">
      <c r="B378" s="194" t="s">
        <v>7731</v>
      </c>
      <c r="C378" s="169" t="s">
        <v>7732</v>
      </c>
      <c r="D378" s="169" t="s">
        <v>7733</v>
      </c>
      <c r="E378" s="169">
        <v>627</v>
      </c>
      <c r="F378" s="169" t="s">
        <v>7734</v>
      </c>
      <c r="G378" s="176" t="s">
        <v>10956</v>
      </c>
      <c r="H378" s="176" t="s">
        <v>7736</v>
      </c>
      <c r="I378" s="176" t="s">
        <v>2449</v>
      </c>
      <c r="J378" s="191" t="s">
        <v>2450</v>
      </c>
      <c r="K378" s="176" t="s">
        <v>7737</v>
      </c>
      <c r="L378" s="176" t="s">
        <v>10957</v>
      </c>
      <c r="M378" s="176" t="s">
        <v>10958</v>
      </c>
      <c r="N378" s="176" t="s">
        <v>10959</v>
      </c>
      <c r="O378" s="176" t="s">
        <v>10960</v>
      </c>
      <c r="P378" s="394" t="s">
        <v>7737</v>
      </c>
      <c r="Q378" s="176" t="s">
        <v>2454</v>
      </c>
      <c r="R378" s="176">
        <v>1000</v>
      </c>
      <c r="S378" s="176">
        <v>0.01</v>
      </c>
      <c r="T378" s="176">
        <v>10</v>
      </c>
      <c r="U378" s="176">
        <v>0.01</v>
      </c>
      <c r="V378" s="176">
        <v>0.01</v>
      </c>
      <c r="W378" s="176" t="s">
        <v>2455</v>
      </c>
      <c r="X378" s="176" t="s">
        <v>2455</v>
      </c>
      <c r="Y378" s="176">
        <v>1</v>
      </c>
      <c r="Z378" s="176">
        <v>99998</v>
      </c>
      <c r="AA378" s="176" t="s">
        <v>9185</v>
      </c>
      <c r="AB378" s="176" t="s">
        <v>2532</v>
      </c>
      <c r="AC378" s="176">
        <v>591</v>
      </c>
      <c r="AD378" s="176">
        <v>1000</v>
      </c>
      <c r="AE378" s="176">
        <v>0.25</v>
      </c>
      <c r="AF378" s="176">
        <v>250</v>
      </c>
      <c r="AG378" s="176">
        <v>0.25</v>
      </c>
      <c r="AH378" s="176">
        <v>0.01</v>
      </c>
      <c r="AI378" s="387">
        <v>0.33333333333333331</v>
      </c>
      <c r="AJ378" s="387">
        <v>0.72916666666666663</v>
      </c>
      <c r="AK378" s="387">
        <v>0.6875</v>
      </c>
      <c r="AL378" s="387" t="s">
        <v>2456</v>
      </c>
      <c r="AM378" s="387" t="s">
        <v>2456</v>
      </c>
      <c r="AN378" s="388">
        <v>0.77083333333333337</v>
      </c>
      <c r="AO378" s="389">
        <v>0.77083333333333337</v>
      </c>
      <c r="AP378" s="176" t="s">
        <v>2457</v>
      </c>
      <c r="AQ378" s="390" t="s">
        <v>2473</v>
      </c>
      <c r="AR378" s="176" t="s">
        <v>2457</v>
      </c>
      <c r="AS378" s="390" t="s">
        <v>2473</v>
      </c>
      <c r="AT378" s="176" t="s">
        <v>2453</v>
      </c>
      <c r="AU378" s="391" t="s">
        <v>2453</v>
      </c>
      <c r="AV378" s="392" t="s">
        <v>9484</v>
      </c>
      <c r="AW378" s="393" t="s">
        <v>9187</v>
      </c>
      <c r="AY378" s="210"/>
    </row>
    <row r="379" spans="2:51" ht="12.75" customHeight="1" x14ac:dyDescent="0.25">
      <c r="B379" s="223" t="s">
        <v>7739</v>
      </c>
      <c r="C379" s="176" t="s">
        <v>7740</v>
      </c>
      <c r="D379" s="176" t="s">
        <v>7741</v>
      </c>
      <c r="E379" s="176">
        <v>762</v>
      </c>
      <c r="F379" s="176" t="s">
        <v>7742</v>
      </c>
      <c r="G379" s="176" t="s">
        <v>10961</v>
      </c>
      <c r="H379" s="176" t="s">
        <v>7744</v>
      </c>
      <c r="I379" s="176" t="s">
        <v>2589</v>
      </c>
      <c r="J379" s="191" t="s">
        <v>2590</v>
      </c>
      <c r="K379" s="176" t="s">
        <v>7745</v>
      </c>
      <c r="L379" s="176" t="s">
        <v>10962</v>
      </c>
      <c r="M379" s="176" t="s">
        <v>10963</v>
      </c>
      <c r="N379" s="176" t="s">
        <v>10964</v>
      </c>
      <c r="O379" s="176" t="s">
        <v>10965</v>
      </c>
      <c r="P379" s="176" t="s">
        <v>2453</v>
      </c>
      <c r="Q379" s="176" t="s">
        <v>2470</v>
      </c>
      <c r="R379" s="176">
        <v>100</v>
      </c>
      <c r="S379" s="176">
        <v>1E-4</v>
      </c>
      <c r="T379" s="176">
        <v>0.01</v>
      </c>
      <c r="U379" s="176">
        <v>1E-4</v>
      </c>
      <c r="V379" s="176">
        <v>1E-4</v>
      </c>
      <c r="W379" s="176" t="s">
        <v>2455</v>
      </c>
      <c r="X379" s="176" t="s">
        <v>2455</v>
      </c>
      <c r="Y379" s="176">
        <v>0.01</v>
      </c>
      <c r="Z379" s="176">
        <v>999.98</v>
      </c>
      <c r="AA379" s="176" t="s">
        <v>9185</v>
      </c>
      <c r="AB379" s="176" t="s">
        <v>9192</v>
      </c>
      <c r="AC379" s="176" t="s">
        <v>2453</v>
      </c>
      <c r="AD379" s="176" t="s">
        <v>2453</v>
      </c>
      <c r="AE379" s="176" t="s">
        <v>2453</v>
      </c>
      <c r="AF379" s="176" t="s">
        <v>2453</v>
      </c>
      <c r="AG379" s="176" t="s">
        <v>2453</v>
      </c>
      <c r="AH379" s="176" t="s">
        <v>2453</v>
      </c>
      <c r="AI379" s="387">
        <v>0.33333333333333331</v>
      </c>
      <c r="AJ379" s="387">
        <v>0.72916666666666663</v>
      </c>
      <c r="AK379" s="387">
        <v>0.6875</v>
      </c>
      <c r="AL379" s="387" t="s">
        <v>2456</v>
      </c>
      <c r="AM379" s="387" t="s">
        <v>2456</v>
      </c>
      <c r="AN379" s="388">
        <v>0.77083333333333337</v>
      </c>
      <c r="AO379" s="389">
        <v>0.77083333333333337</v>
      </c>
      <c r="AP379" s="176" t="s">
        <v>2457</v>
      </c>
      <c r="AQ379" s="390" t="s">
        <v>2473</v>
      </c>
      <c r="AR379" s="176" t="s">
        <v>2457</v>
      </c>
      <c r="AS379" s="390" t="s">
        <v>2473</v>
      </c>
      <c r="AT379" s="176" t="s">
        <v>2453</v>
      </c>
      <c r="AU379" s="391" t="s">
        <v>2453</v>
      </c>
      <c r="AV379" s="392" t="s">
        <v>9456</v>
      </c>
      <c r="AW379" s="393" t="s">
        <v>9243</v>
      </c>
      <c r="AY379" s="210"/>
    </row>
    <row r="380" spans="2:51" ht="12.75" customHeight="1" x14ac:dyDescent="0.25">
      <c r="B380" s="223" t="s">
        <v>7748</v>
      </c>
      <c r="C380" s="176" t="s">
        <v>7749</v>
      </c>
      <c r="D380" s="176" t="s">
        <v>7750</v>
      </c>
      <c r="E380" s="176">
        <v>762</v>
      </c>
      <c r="F380" s="176" t="s">
        <v>7751</v>
      </c>
      <c r="G380" s="176" t="s">
        <v>10966</v>
      </c>
      <c r="H380" s="176" t="s">
        <v>7753</v>
      </c>
      <c r="I380" s="176" t="s">
        <v>2589</v>
      </c>
      <c r="J380" s="191" t="s">
        <v>2590</v>
      </c>
      <c r="K380" s="176" t="s">
        <v>7754</v>
      </c>
      <c r="L380" s="176" t="s">
        <v>10967</v>
      </c>
      <c r="M380" s="176" t="s">
        <v>10968</v>
      </c>
      <c r="N380" s="176" t="s">
        <v>10969</v>
      </c>
      <c r="O380" s="176" t="s">
        <v>10970</v>
      </c>
      <c r="P380" s="176" t="s">
        <v>2453</v>
      </c>
      <c r="Q380" s="176" t="s">
        <v>2470</v>
      </c>
      <c r="R380" s="176">
        <v>100</v>
      </c>
      <c r="S380" s="176">
        <v>1E-4</v>
      </c>
      <c r="T380" s="176">
        <v>0.01</v>
      </c>
      <c r="U380" s="176">
        <v>1E-4</v>
      </c>
      <c r="V380" s="176">
        <v>1E-4</v>
      </c>
      <c r="W380" s="176" t="s">
        <v>2455</v>
      </c>
      <c r="X380" s="176" t="s">
        <v>2455</v>
      </c>
      <c r="Y380" s="176">
        <v>0.01</v>
      </c>
      <c r="Z380" s="176">
        <v>999.98</v>
      </c>
      <c r="AA380" s="176" t="s">
        <v>9185</v>
      </c>
      <c r="AB380" s="176" t="s">
        <v>9192</v>
      </c>
      <c r="AC380" s="176" t="s">
        <v>2453</v>
      </c>
      <c r="AD380" s="176" t="s">
        <v>2453</v>
      </c>
      <c r="AE380" s="176" t="s">
        <v>2453</v>
      </c>
      <c r="AF380" s="176" t="s">
        <v>2453</v>
      </c>
      <c r="AG380" s="176" t="s">
        <v>2453</v>
      </c>
      <c r="AH380" s="176" t="s">
        <v>2453</v>
      </c>
      <c r="AI380" s="387">
        <v>0.33333333333333331</v>
      </c>
      <c r="AJ380" s="387">
        <v>0.72916666666666663</v>
      </c>
      <c r="AK380" s="387">
        <v>0.6875</v>
      </c>
      <c r="AL380" s="387" t="s">
        <v>2456</v>
      </c>
      <c r="AM380" s="387" t="s">
        <v>2456</v>
      </c>
      <c r="AN380" s="388">
        <v>0.77083333333333337</v>
      </c>
      <c r="AO380" s="389">
        <v>0.77083333333333337</v>
      </c>
      <c r="AP380" s="176" t="s">
        <v>2457</v>
      </c>
      <c r="AQ380" s="176" t="s">
        <v>2473</v>
      </c>
      <c r="AR380" s="176" t="s">
        <v>2457</v>
      </c>
      <c r="AS380" s="176" t="s">
        <v>2473</v>
      </c>
      <c r="AT380" s="176" t="s">
        <v>2453</v>
      </c>
      <c r="AU380" s="391" t="s">
        <v>2453</v>
      </c>
      <c r="AV380" s="392" t="s">
        <v>9193</v>
      </c>
      <c r="AW380" s="393" t="s">
        <v>9243</v>
      </c>
      <c r="AY380" s="210"/>
    </row>
    <row r="381" spans="2:51" ht="12.75" customHeight="1" x14ac:dyDescent="0.25">
      <c r="B381" s="223" t="s">
        <v>7757</v>
      </c>
      <c r="C381" s="176" t="s">
        <v>7758</v>
      </c>
      <c r="D381" s="176" t="s">
        <v>7759</v>
      </c>
      <c r="E381" s="176">
        <v>725</v>
      </c>
      <c r="F381" s="176" t="s">
        <v>7760</v>
      </c>
      <c r="G381" s="176" t="s">
        <v>10971</v>
      </c>
      <c r="H381" s="176" t="s">
        <v>7762</v>
      </c>
      <c r="I381" s="176" t="s">
        <v>2493</v>
      </c>
      <c r="J381" s="191" t="s">
        <v>2494</v>
      </c>
      <c r="K381" s="176" t="s">
        <v>7763</v>
      </c>
      <c r="L381" s="176" t="s">
        <v>10972</v>
      </c>
      <c r="M381" s="176" t="s">
        <v>10973</v>
      </c>
      <c r="N381" s="176" t="s">
        <v>10974</v>
      </c>
      <c r="O381" s="176" t="s">
        <v>10975</v>
      </c>
      <c r="P381" s="176" t="s">
        <v>2453</v>
      </c>
      <c r="Q381" s="176" t="s">
        <v>2498</v>
      </c>
      <c r="R381" s="176">
        <v>100</v>
      </c>
      <c r="S381" s="176">
        <v>1E-4</v>
      </c>
      <c r="T381" s="176">
        <v>0.01</v>
      </c>
      <c r="U381" s="176">
        <v>1E-4</v>
      </c>
      <c r="V381" s="176">
        <v>1E-4</v>
      </c>
      <c r="W381" s="176" t="s">
        <v>2455</v>
      </c>
      <c r="X381" s="176" t="s">
        <v>2455</v>
      </c>
      <c r="Y381" s="176">
        <v>0.01</v>
      </c>
      <c r="Z381" s="176">
        <v>999.98</v>
      </c>
      <c r="AA381" s="176" t="s">
        <v>9185</v>
      </c>
      <c r="AB381" s="176" t="s">
        <v>9192</v>
      </c>
      <c r="AC381" s="176" t="s">
        <v>2453</v>
      </c>
      <c r="AD381" s="176" t="s">
        <v>2453</v>
      </c>
      <c r="AE381" s="176" t="s">
        <v>2453</v>
      </c>
      <c r="AF381" s="176" t="s">
        <v>2453</v>
      </c>
      <c r="AG381" s="176" t="s">
        <v>2453</v>
      </c>
      <c r="AH381" s="176" t="s">
        <v>2453</v>
      </c>
      <c r="AI381" s="387">
        <v>0.33333333333333331</v>
      </c>
      <c r="AJ381" s="387">
        <v>0.72916666666666663</v>
      </c>
      <c r="AK381" s="387">
        <v>0.6875</v>
      </c>
      <c r="AL381" s="387" t="s">
        <v>2456</v>
      </c>
      <c r="AM381" s="387" t="s">
        <v>2456</v>
      </c>
      <c r="AN381" s="388">
        <v>0.77083333333333337</v>
      </c>
      <c r="AO381" s="389">
        <v>0.77083333333333337</v>
      </c>
      <c r="AP381" s="176" t="s">
        <v>2457</v>
      </c>
      <c r="AQ381" s="390" t="s">
        <v>2473</v>
      </c>
      <c r="AR381" s="176" t="s">
        <v>2457</v>
      </c>
      <c r="AS381" s="390" t="s">
        <v>2473</v>
      </c>
      <c r="AT381" s="176" t="s">
        <v>2453</v>
      </c>
      <c r="AU381" s="391" t="s">
        <v>2453</v>
      </c>
      <c r="AV381" s="392" t="s">
        <v>9186</v>
      </c>
      <c r="AW381" s="393" t="s">
        <v>9205</v>
      </c>
      <c r="AY381" s="210"/>
    </row>
    <row r="382" spans="2:51" ht="12.75" customHeight="1" x14ac:dyDescent="0.25">
      <c r="B382" s="223" t="s">
        <v>7766</v>
      </c>
      <c r="C382" s="176" t="s">
        <v>7767</v>
      </c>
      <c r="D382" s="176" t="s">
        <v>7768</v>
      </c>
      <c r="E382" s="176">
        <v>762</v>
      </c>
      <c r="F382" s="176" t="s">
        <v>7769</v>
      </c>
      <c r="G382" s="176" t="s">
        <v>7770</v>
      </c>
      <c r="H382" s="176" t="s">
        <v>7771</v>
      </c>
      <c r="I382" s="176" t="s">
        <v>2589</v>
      </c>
      <c r="J382" s="191" t="s">
        <v>2590</v>
      </c>
      <c r="K382" s="176" t="s">
        <v>7772</v>
      </c>
      <c r="L382" s="176" t="s">
        <v>10976</v>
      </c>
      <c r="M382" s="176" t="s">
        <v>10977</v>
      </c>
      <c r="N382" s="176" t="s">
        <v>10978</v>
      </c>
      <c r="O382" s="176" t="s">
        <v>10979</v>
      </c>
      <c r="P382" s="176" t="s">
        <v>2453</v>
      </c>
      <c r="Q382" s="176" t="s">
        <v>2470</v>
      </c>
      <c r="R382" s="176">
        <v>100</v>
      </c>
      <c r="S382" s="176">
        <v>1E-4</v>
      </c>
      <c r="T382" s="176">
        <v>0.01</v>
      </c>
      <c r="U382" s="176">
        <v>1E-4</v>
      </c>
      <c r="V382" s="176">
        <v>1E-4</v>
      </c>
      <c r="W382" s="176" t="s">
        <v>2455</v>
      </c>
      <c r="X382" s="176" t="s">
        <v>2455</v>
      </c>
      <c r="Y382" s="176">
        <v>0.01</v>
      </c>
      <c r="Z382" s="176">
        <v>999.98</v>
      </c>
      <c r="AA382" s="176" t="s">
        <v>9185</v>
      </c>
      <c r="AB382" s="176" t="s">
        <v>9192</v>
      </c>
      <c r="AC382" s="176" t="s">
        <v>2453</v>
      </c>
      <c r="AD382" s="176" t="s">
        <v>2453</v>
      </c>
      <c r="AE382" s="176" t="s">
        <v>2453</v>
      </c>
      <c r="AF382" s="176" t="s">
        <v>2453</v>
      </c>
      <c r="AG382" s="176" t="s">
        <v>2453</v>
      </c>
      <c r="AH382" s="176" t="s">
        <v>2453</v>
      </c>
      <c r="AI382" s="387">
        <v>0.33333333333333331</v>
      </c>
      <c r="AJ382" s="387">
        <v>0.72916666666666663</v>
      </c>
      <c r="AK382" s="387">
        <v>0.6875</v>
      </c>
      <c r="AL382" s="387" t="s">
        <v>2456</v>
      </c>
      <c r="AM382" s="387" t="s">
        <v>2456</v>
      </c>
      <c r="AN382" s="388">
        <v>0.77083333333333337</v>
      </c>
      <c r="AO382" s="389">
        <v>0.77083333333333337</v>
      </c>
      <c r="AP382" s="176" t="s">
        <v>2457</v>
      </c>
      <c r="AQ382" s="176" t="s">
        <v>2473</v>
      </c>
      <c r="AR382" s="176" t="s">
        <v>2457</v>
      </c>
      <c r="AS382" s="176" t="s">
        <v>2473</v>
      </c>
      <c r="AT382" s="176" t="s">
        <v>2453</v>
      </c>
      <c r="AU382" s="391" t="s">
        <v>2453</v>
      </c>
      <c r="AV382" s="392" t="s">
        <v>9456</v>
      </c>
      <c r="AW382" s="393" t="s">
        <v>9243</v>
      </c>
      <c r="AY382" s="210"/>
    </row>
    <row r="383" spans="2:51" ht="12.75" customHeight="1" x14ac:dyDescent="0.25">
      <c r="B383" s="194" t="s">
        <v>10980</v>
      </c>
      <c r="C383" s="176" t="s">
        <v>10981</v>
      </c>
      <c r="D383" s="176" t="s">
        <v>10982</v>
      </c>
      <c r="E383" s="176">
        <v>627</v>
      </c>
      <c r="F383" s="176" t="s">
        <v>10983</v>
      </c>
      <c r="G383" s="176" t="s">
        <v>10984</v>
      </c>
      <c r="H383" s="176" t="s">
        <v>10985</v>
      </c>
      <c r="I383" s="176" t="s">
        <v>2449</v>
      </c>
      <c r="J383" s="191" t="s">
        <v>2450</v>
      </c>
      <c r="K383" s="176" t="s">
        <v>10986</v>
      </c>
      <c r="L383" s="176" t="s">
        <v>2453</v>
      </c>
      <c r="M383" s="176" t="s">
        <v>2453</v>
      </c>
      <c r="N383" s="176" t="s">
        <v>2453</v>
      </c>
      <c r="O383" s="176" t="s">
        <v>2453</v>
      </c>
      <c r="P383" s="394" t="s">
        <v>10987</v>
      </c>
      <c r="Q383" s="176" t="s">
        <v>2454</v>
      </c>
      <c r="R383" s="176">
        <v>1000</v>
      </c>
      <c r="S383" s="176">
        <v>0.01</v>
      </c>
      <c r="T383" s="176">
        <v>10</v>
      </c>
      <c r="U383" s="176">
        <v>0.01</v>
      </c>
      <c r="V383" s="176">
        <v>0.01</v>
      </c>
      <c r="W383" s="176" t="s">
        <v>2455</v>
      </c>
      <c r="X383" s="176" t="s">
        <v>2455</v>
      </c>
      <c r="Y383" s="176">
        <v>1</v>
      </c>
      <c r="Z383" s="176">
        <v>99998</v>
      </c>
      <c r="AA383" s="176" t="s">
        <v>9185</v>
      </c>
      <c r="AB383" s="176" t="s">
        <v>2532</v>
      </c>
      <c r="AC383" s="176">
        <v>250</v>
      </c>
      <c r="AD383" s="176">
        <v>1000</v>
      </c>
      <c r="AE383" s="176">
        <v>0.25</v>
      </c>
      <c r="AF383" s="176">
        <v>250</v>
      </c>
      <c r="AG383" s="176">
        <v>0.25</v>
      </c>
      <c r="AH383" s="176">
        <v>0.01</v>
      </c>
      <c r="AI383" s="387">
        <v>0.33333333333333331</v>
      </c>
      <c r="AJ383" s="387">
        <v>0.72916666666666663</v>
      </c>
      <c r="AK383" s="387">
        <v>0.6875</v>
      </c>
      <c r="AL383" s="387" t="s">
        <v>2456</v>
      </c>
      <c r="AM383" s="387" t="s">
        <v>2456</v>
      </c>
      <c r="AN383" s="388">
        <v>0.77083333333333337</v>
      </c>
      <c r="AO383" s="389">
        <v>0.77083333333333337</v>
      </c>
      <c r="AP383" s="176" t="s">
        <v>2457</v>
      </c>
      <c r="AQ383" s="176" t="s">
        <v>2473</v>
      </c>
      <c r="AR383" s="176" t="s">
        <v>2457</v>
      </c>
      <c r="AS383" s="176" t="s">
        <v>2473</v>
      </c>
      <c r="AT383" s="176" t="s">
        <v>2453</v>
      </c>
      <c r="AU383" s="391" t="s">
        <v>2453</v>
      </c>
      <c r="AV383" s="392" t="s">
        <v>9193</v>
      </c>
      <c r="AW383" s="393" t="s">
        <v>9187</v>
      </c>
      <c r="AY383" s="210"/>
    </row>
    <row r="384" spans="2:51" ht="12.75" customHeight="1" x14ac:dyDescent="0.25">
      <c r="B384" s="194" t="s">
        <v>7811</v>
      </c>
      <c r="C384" s="176" t="s">
        <v>7812</v>
      </c>
      <c r="D384" s="176" t="s">
        <v>7813</v>
      </c>
      <c r="E384" s="176">
        <v>627</v>
      </c>
      <c r="F384" s="176" t="s">
        <v>7814</v>
      </c>
      <c r="G384" s="176" t="s">
        <v>10988</v>
      </c>
      <c r="H384" s="176" t="s">
        <v>7816</v>
      </c>
      <c r="I384" s="176" t="s">
        <v>2449</v>
      </c>
      <c r="J384" s="191" t="s">
        <v>2450</v>
      </c>
      <c r="K384" s="176" t="s">
        <v>7817</v>
      </c>
      <c r="L384" s="176" t="s">
        <v>10989</v>
      </c>
      <c r="M384" s="176" t="s">
        <v>10990</v>
      </c>
      <c r="N384" s="176" t="s">
        <v>10991</v>
      </c>
      <c r="O384" s="176" t="s">
        <v>10992</v>
      </c>
      <c r="P384" s="414" t="s">
        <v>7817</v>
      </c>
      <c r="Q384" s="176" t="s">
        <v>2454</v>
      </c>
      <c r="R384" s="176">
        <v>1000</v>
      </c>
      <c r="S384" s="176">
        <v>0.01</v>
      </c>
      <c r="T384" s="176">
        <v>10</v>
      </c>
      <c r="U384" s="176">
        <v>0.01</v>
      </c>
      <c r="V384" s="176">
        <v>0.01</v>
      </c>
      <c r="W384" s="176" t="s">
        <v>2455</v>
      </c>
      <c r="X384" s="176" t="s">
        <v>2455</v>
      </c>
      <c r="Y384" s="176">
        <v>1</v>
      </c>
      <c r="Z384" s="176">
        <v>99998</v>
      </c>
      <c r="AA384" s="176" t="s">
        <v>9185</v>
      </c>
      <c r="AB384" s="176" t="s">
        <v>2532</v>
      </c>
      <c r="AC384" s="176">
        <v>250</v>
      </c>
      <c r="AD384" s="176">
        <v>1000</v>
      </c>
      <c r="AE384" s="176">
        <v>0.5</v>
      </c>
      <c r="AF384" s="176">
        <v>500</v>
      </c>
      <c r="AG384" s="176">
        <v>0.5</v>
      </c>
      <c r="AH384" s="176">
        <v>0.01</v>
      </c>
      <c r="AI384" s="387">
        <v>0.33333333333333331</v>
      </c>
      <c r="AJ384" s="387">
        <v>0.72916666666666663</v>
      </c>
      <c r="AK384" s="387">
        <v>0.6875</v>
      </c>
      <c r="AL384" s="387" t="s">
        <v>2456</v>
      </c>
      <c r="AM384" s="387" t="s">
        <v>2456</v>
      </c>
      <c r="AN384" s="388">
        <v>0.77083333333333337</v>
      </c>
      <c r="AO384" s="389">
        <v>0.77083333333333337</v>
      </c>
      <c r="AP384" s="176" t="s">
        <v>2457</v>
      </c>
      <c r="AQ384" s="176" t="s">
        <v>2473</v>
      </c>
      <c r="AR384" s="176" t="s">
        <v>2457</v>
      </c>
      <c r="AS384" s="176" t="s">
        <v>2473</v>
      </c>
      <c r="AT384" s="176" t="s">
        <v>2453</v>
      </c>
      <c r="AU384" s="391" t="s">
        <v>2453</v>
      </c>
      <c r="AV384" s="392" t="s">
        <v>9193</v>
      </c>
      <c r="AW384" s="393" t="s">
        <v>9187</v>
      </c>
      <c r="AY384" s="210"/>
    </row>
    <row r="385" spans="2:51" ht="12.75" customHeight="1" x14ac:dyDescent="0.25">
      <c r="B385" s="223" t="s">
        <v>7828</v>
      </c>
      <c r="C385" s="176" t="s">
        <v>7829</v>
      </c>
      <c r="D385" s="176" t="s">
        <v>7830</v>
      </c>
      <c r="E385" s="176">
        <v>788</v>
      </c>
      <c r="F385" s="176" t="s">
        <v>7831</v>
      </c>
      <c r="G385" s="176" t="s">
        <v>10993</v>
      </c>
      <c r="H385" s="176" t="s">
        <v>7833</v>
      </c>
      <c r="I385" s="176" t="s">
        <v>2609</v>
      </c>
      <c r="J385" s="191" t="s">
        <v>2610</v>
      </c>
      <c r="K385" s="176" t="s">
        <v>7834</v>
      </c>
      <c r="L385" s="176" t="s">
        <v>10994</v>
      </c>
      <c r="M385" s="176" t="s">
        <v>10995</v>
      </c>
      <c r="N385" s="176" t="s">
        <v>10996</v>
      </c>
      <c r="O385" s="176" t="s">
        <v>10997</v>
      </c>
      <c r="P385" s="176" t="s">
        <v>2453</v>
      </c>
      <c r="Q385" s="176" t="s">
        <v>2470</v>
      </c>
      <c r="R385" s="176">
        <v>100</v>
      </c>
      <c r="S385" s="176">
        <v>1E-4</v>
      </c>
      <c r="T385" s="176">
        <v>0.01</v>
      </c>
      <c r="U385" s="176">
        <v>1E-4</v>
      </c>
      <c r="V385" s="176">
        <v>1E-4</v>
      </c>
      <c r="W385" s="176" t="s">
        <v>2455</v>
      </c>
      <c r="X385" s="176" t="s">
        <v>2455</v>
      </c>
      <c r="Y385" s="176">
        <v>0.01</v>
      </c>
      <c r="Z385" s="176">
        <v>999.98</v>
      </c>
      <c r="AA385" s="176" t="s">
        <v>9185</v>
      </c>
      <c r="AB385" s="176" t="s">
        <v>9192</v>
      </c>
      <c r="AC385" s="176" t="s">
        <v>2453</v>
      </c>
      <c r="AD385" s="176" t="s">
        <v>2453</v>
      </c>
      <c r="AE385" s="176" t="s">
        <v>2453</v>
      </c>
      <c r="AF385" s="176" t="s">
        <v>2453</v>
      </c>
      <c r="AG385" s="176" t="s">
        <v>2453</v>
      </c>
      <c r="AH385" s="176" t="s">
        <v>2453</v>
      </c>
      <c r="AI385" s="387">
        <v>0.33333333333333331</v>
      </c>
      <c r="AJ385" s="387">
        <v>0.72916666666666663</v>
      </c>
      <c r="AK385" s="387">
        <v>0.6875</v>
      </c>
      <c r="AL385" s="387" t="s">
        <v>2456</v>
      </c>
      <c r="AM385" s="387" t="s">
        <v>2456</v>
      </c>
      <c r="AN385" s="388">
        <v>0.77083333333333337</v>
      </c>
      <c r="AO385" s="389">
        <v>0.77083333333333337</v>
      </c>
      <c r="AP385" s="176" t="s">
        <v>2457</v>
      </c>
      <c r="AQ385" s="390" t="s">
        <v>2473</v>
      </c>
      <c r="AR385" s="176" t="s">
        <v>2457</v>
      </c>
      <c r="AS385" s="390" t="s">
        <v>2473</v>
      </c>
      <c r="AT385" s="176" t="s">
        <v>2453</v>
      </c>
      <c r="AU385" s="391" t="s">
        <v>2453</v>
      </c>
      <c r="AV385" s="392" t="s">
        <v>9415</v>
      </c>
      <c r="AW385" s="393" t="s">
        <v>9252</v>
      </c>
      <c r="AY385" s="210"/>
    </row>
    <row r="386" spans="2:51" ht="12.75" customHeight="1" x14ac:dyDescent="0.25">
      <c r="B386" s="194" t="s">
        <v>7837</v>
      </c>
      <c r="C386" s="176" t="s">
        <v>7838</v>
      </c>
      <c r="D386" s="176" t="s">
        <v>7839</v>
      </c>
      <c r="E386" s="176">
        <v>627</v>
      </c>
      <c r="F386" s="176" t="s">
        <v>7840</v>
      </c>
      <c r="G386" s="176" t="s">
        <v>10998</v>
      </c>
      <c r="H386" s="176" t="s">
        <v>7842</v>
      </c>
      <c r="I386" s="176" t="s">
        <v>2449</v>
      </c>
      <c r="J386" s="191" t="s">
        <v>2450</v>
      </c>
      <c r="K386" s="176" t="s">
        <v>7843</v>
      </c>
      <c r="L386" s="176" t="s">
        <v>10999</v>
      </c>
      <c r="M386" s="176" t="s">
        <v>11000</v>
      </c>
      <c r="N386" s="176" t="s">
        <v>11001</v>
      </c>
      <c r="O386" s="176" t="s">
        <v>11002</v>
      </c>
      <c r="P386" s="394" t="s">
        <v>7843</v>
      </c>
      <c r="Q386" s="176" t="s">
        <v>2454</v>
      </c>
      <c r="R386" s="176">
        <v>1000</v>
      </c>
      <c r="S386" s="176">
        <v>0.01</v>
      </c>
      <c r="T386" s="176">
        <v>10</v>
      </c>
      <c r="U386" s="176">
        <v>0.01</v>
      </c>
      <c r="V386" s="176">
        <v>0.01</v>
      </c>
      <c r="W386" s="176" t="s">
        <v>2455</v>
      </c>
      <c r="X386" s="176" t="s">
        <v>2455</v>
      </c>
      <c r="Y386" s="176">
        <v>1</v>
      </c>
      <c r="Z386" s="176">
        <v>99998</v>
      </c>
      <c r="AA386" s="176" t="s">
        <v>9185</v>
      </c>
      <c r="AB386" s="176" t="s">
        <v>2532</v>
      </c>
      <c r="AC386" s="176">
        <v>100</v>
      </c>
      <c r="AD386" s="176">
        <v>1000</v>
      </c>
      <c r="AE386" s="176">
        <v>0.5</v>
      </c>
      <c r="AF386" s="176">
        <v>500</v>
      </c>
      <c r="AG386" s="176">
        <v>0.5</v>
      </c>
      <c r="AH386" s="176">
        <v>0.01</v>
      </c>
      <c r="AI386" s="387">
        <v>0.33333333333333331</v>
      </c>
      <c r="AJ386" s="387">
        <v>0.72916666666666663</v>
      </c>
      <c r="AK386" s="387">
        <v>0.6875</v>
      </c>
      <c r="AL386" s="387" t="s">
        <v>2456</v>
      </c>
      <c r="AM386" s="387" t="s">
        <v>2456</v>
      </c>
      <c r="AN386" s="388">
        <v>0.77083333333333337</v>
      </c>
      <c r="AO386" s="389">
        <v>0.77083333333333337</v>
      </c>
      <c r="AP386" s="176" t="s">
        <v>2457</v>
      </c>
      <c r="AQ386" s="390" t="s">
        <v>2473</v>
      </c>
      <c r="AR386" s="176" t="s">
        <v>2457</v>
      </c>
      <c r="AS386" s="390" t="s">
        <v>2473</v>
      </c>
      <c r="AT386" s="176" t="s">
        <v>2453</v>
      </c>
      <c r="AU386" s="391" t="s">
        <v>2453</v>
      </c>
      <c r="AV386" s="392" t="s">
        <v>9484</v>
      </c>
      <c r="AW386" s="393" t="s">
        <v>9187</v>
      </c>
      <c r="AY386" s="210"/>
    </row>
    <row r="387" spans="2:51" ht="12.75" customHeight="1" x14ac:dyDescent="0.25">
      <c r="B387" s="194" t="s">
        <v>7845</v>
      </c>
      <c r="C387" s="176" t="s">
        <v>7846</v>
      </c>
      <c r="D387" s="176" t="s">
        <v>7847</v>
      </c>
      <c r="E387" s="176">
        <v>627</v>
      </c>
      <c r="F387" s="176" t="s">
        <v>7848</v>
      </c>
      <c r="G387" s="176" t="s">
        <v>7849</v>
      </c>
      <c r="H387" s="176" t="s">
        <v>7850</v>
      </c>
      <c r="I387" s="176" t="s">
        <v>2449</v>
      </c>
      <c r="J387" s="191" t="s">
        <v>2450</v>
      </c>
      <c r="K387" s="176" t="s">
        <v>7851</v>
      </c>
      <c r="L387" s="176" t="s">
        <v>11003</v>
      </c>
      <c r="M387" s="176" t="s">
        <v>11004</v>
      </c>
      <c r="N387" s="176" t="s">
        <v>11005</v>
      </c>
      <c r="O387" s="176" t="s">
        <v>11006</v>
      </c>
      <c r="P387" s="394" t="s">
        <v>11007</v>
      </c>
      <c r="Q387" s="176" t="s">
        <v>2454</v>
      </c>
      <c r="R387" s="176">
        <v>1000</v>
      </c>
      <c r="S387" s="176">
        <v>0.01</v>
      </c>
      <c r="T387" s="176">
        <v>10</v>
      </c>
      <c r="U387" s="176">
        <v>0.01</v>
      </c>
      <c r="V387" s="176">
        <v>0.01</v>
      </c>
      <c r="W387" s="176" t="s">
        <v>2455</v>
      </c>
      <c r="X387" s="176" t="s">
        <v>2455</v>
      </c>
      <c r="Y387" s="176">
        <v>1</v>
      </c>
      <c r="Z387" s="176">
        <v>99998</v>
      </c>
      <c r="AA387" s="176" t="s">
        <v>9185</v>
      </c>
      <c r="AB387" s="176" t="s">
        <v>2532</v>
      </c>
      <c r="AC387" s="176">
        <v>250</v>
      </c>
      <c r="AD387" s="176">
        <v>1000</v>
      </c>
      <c r="AE387" s="176">
        <v>0.25</v>
      </c>
      <c r="AF387" s="176">
        <v>250</v>
      </c>
      <c r="AG387" s="176">
        <v>0.25</v>
      </c>
      <c r="AH387" s="176">
        <v>0.01</v>
      </c>
      <c r="AI387" s="387">
        <v>0.33333333333333331</v>
      </c>
      <c r="AJ387" s="387">
        <v>0.72916666666666663</v>
      </c>
      <c r="AK387" s="387">
        <v>0.6875</v>
      </c>
      <c r="AL387" s="387" t="s">
        <v>2456</v>
      </c>
      <c r="AM387" s="387" t="s">
        <v>2456</v>
      </c>
      <c r="AN387" s="388">
        <v>0.77083333333333337</v>
      </c>
      <c r="AO387" s="389">
        <v>0.77083333333333337</v>
      </c>
      <c r="AP387" s="176" t="s">
        <v>2457</v>
      </c>
      <c r="AQ387" s="176" t="s">
        <v>2473</v>
      </c>
      <c r="AR387" s="176" t="s">
        <v>2457</v>
      </c>
      <c r="AS387" s="176" t="s">
        <v>2473</v>
      </c>
      <c r="AT387" s="176" t="s">
        <v>2453</v>
      </c>
      <c r="AU387" s="391" t="s">
        <v>2453</v>
      </c>
      <c r="AV387" s="392" t="s">
        <v>9187</v>
      </c>
      <c r="AW387" s="393" t="s">
        <v>9187</v>
      </c>
      <c r="AY387" s="210"/>
    </row>
    <row r="388" spans="2:51" ht="12.75" customHeight="1" x14ac:dyDescent="0.25">
      <c r="B388" s="223" t="s">
        <v>7853</v>
      </c>
      <c r="C388" s="176" t="s">
        <v>7854</v>
      </c>
      <c r="D388" s="176" t="s">
        <v>7855</v>
      </c>
      <c r="E388" s="176">
        <v>788</v>
      </c>
      <c r="F388" s="176" t="s">
        <v>7856</v>
      </c>
      <c r="G388" s="176" t="s">
        <v>11008</v>
      </c>
      <c r="H388" s="176" t="s">
        <v>7858</v>
      </c>
      <c r="I388" s="176" t="s">
        <v>2609</v>
      </c>
      <c r="J388" s="191" t="s">
        <v>2610</v>
      </c>
      <c r="K388" s="176" t="s">
        <v>7859</v>
      </c>
      <c r="L388" s="176" t="s">
        <v>11009</v>
      </c>
      <c r="M388" s="176" t="s">
        <v>11010</v>
      </c>
      <c r="N388" s="176" t="s">
        <v>11011</v>
      </c>
      <c r="O388" s="176" t="s">
        <v>11012</v>
      </c>
      <c r="P388" s="176" t="s">
        <v>2453</v>
      </c>
      <c r="Q388" s="176" t="s">
        <v>2470</v>
      </c>
      <c r="R388" s="176">
        <v>100</v>
      </c>
      <c r="S388" s="176">
        <v>1E-4</v>
      </c>
      <c r="T388" s="176">
        <v>0.01</v>
      </c>
      <c r="U388" s="176">
        <v>1E-4</v>
      </c>
      <c r="V388" s="176">
        <v>1E-4</v>
      </c>
      <c r="W388" s="176" t="s">
        <v>2455</v>
      </c>
      <c r="X388" s="176" t="s">
        <v>2455</v>
      </c>
      <c r="Y388" s="176">
        <v>0.01</v>
      </c>
      <c r="Z388" s="176">
        <v>999.98</v>
      </c>
      <c r="AA388" s="176" t="s">
        <v>9185</v>
      </c>
      <c r="AB388" s="176" t="s">
        <v>9192</v>
      </c>
      <c r="AC388" s="176" t="s">
        <v>2453</v>
      </c>
      <c r="AD388" s="176" t="s">
        <v>2453</v>
      </c>
      <c r="AE388" s="176" t="s">
        <v>2453</v>
      </c>
      <c r="AF388" s="176" t="s">
        <v>2453</v>
      </c>
      <c r="AG388" s="176" t="s">
        <v>2453</v>
      </c>
      <c r="AH388" s="176" t="s">
        <v>2453</v>
      </c>
      <c r="AI388" s="387">
        <v>0.33333333333333331</v>
      </c>
      <c r="AJ388" s="387">
        <v>0.72916666666666663</v>
      </c>
      <c r="AK388" s="387">
        <v>0.6875</v>
      </c>
      <c r="AL388" s="387" t="s">
        <v>2456</v>
      </c>
      <c r="AM388" s="387" t="s">
        <v>2456</v>
      </c>
      <c r="AN388" s="388">
        <v>0.77083333333333337</v>
      </c>
      <c r="AO388" s="389">
        <v>0.77083333333333337</v>
      </c>
      <c r="AP388" s="176" t="s">
        <v>2457</v>
      </c>
      <c r="AQ388" s="176" t="s">
        <v>2473</v>
      </c>
      <c r="AR388" s="176" t="s">
        <v>2457</v>
      </c>
      <c r="AS388" s="176" t="s">
        <v>2473</v>
      </c>
      <c r="AT388" s="176" t="s">
        <v>2453</v>
      </c>
      <c r="AU388" s="391" t="s">
        <v>2453</v>
      </c>
      <c r="AV388" s="392" t="s">
        <v>9193</v>
      </c>
      <c r="AW388" s="393" t="s">
        <v>9252</v>
      </c>
      <c r="AY388" s="210"/>
    </row>
    <row r="389" spans="2:51" ht="12.75" customHeight="1" x14ac:dyDescent="0.25">
      <c r="B389" s="194" t="s">
        <v>7870</v>
      </c>
      <c r="C389" s="176" t="s">
        <v>7871</v>
      </c>
      <c r="D389" s="176" t="s">
        <v>7872</v>
      </c>
      <c r="E389" s="176">
        <v>627</v>
      </c>
      <c r="F389" s="176" t="s">
        <v>7873</v>
      </c>
      <c r="G389" s="176" t="s">
        <v>11013</v>
      </c>
      <c r="H389" s="176" t="s">
        <v>7875</v>
      </c>
      <c r="I389" s="176" t="s">
        <v>2449</v>
      </c>
      <c r="J389" s="191" t="s">
        <v>2450</v>
      </c>
      <c r="K389" s="176" t="s">
        <v>7876</v>
      </c>
      <c r="L389" s="176" t="s">
        <v>11014</v>
      </c>
      <c r="M389" s="176" t="s">
        <v>11015</v>
      </c>
      <c r="N389" s="176" t="s">
        <v>11016</v>
      </c>
      <c r="O389" s="176" t="s">
        <v>11017</v>
      </c>
      <c r="P389" s="394" t="s">
        <v>7876</v>
      </c>
      <c r="Q389" s="176" t="s">
        <v>2454</v>
      </c>
      <c r="R389" s="176">
        <v>1000</v>
      </c>
      <c r="S389" s="176">
        <v>0.01</v>
      </c>
      <c r="T389" s="176">
        <v>10</v>
      </c>
      <c r="U389" s="176">
        <v>0.01</v>
      </c>
      <c r="V389" s="176">
        <v>0.01</v>
      </c>
      <c r="W389" s="176" t="s">
        <v>2455</v>
      </c>
      <c r="X389" s="176" t="s">
        <v>2455</v>
      </c>
      <c r="Y389" s="176">
        <v>1</v>
      </c>
      <c r="Z389" s="176">
        <v>99998</v>
      </c>
      <c r="AA389" s="176" t="s">
        <v>9185</v>
      </c>
      <c r="AB389" s="176" t="s">
        <v>2532</v>
      </c>
      <c r="AC389" s="176">
        <v>250</v>
      </c>
      <c r="AD389" s="176">
        <v>1000</v>
      </c>
      <c r="AE389" s="176">
        <v>0.25</v>
      </c>
      <c r="AF389" s="176">
        <v>250</v>
      </c>
      <c r="AG389" s="176">
        <v>0.25</v>
      </c>
      <c r="AH389" s="176">
        <v>0.01</v>
      </c>
      <c r="AI389" s="387">
        <v>0.33333333333333331</v>
      </c>
      <c r="AJ389" s="387">
        <v>0.72916666666666663</v>
      </c>
      <c r="AK389" s="387">
        <v>0.6875</v>
      </c>
      <c r="AL389" s="387" t="s">
        <v>2456</v>
      </c>
      <c r="AM389" s="387" t="s">
        <v>2456</v>
      </c>
      <c r="AN389" s="388">
        <v>0.77083333333333337</v>
      </c>
      <c r="AO389" s="389">
        <v>0.77083333333333337</v>
      </c>
      <c r="AP389" s="176" t="s">
        <v>2457</v>
      </c>
      <c r="AQ389" s="176" t="s">
        <v>2473</v>
      </c>
      <c r="AR389" s="176" t="s">
        <v>2457</v>
      </c>
      <c r="AS389" s="176" t="s">
        <v>2473</v>
      </c>
      <c r="AT389" s="176" t="s">
        <v>2453</v>
      </c>
      <c r="AU389" s="391" t="s">
        <v>2453</v>
      </c>
      <c r="AV389" s="392" t="s">
        <v>9456</v>
      </c>
      <c r="AW389" s="393" t="s">
        <v>9187</v>
      </c>
      <c r="AY389" s="210"/>
    </row>
    <row r="390" spans="2:51" ht="12.75" customHeight="1" x14ac:dyDescent="0.25">
      <c r="B390" s="223" t="s">
        <v>7878</v>
      </c>
      <c r="C390" s="176" t="s">
        <v>7879</v>
      </c>
      <c r="D390" s="176" t="s">
        <v>7880</v>
      </c>
      <c r="E390" s="176">
        <v>1878</v>
      </c>
      <c r="F390" s="176" t="s">
        <v>7881</v>
      </c>
      <c r="G390" s="176" t="s">
        <v>11018</v>
      </c>
      <c r="H390" s="176" t="s">
        <v>7883</v>
      </c>
      <c r="I390" s="176" t="s">
        <v>2702</v>
      </c>
      <c r="J390" s="191" t="s">
        <v>2703</v>
      </c>
      <c r="K390" s="176" t="s">
        <v>7884</v>
      </c>
      <c r="L390" s="176" t="s">
        <v>11019</v>
      </c>
      <c r="M390" s="176" t="s">
        <v>11020</v>
      </c>
      <c r="N390" s="176" t="s">
        <v>11021</v>
      </c>
      <c r="O390" s="176" t="s">
        <v>11022</v>
      </c>
      <c r="P390" s="176" t="s">
        <v>2453</v>
      </c>
      <c r="Q390" s="176" t="s">
        <v>2707</v>
      </c>
      <c r="R390" s="176">
        <v>100</v>
      </c>
      <c r="S390" s="176">
        <v>0.01</v>
      </c>
      <c r="T390" s="176">
        <v>1</v>
      </c>
      <c r="U390" s="176">
        <v>0.01</v>
      </c>
      <c r="V390" s="176">
        <v>0.01</v>
      </c>
      <c r="W390" s="176" t="s">
        <v>2455</v>
      </c>
      <c r="X390" s="176" t="s">
        <v>2455</v>
      </c>
      <c r="Y390" s="176">
        <v>1</v>
      </c>
      <c r="Z390" s="176">
        <v>99998</v>
      </c>
      <c r="AA390" s="176" t="s">
        <v>9185</v>
      </c>
      <c r="AB390" s="176" t="s">
        <v>9192</v>
      </c>
      <c r="AC390" s="176" t="s">
        <v>2453</v>
      </c>
      <c r="AD390" s="176" t="s">
        <v>2453</v>
      </c>
      <c r="AE390" s="176" t="s">
        <v>2453</v>
      </c>
      <c r="AF390" s="176" t="s">
        <v>2453</v>
      </c>
      <c r="AG390" s="176" t="s">
        <v>2453</v>
      </c>
      <c r="AH390" s="176" t="s">
        <v>2453</v>
      </c>
      <c r="AI390" s="387">
        <v>0.33333333333333331</v>
      </c>
      <c r="AJ390" s="387">
        <v>0.72916666666666663</v>
      </c>
      <c r="AK390" s="387">
        <v>0.64583333333333337</v>
      </c>
      <c r="AL390" s="387" t="s">
        <v>2456</v>
      </c>
      <c r="AM390" s="387" t="s">
        <v>2456</v>
      </c>
      <c r="AN390" s="388">
        <v>0.77083333333333337</v>
      </c>
      <c r="AO390" s="389">
        <v>0.77083333333333337</v>
      </c>
      <c r="AP390" s="176" t="s">
        <v>2457</v>
      </c>
      <c r="AQ390" s="176" t="s">
        <v>2473</v>
      </c>
      <c r="AR390" s="176" t="s">
        <v>2457</v>
      </c>
      <c r="AS390" s="176" t="s">
        <v>2473</v>
      </c>
      <c r="AT390" s="176" t="s">
        <v>2453</v>
      </c>
      <c r="AU390" s="391" t="s">
        <v>2453</v>
      </c>
      <c r="AV390" s="392" t="s">
        <v>9456</v>
      </c>
      <c r="AW390" s="393" t="s">
        <v>9296</v>
      </c>
      <c r="AY390" s="210"/>
    </row>
    <row r="391" spans="2:51" ht="12.75" customHeight="1" x14ac:dyDescent="0.25">
      <c r="B391" s="419" t="s">
        <v>2108</v>
      </c>
      <c r="C391" s="420" t="s">
        <v>7896</v>
      </c>
      <c r="D391" s="420" t="s">
        <v>7897</v>
      </c>
      <c r="E391" s="420">
        <v>257</v>
      </c>
      <c r="F391" s="420" t="s">
        <v>7898</v>
      </c>
      <c r="G391" s="420" t="s">
        <v>7899</v>
      </c>
      <c r="H391" s="420" t="s">
        <v>7900</v>
      </c>
      <c r="I391" s="420" t="s">
        <v>2481</v>
      </c>
      <c r="J391" s="421" t="s">
        <v>2482</v>
      </c>
      <c r="K391" s="420" t="s">
        <v>7901</v>
      </c>
      <c r="L391" s="420" t="s">
        <v>11023</v>
      </c>
      <c r="M391" s="420" t="s">
        <v>11024</v>
      </c>
      <c r="N391" s="420" t="s">
        <v>11025</v>
      </c>
      <c r="O391" s="420" t="s">
        <v>11026</v>
      </c>
      <c r="P391" s="420" t="s">
        <v>2453</v>
      </c>
      <c r="Q391" s="420" t="s">
        <v>2486</v>
      </c>
      <c r="R391" s="420">
        <v>100</v>
      </c>
      <c r="S391" s="420">
        <v>1E-3</v>
      </c>
      <c r="T391" s="420">
        <v>0.1</v>
      </c>
      <c r="U391" s="420">
        <v>1E-3</v>
      </c>
      <c r="V391" s="420">
        <v>1E-3</v>
      </c>
      <c r="W391" s="420" t="s">
        <v>2455</v>
      </c>
      <c r="X391" s="420" t="s">
        <v>2455</v>
      </c>
      <c r="Y391" s="420">
        <v>0.1</v>
      </c>
      <c r="Z391" s="420">
        <v>9999.7999999999993</v>
      </c>
      <c r="AA391" s="420" t="s">
        <v>9185</v>
      </c>
      <c r="AB391" s="420" t="s">
        <v>9192</v>
      </c>
      <c r="AC391" s="420" t="s">
        <v>2453</v>
      </c>
      <c r="AD391" s="420" t="s">
        <v>2453</v>
      </c>
      <c r="AE391" s="420" t="s">
        <v>2453</v>
      </c>
      <c r="AF391" s="420" t="s">
        <v>2453</v>
      </c>
      <c r="AG391" s="420" t="s">
        <v>2453</v>
      </c>
      <c r="AH391" s="420" t="s">
        <v>2453</v>
      </c>
      <c r="AI391" s="422">
        <v>0.33333333333333331</v>
      </c>
      <c r="AJ391" s="422">
        <v>0.72916666666666663</v>
      </c>
      <c r="AK391" s="422">
        <v>0.6875</v>
      </c>
      <c r="AL391" s="422" t="s">
        <v>2456</v>
      </c>
      <c r="AM391" s="422" t="s">
        <v>2456</v>
      </c>
      <c r="AN391" s="423">
        <v>0.77083333333333337</v>
      </c>
      <c r="AO391" s="424">
        <v>0.77083333333333337</v>
      </c>
      <c r="AP391" s="420" t="s">
        <v>2457</v>
      </c>
      <c r="AQ391" s="420" t="s">
        <v>2473</v>
      </c>
      <c r="AR391" s="420" t="s">
        <v>2457</v>
      </c>
      <c r="AS391" s="420" t="s">
        <v>2473</v>
      </c>
      <c r="AT391" s="420" t="s">
        <v>2453</v>
      </c>
      <c r="AU391" s="425" t="s">
        <v>2453</v>
      </c>
      <c r="AV391" s="392" t="s">
        <v>9456</v>
      </c>
      <c r="AW391" s="426" t="s">
        <v>9199</v>
      </c>
      <c r="AY391" s="210"/>
    </row>
    <row r="392" spans="2:51" x14ac:dyDescent="0.25">
      <c r="B392" s="210"/>
      <c r="C392" s="368"/>
      <c r="D392" s="368"/>
      <c r="E392" s="368"/>
      <c r="F392" s="368"/>
      <c r="G392" s="368"/>
      <c r="H392" s="368"/>
      <c r="I392" s="368"/>
      <c r="J392" s="357"/>
      <c r="K392" s="368"/>
      <c r="L392" s="368"/>
      <c r="M392" s="368"/>
      <c r="N392" s="368"/>
      <c r="O392" s="368"/>
      <c r="P392" s="368"/>
      <c r="Q392" s="368"/>
      <c r="R392" s="368"/>
      <c r="S392" s="368"/>
      <c r="T392" s="368"/>
      <c r="U392" s="368"/>
      <c r="V392" s="368"/>
      <c r="W392" s="368"/>
      <c r="X392" s="368"/>
      <c r="Y392" s="368"/>
      <c r="Z392" s="368"/>
      <c r="AA392" s="368"/>
      <c r="AB392" s="368"/>
      <c r="AC392" s="368"/>
      <c r="AD392" s="368"/>
      <c r="AE392" s="368"/>
      <c r="AF392" s="368"/>
      <c r="AG392" s="368"/>
      <c r="AH392" s="368"/>
      <c r="AI392" s="427"/>
      <c r="AJ392" s="427"/>
      <c r="AK392" s="427"/>
      <c r="AL392" s="427"/>
      <c r="AM392" s="427"/>
      <c r="AN392" s="428"/>
      <c r="AO392" s="429"/>
      <c r="AP392" s="368"/>
      <c r="AQ392" s="368"/>
      <c r="AR392" s="368"/>
      <c r="AS392" s="368"/>
      <c r="AT392" s="368"/>
      <c r="AU392" s="368"/>
      <c r="AV392" s="210"/>
      <c r="AW392" s="210"/>
      <c r="AY392" s="369"/>
    </row>
    <row r="393" spans="2:51" ht="27.75" customHeight="1" x14ac:dyDescent="0.25">
      <c r="B393" s="596" t="s">
        <v>11027</v>
      </c>
      <c r="C393" s="596"/>
      <c r="D393" s="596"/>
      <c r="E393" s="596"/>
      <c r="F393" s="596"/>
      <c r="G393" s="597"/>
      <c r="H393" s="597"/>
      <c r="I393" s="597"/>
      <c r="AK393" s="128"/>
    </row>
    <row r="394" spans="2:51" x14ac:dyDescent="0.25">
      <c r="AK394" s="128"/>
    </row>
    <row r="395" spans="2:51" hidden="1" x14ac:dyDescent="0.25">
      <c r="AK395" s="128"/>
    </row>
    <row r="396" spans="2:51" hidden="1" x14ac:dyDescent="0.25">
      <c r="AK396" s="128"/>
    </row>
    <row r="397" spans="2:51" hidden="1" x14ac:dyDescent="0.25">
      <c r="AK397" s="128"/>
    </row>
    <row r="398" spans="2:51" hidden="1" x14ac:dyDescent="0.25">
      <c r="AK398" s="128"/>
    </row>
    <row r="399" spans="2:51" hidden="1" x14ac:dyDescent="0.25">
      <c r="AK399" s="128"/>
    </row>
    <row r="400" spans="2:51" hidden="1" x14ac:dyDescent="0.25">
      <c r="AK400" s="128"/>
    </row>
    <row r="401" spans="37:37" hidden="1" x14ac:dyDescent="0.25">
      <c r="AK401" s="128"/>
    </row>
    <row r="402" spans="37:37" hidden="1" x14ac:dyDescent="0.25">
      <c r="AK402" s="128"/>
    </row>
    <row r="403" spans="37:37" hidden="1" x14ac:dyDescent="0.25">
      <c r="AK403" s="128"/>
    </row>
    <row r="404" spans="37:37" hidden="1" x14ac:dyDescent="0.25">
      <c r="AK404" s="128"/>
    </row>
    <row r="405" spans="37:37" hidden="1" x14ac:dyDescent="0.25">
      <c r="AK405" s="128"/>
    </row>
    <row r="406" spans="37:37" hidden="1" x14ac:dyDescent="0.25">
      <c r="AK406" s="128"/>
    </row>
    <row r="407" spans="37:37" hidden="1" x14ac:dyDescent="0.25">
      <c r="AK407" s="128"/>
    </row>
    <row r="408" spans="37:37" hidden="1" x14ac:dyDescent="0.25">
      <c r="AK408" s="128"/>
    </row>
    <row r="409" spans="37:37" hidden="1" x14ac:dyDescent="0.25">
      <c r="AK409" s="128"/>
    </row>
    <row r="410" spans="37:37" hidden="1" x14ac:dyDescent="0.25">
      <c r="AK410" s="128"/>
    </row>
    <row r="411" spans="37:37" hidden="1" x14ac:dyDescent="0.25">
      <c r="AK411" s="128"/>
    </row>
    <row r="412" spans="37:37" hidden="1" x14ac:dyDescent="0.25">
      <c r="AK412" s="128"/>
    </row>
    <row r="413" spans="37:37" hidden="1" x14ac:dyDescent="0.25">
      <c r="AK413" s="128"/>
    </row>
    <row r="414" spans="37:37" hidden="1" x14ac:dyDescent="0.25">
      <c r="AK414" s="128"/>
    </row>
    <row r="415" spans="37:37" hidden="1" x14ac:dyDescent="0.25">
      <c r="AK415" s="128"/>
    </row>
    <row r="416" spans="37:37" hidden="1" x14ac:dyDescent="0.25">
      <c r="AK416" s="128"/>
    </row>
    <row r="417" spans="37:37" hidden="1" x14ac:dyDescent="0.25">
      <c r="AK417" s="128"/>
    </row>
    <row r="418" spans="37:37" hidden="1" x14ac:dyDescent="0.25">
      <c r="AK418" s="128"/>
    </row>
    <row r="419" spans="37:37" hidden="1" x14ac:dyDescent="0.25">
      <c r="AK419" s="128"/>
    </row>
    <row r="420" spans="37:37" hidden="1" x14ac:dyDescent="0.25">
      <c r="AK420" s="128"/>
    </row>
    <row r="421" spans="37:37" hidden="1" x14ac:dyDescent="0.25">
      <c r="AK421" s="128"/>
    </row>
    <row r="422" spans="37:37" hidden="1" x14ac:dyDescent="0.25">
      <c r="AK422" s="128"/>
    </row>
    <row r="423" spans="37:37" hidden="1" x14ac:dyDescent="0.25">
      <c r="AK423" s="128"/>
    </row>
    <row r="424" spans="37:37" hidden="1" x14ac:dyDescent="0.25">
      <c r="AK424" s="128"/>
    </row>
    <row r="425" spans="37:37" hidden="1" x14ac:dyDescent="0.25">
      <c r="AK425" s="128"/>
    </row>
    <row r="426" spans="37:37" hidden="1" x14ac:dyDescent="0.25">
      <c r="AK426" s="128"/>
    </row>
    <row r="427" spans="37:37" hidden="1" x14ac:dyDescent="0.25">
      <c r="AK427" s="128"/>
    </row>
    <row r="428" spans="37:37" hidden="1" x14ac:dyDescent="0.25">
      <c r="AK428" s="128"/>
    </row>
    <row r="429" spans="37:37" hidden="1" x14ac:dyDescent="0.25">
      <c r="AK429" s="128"/>
    </row>
    <row r="430" spans="37:37" hidden="1" x14ac:dyDescent="0.25">
      <c r="AK430" s="128"/>
    </row>
    <row r="431" spans="37:37" hidden="1" x14ac:dyDescent="0.25">
      <c r="AK431" s="128"/>
    </row>
    <row r="432" spans="37:37" hidden="1" x14ac:dyDescent="0.25">
      <c r="AK432" s="128"/>
    </row>
    <row r="433" spans="37:37" hidden="1" x14ac:dyDescent="0.25">
      <c r="AK433" s="128"/>
    </row>
    <row r="434" spans="37:37" hidden="1" x14ac:dyDescent="0.25">
      <c r="AK434" s="128"/>
    </row>
    <row r="435" spans="37:37" hidden="1" x14ac:dyDescent="0.25">
      <c r="AK435" s="128"/>
    </row>
    <row r="436" spans="37:37" hidden="1" x14ac:dyDescent="0.25">
      <c r="AK436" s="128"/>
    </row>
    <row r="437" spans="37:37" hidden="1" x14ac:dyDescent="0.25">
      <c r="AK437" s="128"/>
    </row>
    <row r="438" spans="37:37" hidden="1" x14ac:dyDescent="0.25">
      <c r="AK438" s="128"/>
    </row>
    <row r="439" spans="37:37" hidden="1" x14ac:dyDescent="0.25">
      <c r="AK439" s="128"/>
    </row>
    <row r="440" spans="37:37" hidden="1" x14ac:dyDescent="0.25">
      <c r="AK440" s="128"/>
    </row>
    <row r="441" spans="37:37" hidden="1" x14ac:dyDescent="0.25">
      <c r="AK441" s="128"/>
    </row>
    <row r="442" spans="37:37" hidden="1" x14ac:dyDescent="0.25">
      <c r="AK442" s="128"/>
    </row>
    <row r="443" spans="37:37" hidden="1" x14ac:dyDescent="0.25">
      <c r="AK443" s="128"/>
    </row>
    <row r="444" spans="37:37" hidden="1" x14ac:dyDescent="0.25">
      <c r="AK444" s="128"/>
    </row>
    <row r="445" spans="37:37" hidden="1" x14ac:dyDescent="0.25">
      <c r="AK445" s="128"/>
    </row>
    <row r="446" spans="37:37" hidden="1" x14ac:dyDescent="0.25">
      <c r="AK446" s="128"/>
    </row>
    <row r="447" spans="37:37" hidden="1" x14ac:dyDescent="0.25">
      <c r="AK447" s="128"/>
    </row>
    <row r="448" spans="37:37" hidden="1" x14ac:dyDescent="0.25">
      <c r="AK448" s="128"/>
    </row>
    <row r="449" spans="37:37" hidden="1" x14ac:dyDescent="0.25">
      <c r="AK449" s="128"/>
    </row>
    <row r="450" spans="37:37" hidden="1" x14ac:dyDescent="0.25">
      <c r="AK450" s="128"/>
    </row>
    <row r="451" spans="37:37" hidden="1" x14ac:dyDescent="0.25">
      <c r="AK451" s="128"/>
    </row>
    <row r="452" spans="37:37" hidden="1" x14ac:dyDescent="0.25">
      <c r="AK452" s="128"/>
    </row>
    <row r="453" spans="37:37" hidden="1" x14ac:dyDescent="0.25">
      <c r="AK453" s="128"/>
    </row>
    <row r="454" spans="37:37" hidden="1" x14ac:dyDescent="0.25">
      <c r="AK454" s="128"/>
    </row>
    <row r="455" spans="37:37" hidden="1" x14ac:dyDescent="0.25">
      <c r="AK455" s="128"/>
    </row>
    <row r="456" spans="37:37" hidden="1" x14ac:dyDescent="0.25">
      <c r="AK456" s="128"/>
    </row>
    <row r="457" spans="37:37" hidden="1" x14ac:dyDescent="0.25">
      <c r="AK457" s="128"/>
    </row>
    <row r="458" spans="37:37" hidden="1" x14ac:dyDescent="0.25">
      <c r="AK458" s="128"/>
    </row>
    <row r="459" spans="37:37" hidden="1" x14ac:dyDescent="0.25">
      <c r="AK459" s="128"/>
    </row>
    <row r="460" spans="37:37" hidden="1" x14ac:dyDescent="0.25">
      <c r="AK460" s="128"/>
    </row>
    <row r="461" spans="37:37" hidden="1" x14ac:dyDescent="0.25">
      <c r="AK461" s="128"/>
    </row>
    <row r="462" spans="37:37" hidden="1" x14ac:dyDescent="0.25">
      <c r="AK462" s="128"/>
    </row>
    <row r="463" spans="37:37" hidden="1" x14ac:dyDescent="0.25">
      <c r="AK463" s="128"/>
    </row>
    <row r="464" spans="37:37" hidden="1" x14ac:dyDescent="0.25">
      <c r="AK464" s="128"/>
    </row>
    <row r="465" spans="2:37" hidden="1" x14ac:dyDescent="0.25">
      <c r="AK465" s="128"/>
    </row>
    <row r="466" spans="2:37" hidden="1" x14ac:dyDescent="0.25">
      <c r="AK466" s="128"/>
    </row>
    <row r="467" spans="2:37" hidden="1" x14ac:dyDescent="0.25">
      <c r="AK467" s="128"/>
    </row>
    <row r="468" spans="2:37" hidden="1" x14ac:dyDescent="0.25">
      <c r="AK468" s="128"/>
    </row>
    <row r="469" spans="2:37" hidden="1" x14ac:dyDescent="0.25">
      <c r="AK469" s="128"/>
    </row>
    <row r="470" spans="2:37" hidden="1" x14ac:dyDescent="0.25">
      <c r="AK470" s="128"/>
    </row>
    <row r="471" spans="2:37" ht="24" customHeight="1" x14ac:dyDescent="0.25">
      <c r="B471" s="547" t="s">
        <v>7905</v>
      </c>
      <c r="C471" s="547"/>
      <c r="D471" s="547"/>
      <c r="E471" s="547"/>
      <c r="F471" s="547"/>
      <c r="G471" s="547"/>
      <c r="H471" s="547"/>
      <c r="I471" s="547"/>
      <c r="AK471" s="128"/>
    </row>
    <row r="472" spans="2:37" ht="22.5" customHeight="1" x14ac:dyDescent="0.25">
      <c r="B472" s="547" t="s">
        <v>7906</v>
      </c>
      <c r="C472" s="547"/>
      <c r="D472" s="547"/>
      <c r="E472" s="547"/>
      <c r="F472" s="547"/>
      <c r="G472" s="547"/>
      <c r="H472" s="547"/>
      <c r="I472" s="547"/>
      <c r="AK472" s="128"/>
    </row>
    <row r="473" spans="2:37" x14ac:dyDescent="0.25">
      <c r="AK473" s="128"/>
    </row>
    <row r="474" spans="2:37" x14ac:dyDescent="0.25">
      <c r="AK474" s="128"/>
    </row>
    <row r="475" spans="2:37" x14ac:dyDescent="0.25">
      <c r="AK475" s="128"/>
    </row>
    <row r="476" spans="2:37" x14ac:dyDescent="0.25">
      <c r="AK476" s="128"/>
    </row>
    <row r="477" spans="2:37" x14ac:dyDescent="0.25">
      <c r="C477" s="430"/>
      <c r="D477" s="430"/>
      <c r="E477" s="430"/>
      <c r="F477" s="430"/>
      <c r="AK477" s="128"/>
    </row>
    <row r="478" spans="2:37" x14ac:dyDescent="0.25">
      <c r="AK478" s="128"/>
    </row>
    <row r="479" spans="2:37" x14ac:dyDescent="0.25">
      <c r="AK479" s="128"/>
    </row>
    <row r="480" spans="2:37" x14ac:dyDescent="0.25">
      <c r="AK480" s="128"/>
    </row>
    <row r="481" spans="37:37" x14ac:dyDescent="0.25">
      <c r="AK481" s="128"/>
    </row>
    <row r="482" spans="37:37" x14ac:dyDescent="0.25">
      <c r="AK482" s="128"/>
    </row>
    <row r="483" spans="37:37" x14ac:dyDescent="0.25">
      <c r="AK483" s="128"/>
    </row>
    <row r="484" spans="37:37" x14ac:dyDescent="0.25">
      <c r="AK484" s="128"/>
    </row>
    <row r="485" spans="37:37" x14ac:dyDescent="0.25">
      <c r="AK485" s="128"/>
    </row>
    <row r="486" spans="37:37" x14ac:dyDescent="0.25">
      <c r="AK486" s="128"/>
    </row>
    <row r="487" spans="37:37" x14ac:dyDescent="0.25">
      <c r="AK487" s="128"/>
    </row>
    <row r="488" spans="37:37" x14ac:dyDescent="0.25">
      <c r="AK488" s="128"/>
    </row>
    <row r="489" spans="37:37" x14ac:dyDescent="0.25">
      <c r="AK489" s="128"/>
    </row>
    <row r="490" spans="37:37" x14ac:dyDescent="0.25">
      <c r="AK490" s="128"/>
    </row>
    <row r="491" spans="37:37" x14ac:dyDescent="0.25">
      <c r="AK491" s="128"/>
    </row>
    <row r="492" spans="37:37" x14ac:dyDescent="0.25">
      <c r="AK492" s="128"/>
    </row>
    <row r="493" spans="37:37" x14ac:dyDescent="0.25">
      <c r="AK493" s="128"/>
    </row>
    <row r="494" spans="37:37" x14ac:dyDescent="0.25"/>
    <row r="495" spans="37:37" x14ac:dyDescent="0.25"/>
    <row r="496" spans="37:37"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3" x14ac:dyDescent="0.25"/>
    <row r="564" x14ac:dyDescent="0.25"/>
    <row r="565" x14ac:dyDescent="0.25"/>
    <row r="685" spans="1:1" hidden="1" x14ac:dyDescent="0.25">
      <c r="A685" s="188"/>
    </row>
    <row r="701" x14ac:dyDescent="0.25"/>
    <row r="723" spans="1:1" hidden="1" x14ac:dyDescent="0.25">
      <c r="A723" s="126"/>
    </row>
    <row r="739" x14ac:dyDescent="0.25"/>
    <row r="974" spans="1:1" hidden="1" x14ac:dyDescent="0.25">
      <c r="A974" s="188"/>
    </row>
    <row r="990" x14ac:dyDescent="0.25"/>
    <row r="1321" x14ac:dyDescent="0.25"/>
    <row r="1322" ht="12.75" customHeight="1" x14ac:dyDescent="0.25"/>
    <row r="1323" ht="12.75" customHeight="1" x14ac:dyDescent="0.25"/>
    <row r="1324" ht="12.75" customHeight="1" x14ac:dyDescent="0.25"/>
    <row r="1325" ht="12.75" customHeight="1" x14ac:dyDescent="0.25"/>
    <row r="1326" ht="12.75" customHeight="1" x14ac:dyDescent="0.25"/>
    <row r="1327" ht="12.75" customHeight="1" x14ac:dyDescent="0.25"/>
    <row r="1328" ht="12.75" customHeight="1" x14ac:dyDescent="0.25"/>
    <row r="1329" ht="12.75" customHeight="1" x14ac:dyDescent="0.25"/>
    <row r="1330" ht="12.75" customHeight="1" x14ac:dyDescent="0.25"/>
    <row r="1331" ht="12.75" customHeight="1" x14ac:dyDescent="0.25"/>
    <row r="1332" ht="12.75" customHeight="1" x14ac:dyDescent="0.25"/>
    <row r="1333" ht="12.75" customHeight="1" x14ac:dyDescent="0.25"/>
    <row r="1334" ht="12.75" customHeight="1" x14ac:dyDescent="0.25"/>
    <row r="1335" ht="12.75" customHeight="1" x14ac:dyDescent="0.25"/>
    <row r="1336" ht="12.75" customHeight="1" x14ac:dyDescent="0.25"/>
    <row r="1337" ht="12.75" customHeight="1" x14ac:dyDescent="0.25"/>
    <row r="1338" ht="12.75" customHeight="1" x14ac:dyDescent="0.25"/>
    <row r="1339" ht="12.75" customHeight="1" x14ac:dyDescent="0.25"/>
    <row r="1340" ht="12.75" customHeight="1" x14ac:dyDescent="0.25"/>
    <row r="1341" ht="12.75" customHeight="1" x14ac:dyDescent="0.25"/>
    <row r="1342" ht="12.75" customHeight="1" x14ac:dyDescent="0.25"/>
    <row r="1343" ht="12.75" customHeight="1" x14ac:dyDescent="0.25"/>
    <row r="1344" ht="12.75" customHeight="1" x14ac:dyDescent="0.25"/>
    <row r="1345" ht="12.75" customHeight="1" x14ac:dyDescent="0.25"/>
    <row r="1346" ht="12.75" customHeight="1" x14ac:dyDescent="0.25"/>
    <row r="1347" x14ac:dyDescent="0.25"/>
    <row r="1348" x14ac:dyDescent="0.25"/>
    <row r="1349" x14ac:dyDescent="0.25"/>
    <row r="1350" x14ac:dyDescent="0.25"/>
    <row r="1351" x14ac:dyDescent="0.25"/>
    <row r="1352" x14ac:dyDescent="0.25"/>
    <row r="1353" x14ac:dyDescent="0.25"/>
    <row r="1354" x14ac:dyDescent="0.25"/>
    <row r="1355" x14ac:dyDescent="0.25"/>
    <row r="1356" x14ac:dyDescent="0.25"/>
    <row r="1357" x14ac:dyDescent="0.25"/>
    <row r="1358" x14ac:dyDescent="0.25"/>
    <row r="1359" x14ac:dyDescent="0.25"/>
    <row r="1360" x14ac:dyDescent="0.25"/>
  </sheetData>
  <autoFilter ref="B6:AW391" xr:uid="{D4F55A68-3445-492C-AB9F-FEBB0146B510}"/>
  <mergeCells count="15">
    <mergeCell ref="B393:I393"/>
    <mergeCell ref="B471:I471"/>
    <mergeCell ref="B472:I472"/>
    <mergeCell ref="AI3:AO5"/>
    <mergeCell ref="AP3:AS5"/>
    <mergeCell ref="L4:O4"/>
    <mergeCell ref="B5:K5"/>
    <mergeCell ref="L5:M5"/>
    <mergeCell ref="N5:O5"/>
    <mergeCell ref="AC3:AH5"/>
    <mergeCell ref="P1:Q1"/>
    <mergeCell ref="B2:O2"/>
    <mergeCell ref="P2:Q2"/>
    <mergeCell ref="L3:P3"/>
    <mergeCell ref="Q3:AB5"/>
  </mergeCells>
  <dataValidations count="1">
    <dataValidation type="textLength" operator="lessThanOrEqual" allowBlank="1" showInputMessage="1" showErrorMessage="1" sqref="K266" xr:uid="{C4B0461D-A8AB-4FA6-A893-12F62668174A}">
      <formula1>3</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9F4EEB-057A-46CC-981F-6230DA241D5B}">
  <sheetPr codeName="Sheet5">
    <tabColor theme="2" tint="-0.249977111117893"/>
  </sheetPr>
  <dimension ref="A1:AB1625"/>
  <sheetViews>
    <sheetView showGridLines="0" workbookViewId="0">
      <selection activeCell="B6" sqref="B6"/>
    </sheetView>
  </sheetViews>
  <sheetFormatPr defaultColWidth="9.140625" defaultRowHeight="15" zeroHeight="1" x14ac:dyDescent="0.25"/>
  <cols>
    <col min="1" max="1" width="2.140625" style="135" customWidth="1"/>
    <col min="2" max="2" width="75.42578125" customWidth="1"/>
    <col min="3" max="3" width="13.5703125" customWidth="1"/>
    <col min="4" max="4" width="18.85546875" bestFit="1" customWidth="1"/>
    <col min="5" max="6" width="18.85546875" customWidth="1"/>
    <col min="7" max="7" width="12.140625" customWidth="1"/>
    <col min="8" max="8" width="16" customWidth="1"/>
    <col min="9" max="9" width="12.140625" hidden="1" customWidth="1"/>
    <col min="13" max="13" width="9.85546875" customWidth="1"/>
    <col min="14" max="14" width="11.42578125" customWidth="1"/>
    <col min="15" max="15" width="16" customWidth="1"/>
    <col min="16" max="21" width="11.42578125" customWidth="1"/>
    <col min="22" max="22" width="10.85546875" customWidth="1"/>
    <col min="23" max="23" width="16.85546875" customWidth="1"/>
    <col min="24" max="24" width="10.85546875" style="434" customWidth="1"/>
    <col min="25" max="26" width="10.85546875" customWidth="1"/>
    <col min="27" max="27" width="12.140625" bestFit="1" customWidth="1"/>
    <col min="28" max="28" width="8.140625" bestFit="1" customWidth="1"/>
  </cols>
  <sheetData>
    <row r="1" spans="1:28" ht="12.75" customHeight="1" x14ac:dyDescent="0.25">
      <c r="A1"/>
      <c r="B1" s="431"/>
      <c r="L1" s="432"/>
      <c r="W1" s="433"/>
    </row>
    <row r="2" spans="1:28" ht="25.5" x14ac:dyDescent="0.35">
      <c r="B2" s="624" t="str">
        <f>"Index Futures and Options list (as of "&amp;TEXT('Single Stock Futures'!B1,"dd mmmm yyyy")&amp;")"</f>
        <v>Index Futures and Options list (as of 02 May 2025)</v>
      </c>
      <c r="C2" s="624"/>
      <c r="D2" s="624"/>
      <c r="E2" s="624"/>
      <c r="F2" s="624"/>
      <c r="G2" s="624"/>
      <c r="H2" s="624"/>
      <c r="I2" s="624"/>
      <c r="J2" s="624"/>
      <c r="K2" s="624"/>
      <c r="L2" s="624"/>
      <c r="M2" s="624"/>
      <c r="N2" s="624"/>
    </row>
    <row r="3" spans="1:28" x14ac:dyDescent="0.25">
      <c r="B3" s="415"/>
      <c r="C3" s="61"/>
      <c r="D3" s="61"/>
      <c r="E3" s="61"/>
      <c r="F3" s="61"/>
    </row>
    <row r="4" spans="1:28" s="210" customFormat="1" ht="11.25" x14ac:dyDescent="0.2">
      <c r="A4" s="136"/>
      <c r="B4" s="435"/>
      <c r="C4" s="435"/>
      <c r="D4" s="435"/>
      <c r="E4" s="435"/>
      <c r="F4" s="435"/>
      <c r="G4" s="435"/>
      <c r="H4" s="435"/>
      <c r="I4" s="435"/>
      <c r="J4" s="625" t="s">
        <v>2404</v>
      </c>
      <c r="K4" s="626"/>
      <c r="N4" s="607" t="s">
        <v>11028</v>
      </c>
      <c r="O4" s="608"/>
      <c r="P4" s="608"/>
      <c r="Q4" s="608"/>
      <c r="R4" s="608"/>
      <c r="S4" s="608"/>
      <c r="T4" s="608"/>
      <c r="U4" s="609"/>
      <c r="V4" s="570" t="s">
        <v>11029</v>
      </c>
      <c r="W4" s="627"/>
      <c r="X4" s="627"/>
      <c r="Y4" s="627"/>
      <c r="Z4" s="628"/>
    </row>
    <row r="5" spans="1:28" s="343" customFormat="1" ht="56.25" x14ac:dyDescent="0.2">
      <c r="A5" s="136"/>
      <c r="B5" s="436" t="s">
        <v>11030</v>
      </c>
      <c r="C5" s="436" t="s">
        <v>11031</v>
      </c>
      <c r="D5" s="153" t="s">
        <v>2414</v>
      </c>
      <c r="E5" s="153" t="s">
        <v>2415</v>
      </c>
      <c r="F5" s="153" t="s">
        <v>2416</v>
      </c>
      <c r="G5" s="436" t="s">
        <v>11032</v>
      </c>
      <c r="H5" s="436" t="s">
        <v>2418</v>
      </c>
      <c r="I5" s="437" t="s">
        <v>2421</v>
      </c>
      <c r="J5" s="438" t="s">
        <v>11033</v>
      </c>
      <c r="K5" s="439" t="s">
        <v>11034</v>
      </c>
      <c r="L5" s="440" t="s">
        <v>11035</v>
      </c>
      <c r="M5" s="440" t="s">
        <v>2425</v>
      </c>
      <c r="N5" s="441" t="s">
        <v>11036</v>
      </c>
      <c r="O5" s="441" t="s">
        <v>11037</v>
      </c>
      <c r="P5" s="441" t="s">
        <v>11038</v>
      </c>
      <c r="Q5" s="441" t="s">
        <v>11039</v>
      </c>
      <c r="R5" s="441" t="s">
        <v>11040</v>
      </c>
      <c r="S5" s="441" t="s">
        <v>2431</v>
      </c>
      <c r="T5" s="441" t="s">
        <v>11041</v>
      </c>
      <c r="U5" s="441" t="s">
        <v>9168</v>
      </c>
      <c r="V5" s="442" t="s">
        <v>11036</v>
      </c>
      <c r="W5" s="442" t="s">
        <v>11037</v>
      </c>
      <c r="X5" s="443" t="s">
        <v>11038</v>
      </c>
      <c r="Y5" s="442" t="s">
        <v>11040</v>
      </c>
      <c r="Z5" s="442" t="s">
        <v>2431</v>
      </c>
      <c r="AA5" s="440" t="s">
        <v>11042</v>
      </c>
      <c r="AB5" s="440" t="s">
        <v>11043</v>
      </c>
    </row>
    <row r="6" spans="1:28" s="210" customFormat="1" ht="11.25" x14ac:dyDescent="0.2">
      <c r="A6" s="136"/>
      <c r="B6" s="444" t="s">
        <v>11044</v>
      </c>
      <c r="C6" s="445" t="s">
        <v>11045</v>
      </c>
      <c r="D6" s="445" t="s">
        <v>11046</v>
      </c>
      <c r="E6" s="445"/>
      <c r="F6" s="445"/>
      <c r="G6" s="446" t="s">
        <v>11044</v>
      </c>
      <c r="H6" s="447" t="s">
        <v>11047</v>
      </c>
      <c r="I6" s="444" t="s">
        <v>11048</v>
      </c>
      <c r="J6" s="448" t="s">
        <v>11049</v>
      </c>
      <c r="K6" s="448" t="s">
        <v>11050</v>
      </c>
      <c r="L6" s="448" t="s">
        <v>2453</v>
      </c>
      <c r="M6" s="448" t="s">
        <v>2470</v>
      </c>
      <c r="N6" s="449">
        <v>0.01</v>
      </c>
      <c r="O6" s="450">
        <v>100</v>
      </c>
      <c r="P6" s="378">
        <f>N6*O6</f>
        <v>1</v>
      </c>
      <c r="Q6" s="450">
        <v>99998</v>
      </c>
      <c r="R6" s="451">
        <v>0.01</v>
      </c>
      <c r="S6" s="451">
        <v>0.01</v>
      </c>
      <c r="T6" s="451">
        <v>1E-3</v>
      </c>
      <c r="U6" s="452" t="s">
        <v>9192</v>
      </c>
      <c r="V6" s="449">
        <v>0.01</v>
      </c>
      <c r="W6" s="453">
        <v>200</v>
      </c>
      <c r="X6" s="454">
        <f t="shared" ref="X6:X11" si="0">V6*W6</f>
        <v>2</v>
      </c>
      <c r="Y6" s="455">
        <v>0.01</v>
      </c>
      <c r="Z6" s="456">
        <v>0.01</v>
      </c>
      <c r="AA6" s="449" t="s">
        <v>11051</v>
      </c>
      <c r="AB6" s="456" t="s">
        <v>11052</v>
      </c>
    </row>
    <row r="7" spans="1:28" s="210" customFormat="1" ht="11.25" x14ac:dyDescent="0.2">
      <c r="A7" s="136"/>
      <c r="B7" s="457" t="s">
        <v>11053</v>
      </c>
      <c r="C7" s="458" t="s">
        <v>11054</v>
      </c>
      <c r="D7" s="459" t="s">
        <v>11055</v>
      </c>
      <c r="E7" s="459"/>
      <c r="F7" s="459"/>
      <c r="G7" s="460" t="s">
        <v>11056</v>
      </c>
      <c r="H7" s="461" t="s">
        <v>11057</v>
      </c>
      <c r="I7" s="457" t="s">
        <v>11058</v>
      </c>
      <c r="J7" s="448" t="s">
        <v>11059</v>
      </c>
      <c r="K7" s="448" t="s">
        <v>11060</v>
      </c>
      <c r="L7" s="448" t="s">
        <v>2453</v>
      </c>
      <c r="M7" s="448" t="s">
        <v>2470</v>
      </c>
      <c r="N7" s="448">
        <v>0.01</v>
      </c>
      <c r="O7" s="462">
        <v>10</v>
      </c>
      <c r="P7" s="176">
        <f>N7*O7</f>
        <v>0.1</v>
      </c>
      <c r="Q7" s="462">
        <v>99998</v>
      </c>
      <c r="R7" s="463">
        <v>0.01</v>
      </c>
      <c r="S7" s="463">
        <v>0.01</v>
      </c>
      <c r="T7" s="463">
        <v>0.01</v>
      </c>
      <c r="U7" s="464" t="s">
        <v>9192</v>
      </c>
      <c r="V7" s="465">
        <v>0.01</v>
      </c>
      <c r="W7" s="466">
        <v>10</v>
      </c>
      <c r="X7" s="467">
        <f t="shared" si="0"/>
        <v>0.1</v>
      </c>
      <c r="Y7" s="468">
        <v>0.01</v>
      </c>
      <c r="Z7" s="469">
        <v>0.01</v>
      </c>
      <c r="AA7" s="465" t="s">
        <v>11061</v>
      </c>
      <c r="AB7" s="469" t="s">
        <v>11062</v>
      </c>
    </row>
    <row r="8" spans="1:28" s="210" customFormat="1" ht="11.25" x14ac:dyDescent="0.2">
      <c r="A8" s="136"/>
      <c r="B8" s="457" t="s">
        <v>11063</v>
      </c>
      <c r="C8" s="458" t="s">
        <v>11064</v>
      </c>
      <c r="D8" s="459" t="s">
        <v>11065</v>
      </c>
      <c r="E8" s="459"/>
      <c r="F8" s="459"/>
      <c r="G8" s="460" t="s">
        <v>11066</v>
      </c>
      <c r="H8" s="461" t="s">
        <v>11067</v>
      </c>
      <c r="I8" s="457" t="s">
        <v>11068</v>
      </c>
      <c r="J8" s="448" t="s">
        <v>11069</v>
      </c>
      <c r="K8" s="448" t="s">
        <v>11070</v>
      </c>
      <c r="L8" s="448" t="s">
        <v>2453</v>
      </c>
      <c r="M8" s="448" t="s">
        <v>2470</v>
      </c>
      <c r="N8" s="448">
        <v>0.1</v>
      </c>
      <c r="O8" s="462">
        <v>10</v>
      </c>
      <c r="P8" s="176">
        <f>N8*O8</f>
        <v>1</v>
      </c>
      <c r="Q8" s="462">
        <v>99998</v>
      </c>
      <c r="R8" s="463">
        <v>0.1</v>
      </c>
      <c r="S8" s="463">
        <v>0.1</v>
      </c>
      <c r="T8" s="463">
        <v>0.1</v>
      </c>
      <c r="U8" s="464" t="s">
        <v>9192</v>
      </c>
      <c r="V8" s="465">
        <v>0.1</v>
      </c>
      <c r="W8" s="466">
        <v>10</v>
      </c>
      <c r="X8" s="467">
        <f t="shared" si="0"/>
        <v>1</v>
      </c>
      <c r="Y8" s="468">
        <v>0.1</v>
      </c>
      <c r="Z8" s="469">
        <v>0.1</v>
      </c>
      <c r="AA8" s="465" t="s">
        <v>11071</v>
      </c>
      <c r="AB8" s="469" t="s">
        <v>11072</v>
      </c>
    </row>
    <row r="9" spans="1:28" s="210" customFormat="1" ht="11.25" x14ac:dyDescent="0.2">
      <c r="A9" s="136"/>
      <c r="B9" s="470" t="s">
        <v>11073</v>
      </c>
      <c r="C9" s="458" t="s">
        <v>11074</v>
      </c>
      <c r="D9" s="459" t="s">
        <v>11075</v>
      </c>
      <c r="E9" s="459"/>
      <c r="F9" s="459"/>
      <c r="G9" s="460" t="s">
        <v>11076</v>
      </c>
      <c r="H9" s="461" t="s">
        <v>11077</v>
      </c>
      <c r="I9" s="457" t="s">
        <v>11078</v>
      </c>
      <c r="J9" s="448" t="s">
        <v>11079</v>
      </c>
      <c r="K9" s="448" t="s">
        <v>11080</v>
      </c>
      <c r="L9" s="448" t="s">
        <v>11081</v>
      </c>
      <c r="M9" s="448" t="s">
        <v>11082</v>
      </c>
      <c r="N9" s="448">
        <v>0.5</v>
      </c>
      <c r="O9" s="462">
        <v>10</v>
      </c>
      <c r="P9" s="176">
        <f>N9*O9</f>
        <v>5</v>
      </c>
      <c r="Q9" s="462">
        <v>99998</v>
      </c>
      <c r="R9" s="463">
        <v>0.5</v>
      </c>
      <c r="S9" s="463">
        <v>0.5</v>
      </c>
      <c r="T9" s="463">
        <v>0.5</v>
      </c>
      <c r="U9" s="464" t="s">
        <v>2532</v>
      </c>
      <c r="V9" s="448">
        <v>0.5</v>
      </c>
      <c r="W9" s="471">
        <v>10</v>
      </c>
      <c r="X9" s="472">
        <f t="shared" si="0"/>
        <v>5</v>
      </c>
      <c r="Y9" s="473">
        <v>0.5</v>
      </c>
      <c r="Z9" s="474">
        <v>0.5</v>
      </c>
      <c r="AA9" s="448" t="s">
        <v>11083</v>
      </c>
      <c r="AB9" s="474" t="s">
        <v>11084</v>
      </c>
    </row>
    <row r="10" spans="1:28" s="210" customFormat="1" ht="11.25" x14ac:dyDescent="0.2">
      <c r="A10" s="136"/>
      <c r="B10" s="470" t="s">
        <v>11085</v>
      </c>
      <c r="C10" s="458" t="s">
        <v>11086</v>
      </c>
      <c r="D10" s="459"/>
      <c r="E10" s="459"/>
      <c r="F10" s="459"/>
      <c r="G10" s="460" t="s">
        <v>11087</v>
      </c>
      <c r="H10" s="461" t="s">
        <v>11088</v>
      </c>
      <c r="I10" s="457" t="s">
        <v>11089</v>
      </c>
      <c r="J10" s="448" t="s">
        <v>2453</v>
      </c>
      <c r="K10" s="448" t="s">
        <v>11089</v>
      </c>
      <c r="L10" s="448" t="s">
        <v>2453</v>
      </c>
      <c r="M10" s="448" t="s">
        <v>11082</v>
      </c>
      <c r="N10" s="448" t="s">
        <v>2453</v>
      </c>
      <c r="O10" s="462" t="s">
        <v>2453</v>
      </c>
      <c r="P10" s="176" t="s">
        <v>2453</v>
      </c>
      <c r="Q10" s="462" t="s">
        <v>2453</v>
      </c>
      <c r="R10" s="463" t="s">
        <v>2453</v>
      </c>
      <c r="S10" s="463" t="s">
        <v>2453</v>
      </c>
      <c r="T10" s="463" t="s">
        <v>2453</v>
      </c>
      <c r="U10" s="464" t="s">
        <v>2453</v>
      </c>
      <c r="V10" s="448">
        <v>0.1</v>
      </c>
      <c r="W10" s="471">
        <v>10</v>
      </c>
      <c r="X10" s="472">
        <f t="shared" si="0"/>
        <v>1</v>
      </c>
      <c r="Y10" s="473">
        <v>0.1</v>
      </c>
      <c r="Z10" s="474">
        <v>0.01</v>
      </c>
      <c r="AA10" s="448" t="s">
        <v>11083</v>
      </c>
      <c r="AB10" s="474" t="s">
        <v>11090</v>
      </c>
    </row>
    <row r="11" spans="1:28" s="210" customFormat="1" ht="11.25" x14ac:dyDescent="0.2">
      <c r="A11" s="136"/>
      <c r="B11" s="457" t="s">
        <v>11091</v>
      </c>
      <c r="C11" s="459" t="s">
        <v>11092</v>
      </c>
      <c r="D11" s="459" t="s">
        <v>11093</v>
      </c>
      <c r="E11" s="459"/>
      <c r="F11" s="459"/>
      <c r="G11" s="460" t="s">
        <v>11094</v>
      </c>
      <c r="H11" s="461" t="s">
        <v>11095</v>
      </c>
      <c r="I11" s="457" t="s">
        <v>11096</v>
      </c>
      <c r="J11" s="448" t="s">
        <v>2453</v>
      </c>
      <c r="K11" s="448" t="s">
        <v>11097</v>
      </c>
      <c r="L11" s="448" t="s">
        <v>2453</v>
      </c>
      <c r="M11" s="448" t="s">
        <v>11082</v>
      </c>
      <c r="N11" s="448" t="s">
        <v>2453</v>
      </c>
      <c r="O11" s="462" t="s">
        <v>2453</v>
      </c>
      <c r="P11" s="176" t="s">
        <v>2453</v>
      </c>
      <c r="Q11" s="462" t="s">
        <v>2453</v>
      </c>
      <c r="R11" s="463" t="s">
        <v>2453</v>
      </c>
      <c r="S11" s="463" t="s">
        <v>2453</v>
      </c>
      <c r="T11" s="463" t="s">
        <v>2453</v>
      </c>
      <c r="U11" s="464" t="s">
        <v>2453</v>
      </c>
      <c r="V11" s="448">
        <v>0.01</v>
      </c>
      <c r="W11" s="471">
        <v>100</v>
      </c>
      <c r="X11" s="472">
        <f t="shared" si="0"/>
        <v>1</v>
      </c>
      <c r="Y11" s="473">
        <v>0.01</v>
      </c>
      <c r="Z11" s="474">
        <v>0.01</v>
      </c>
      <c r="AA11" s="448" t="s">
        <v>11098</v>
      </c>
      <c r="AB11" s="474" t="s">
        <v>11090</v>
      </c>
    </row>
    <row r="12" spans="1:28" s="210" customFormat="1" ht="11.25" x14ac:dyDescent="0.2">
      <c r="A12" s="136"/>
      <c r="B12" s="457" t="s">
        <v>11099</v>
      </c>
      <c r="C12" s="459" t="s">
        <v>2453</v>
      </c>
      <c r="D12" s="459" t="s">
        <v>11100</v>
      </c>
      <c r="E12" s="459"/>
      <c r="F12" s="459"/>
      <c r="G12" s="460" t="s">
        <v>11101</v>
      </c>
      <c r="H12" s="461" t="s">
        <v>11102</v>
      </c>
      <c r="I12" s="457" t="s">
        <v>11103</v>
      </c>
      <c r="J12" s="448" t="s">
        <v>2453</v>
      </c>
      <c r="K12" s="448" t="s">
        <v>11103</v>
      </c>
      <c r="L12" s="448" t="s">
        <v>2453</v>
      </c>
      <c r="M12" s="448" t="s">
        <v>11082</v>
      </c>
      <c r="N12" s="448" t="s">
        <v>2453</v>
      </c>
      <c r="O12" s="462" t="s">
        <v>2453</v>
      </c>
      <c r="P12" s="176" t="s">
        <v>2453</v>
      </c>
      <c r="Q12" s="462" t="s">
        <v>2453</v>
      </c>
      <c r="R12" s="463" t="s">
        <v>2453</v>
      </c>
      <c r="S12" s="463" t="s">
        <v>2453</v>
      </c>
      <c r="T12" s="463" t="s">
        <v>2453</v>
      </c>
      <c r="U12" s="464" t="s">
        <v>2453</v>
      </c>
      <c r="V12" s="448">
        <v>0.5</v>
      </c>
      <c r="W12" s="475">
        <v>10</v>
      </c>
      <c r="X12" s="472">
        <v>5</v>
      </c>
      <c r="Y12" s="473">
        <v>0.5</v>
      </c>
      <c r="Z12" s="474">
        <v>0.5</v>
      </c>
      <c r="AA12" s="448" t="s">
        <v>11098</v>
      </c>
      <c r="AB12" s="474" t="s">
        <v>11090</v>
      </c>
    </row>
    <row r="13" spans="1:28" s="210" customFormat="1" ht="11.25" x14ac:dyDescent="0.2">
      <c r="A13" s="136"/>
      <c r="B13" s="470" t="s">
        <v>11104</v>
      </c>
      <c r="C13" s="458" t="s">
        <v>11105</v>
      </c>
      <c r="D13" s="459" t="s">
        <v>11106</v>
      </c>
      <c r="E13" s="459"/>
      <c r="F13" s="459"/>
      <c r="G13" s="460" t="s">
        <v>10250</v>
      </c>
      <c r="H13" s="461" t="s">
        <v>11107</v>
      </c>
      <c r="I13" s="457" t="s">
        <v>2532</v>
      </c>
      <c r="J13" s="448" t="s">
        <v>11108</v>
      </c>
      <c r="K13" s="448" t="s">
        <v>11109</v>
      </c>
      <c r="L13" s="448" t="s">
        <v>2453</v>
      </c>
      <c r="M13" s="448" t="s">
        <v>11082</v>
      </c>
      <c r="N13" s="448">
        <v>0.5</v>
      </c>
      <c r="O13" s="462">
        <v>2</v>
      </c>
      <c r="P13" s="176">
        <f>N13*O13</f>
        <v>1</v>
      </c>
      <c r="Q13" s="462">
        <v>99998</v>
      </c>
      <c r="R13" s="463">
        <v>0.5</v>
      </c>
      <c r="S13" s="463">
        <v>0.5</v>
      </c>
      <c r="T13" s="463">
        <v>0.5</v>
      </c>
      <c r="U13" s="464" t="s">
        <v>9192</v>
      </c>
      <c r="V13" s="448">
        <v>0.5</v>
      </c>
      <c r="W13" s="476">
        <v>2</v>
      </c>
      <c r="X13" s="472">
        <f t="shared" ref="X13:X15" si="1">V13*W13</f>
        <v>1</v>
      </c>
      <c r="Y13" s="473">
        <v>0.5</v>
      </c>
      <c r="Z13" s="474">
        <v>0.5</v>
      </c>
      <c r="AA13" s="448" t="s">
        <v>11083</v>
      </c>
      <c r="AB13" s="474" t="s">
        <v>11084</v>
      </c>
    </row>
    <row r="14" spans="1:28" s="210" customFormat="1" ht="11.25" x14ac:dyDescent="0.2">
      <c r="A14" s="136"/>
      <c r="B14" s="457" t="s">
        <v>11110</v>
      </c>
      <c r="C14" s="458" t="s">
        <v>11111</v>
      </c>
      <c r="D14" s="459" t="s">
        <v>11112</v>
      </c>
      <c r="E14" s="459">
        <v>790</v>
      </c>
      <c r="F14" s="459" t="s">
        <v>11113</v>
      </c>
      <c r="G14" s="460" t="s">
        <v>11114</v>
      </c>
      <c r="H14" s="461" t="s">
        <v>11115</v>
      </c>
      <c r="I14" s="457" t="s">
        <v>11116</v>
      </c>
      <c r="J14" s="448" t="s">
        <v>11117</v>
      </c>
      <c r="K14" s="448" t="s">
        <v>11116</v>
      </c>
      <c r="L14" s="448" t="s">
        <v>2453</v>
      </c>
      <c r="M14" s="448" t="s">
        <v>2470</v>
      </c>
      <c r="N14" s="477">
        <v>0.1</v>
      </c>
      <c r="O14" s="462">
        <v>10</v>
      </c>
      <c r="P14" s="176">
        <f>N14*O14</f>
        <v>1</v>
      </c>
      <c r="Q14" s="462">
        <v>99998</v>
      </c>
      <c r="R14" s="463">
        <v>0.1</v>
      </c>
      <c r="S14" s="463">
        <v>0.1</v>
      </c>
      <c r="T14" s="463">
        <v>0.1</v>
      </c>
      <c r="U14" s="464" t="s">
        <v>9192</v>
      </c>
      <c r="V14" s="448">
        <v>0.1</v>
      </c>
      <c r="W14" s="466">
        <v>10</v>
      </c>
      <c r="X14" s="478">
        <f t="shared" si="1"/>
        <v>1</v>
      </c>
      <c r="Y14" s="473">
        <v>0.1</v>
      </c>
      <c r="Z14" s="474">
        <v>0.1</v>
      </c>
      <c r="AA14" s="448" t="s">
        <v>11098</v>
      </c>
      <c r="AB14" s="474" t="s">
        <v>11090</v>
      </c>
    </row>
    <row r="15" spans="1:28" s="210" customFormat="1" ht="11.25" x14ac:dyDescent="0.2">
      <c r="A15" s="136"/>
      <c r="B15" s="479" t="s">
        <v>11118</v>
      </c>
      <c r="C15" s="458" t="s">
        <v>11119</v>
      </c>
      <c r="D15" s="459" t="s">
        <v>11120</v>
      </c>
      <c r="E15" s="459">
        <v>790</v>
      </c>
      <c r="F15" s="459" t="s">
        <v>11121</v>
      </c>
      <c r="G15" s="460" t="s">
        <v>11122</v>
      </c>
      <c r="H15" s="461" t="s">
        <v>11123</v>
      </c>
      <c r="I15" s="457" t="s">
        <v>11124</v>
      </c>
      <c r="J15" s="448" t="s">
        <v>11125</v>
      </c>
      <c r="K15" s="448" t="s">
        <v>11124</v>
      </c>
      <c r="L15" s="448" t="s">
        <v>2453</v>
      </c>
      <c r="M15" s="448" t="s">
        <v>2470</v>
      </c>
      <c r="N15" s="477">
        <v>0.1</v>
      </c>
      <c r="O15" s="462">
        <v>10</v>
      </c>
      <c r="P15" s="176">
        <f>N15*O15</f>
        <v>1</v>
      </c>
      <c r="Q15" s="462">
        <v>99998</v>
      </c>
      <c r="R15" s="463">
        <v>0.1</v>
      </c>
      <c r="S15" s="463">
        <v>0.1</v>
      </c>
      <c r="T15" s="480">
        <v>0.1</v>
      </c>
      <c r="U15" s="464" t="s">
        <v>9192</v>
      </c>
      <c r="V15" s="448">
        <v>0.1</v>
      </c>
      <c r="W15" s="471">
        <v>10</v>
      </c>
      <c r="X15" s="472">
        <f t="shared" si="1"/>
        <v>1</v>
      </c>
      <c r="Y15" s="473">
        <v>0.1</v>
      </c>
      <c r="Z15" s="474">
        <v>0.1</v>
      </c>
      <c r="AA15" s="448" t="s">
        <v>11098</v>
      </c>
      <c r="AB15" s="474" t="s">
        <v>11090</v>
      </c>
    </row>
    <row r="16" spans="1:28" s="210" customFormat="1" ht="11.25" x14ac:dyDescent="0.2">
      <c r="A16" s="136"/>
      <c r="B16" s="479" t="s">
        <v>11126</v>
      </c>
      <c r="C16" s="458" t="s">
        <v>2453</v>
      </c>
      <c r="D16" s="459" t="s">
        <v>11127</v>
      </c>
      <c r="E16" s="459"/>
      <c r="F16" s="459"/>
      <c r="G16" s="460" t="s">
        <v>11128</v>
      </c>
      <c r="H16" s="461" t="s">
        <v>11129</v>
      </c>
      <c r="I16" s="457" t="s">
        <v>11130</v>
      </c>
      <c r="J16" s="448" t="s">
        <v>2453</v>
      </c>
      <c r="K16" s="448" t="s">
        <v>11131</v>
      </c>
      <c r="L16" s="448" t="s">
        <v>2453</v>
      </c>
      <c r="M16" s="448" t="s">
        <v>11132</v>
      </c>
      <c r="N16" s="448" t="s">
        <v>2453</v>
      </c>
      <c r="O16" s="462" t="s">
        <v>2453</v>
      </c>
      <c r="P16" s="176" t="s">
        <v>2453</v>
      </c>
      <c r="Q16" s="462" t="s">
        <v>2453</v>
      </c>
      <c r="R16" s="463" t="s">
        <v>2453</v>
      </c>
      <c r="S16" s="481" t="s">
        <v>2453</v>
      </c>
      <c r="T16" s="463" t="s">
        <v>2453</v>
      </c>
      <c r="U16" s="473" t="s">
        <v>2453</v>
      </c>
      <c r="V16" s="448">
        <v>1E-3</v>
      </c>
      <c r="W16" s="482">
        <v>100</v>
      </c>
      <c r="X16" s="472">
        <v>0.1</v>
      </c>
      <c r="Y16" s="473">
        <v>1E-3</v>
      </c>
      <c r="Z16" s="474">
        <v>1E-3</v>
      </c>
      <c r="AA16" s="448" t="s">
        <v>11133</v>
      </c>
      <c r="AB16" s="474" t="s">
        <v>11090</v>
      </c>
    </row>
    <row r="17" spans="1:28" s="341" customFormat="1" ht="11.25" x14ac:dyDescent="0.2">
      <c r="A17" s="340"/>
      <c r="B17" s="483" t="s">
        <v>11134</v>
      </c>
      <c r="C17" s="484" t="s">
        <v>2453</v>
      </c>
      <c r="D17" s="485" t="s">
        <v>11135</v>
      </c>
      <c r="E17" s="485"/>
      <c r="F17" s="485"/>
      <c r="G17" s="486" t="s">
        <v>11136</v>
      </c>
      <c r="H17" s="487" t="s">
        <v>11137</v>
      </c>
      <c r="I17" s="488" t="s">
        <v>11138</v>
      </c>
      <c r="J17" s="489" t="s">
        <v>2453</v>
      </c>
      <c r="K17" s="489" t="s">
        <v>11139</v>
      </c>
      <c r="L17" s="489" t="s">
        <v>2453</v>
      </c>
      <c r="M17" s="489" t="s">
        <v>11132</v>
      </c>
      <c r="N17" s="489" t="s">
        <v>2453</v>
      </c>
      <c r="O17" s="490" t="s">
        <v>2453</v>
      </c>
      <c r="P17" s="222" t="s">
        <v>2453</v>
      </c>
      <c r="Q17" s="490" t="s">
        <v>2453</v>
      </c>
      <c r="R17" s="491" t="s">
        <v>2453</v>
      </c>
      <c r="S17" s="492" t="s">
        <v>2453</v>
      </c>
      <c r="T17" s="491" t="s">
        <v>2453</v>
      </c>
      <c r="U17" s="493" t="s">
        <v>2453</v>
      </c>
      <c r="V17" s="489">
        <v>1E-3</v>
      </c>
      <c r="W17" s="494">
        <v>100</v>
      </c>
      <c r="X17" s="495">
        <f>V17*W17</f>
        <v>0.1</v>
      </c>
      <c r="Y17" s="493">
        <v>1E-3</v>
      </c>
      <c r="Z17" s="496">
        <v>1E-3</v>
      </c>
      <c r="AA17" s="489" t="s">
        <v>11140</v>
      </c>
      <c r="AB17" s="496" t="s">
        <v>11090</v>
      </c>
    </row>
    <row r="18" spans="1:28" s="341" customFormat="1" ht="11.25" x14ac:dyDescent="0.2">
      <c r="A18" s="340"/>
      <c r="B18" s="483" t="s">
        <v>11141</v>
      </c>
      <c r="C18" s="484" t="s">
        <v>2453</v>
      </c>
      <c r="D18" s="485" t="s">
        <v>11142</v>
      </c>
      <c r="E18" s="485"/>
      <c r="F18" s="485"/>
      <c r="G18" s="486" t="s">
        <v>11143</v>
      </c>
      <c r="H18" s="487" t="s">
        <v>11144</v>
      </c>
      <c r="I18" s="488"/>
      <c r="J18" s="489" t="s">
        <v>2453</v>
      </c>
      <c r="K18" s="489" t="s">
        <v>11145</v>
      </c>
      <c r="L18" s="489" t="s">
        <v>2453</v>
      </c>
      <c r="M18" s="489" t="s">
        <v>11132</v>
      </c>
      <c r="N18" s="489" t="s">
        <v>2453</v>
      </c>
      <c r="O18" s="490" t="s">
        <v>2453</v>
      </c>
      <c r="P18" s="222" t="s">
        <v>2453</v>
      </c>
      <c r="Q18" s="490" t="s">
        <v>2453</v>
      </c>
      <c r="R18" s="491" t="s">
        <v>2453</v>
      </c>
      <c r="S18" s="492" t="s">
        <v>2453</v>
      </c>
      <c r="T18" s="491" t="s">
        <v>2453</v>
      </c>
      <c r="U18" s="493" t="s">
        <v>2453</v>
      </c>
      <c r="V18" s="489">
        <v>1E-3</v>
      </c>
      <c r="W18" s="494">
        <v>50</v>
      </c>
      <c r="X18" s="495">
        <f>V18*W18</f>
        <v>0.05</v>
      </c>
      <c r="Y18" s="493">
        <v>1E-3</v>
      </c>
      <c r="Z18" s="496">
        <v>1E-3</v>
      </c>
      <c r="AA18" s="489" t="s">
        <v>11133</v>
      </c>
      <c r="AB18" s="496" t="s">
        <v>11090</v>
      </c>
    </row>
    <row r="19" spans="1:28" s="341" customFormat="1" ht="11.25" x14ac:dyDescent="0.2">
      <c r="A19" s="340"/>
      <c r="B19" s="483" t="s">
        <v>11146</v>
      </c>
      <c r="C19" s="484" t="s">
        <v>2453</v>
      </c>
      <c r="D19" s="485" t="s">
        <v>11147</v>
      </c>
      <c r="E19" s="485"/>
      <c r="F19" s="485"/>
      <c r="G19" s="486" t="s">
        <v>11148</v>
      </c>
      <c r="H19" s="487" t="s">
        <v>11149</v>
      </c>
      <c r="I19" s="488"/>
      <c r="J19" s="489" t="s">
        <v>2453</v>
      </c>
      <c r="K19" s="489" t="s">
        <v>11150</v>
      </c>
      <c r="L19" s="489" t="s">
        <v>2453</v>
      </c>
      <c r="M19" s="489" t="s">
        <v>11132</v>
      </c>
      <c r="N19" s="489" t="s">
        <v>2453</v>
      </c>
      <c r="O19" s="490" t="s">
        <v>2453</v>
      </c>
      <c r="P19" s="222" t="s">
        <v>2453</v>
      </c>
      <c r="Q19" s="490" t="s">
        <v>2453</v>
      </c>
      <c r="R19" s="491" t="s">
        <v>2453</v>
      </c>
      <c r="S19" s="492" t="s">
        <v>2453</v>
      </c>
      <c r="T19" s="491" t="s">
        <v>2453</v>
      </c>
      <c r="U19" s="493" t="s">
        <v>2453</v>
      </c>
      <c r="V19" s="489">
        <v>1E-3</v>
      </c>
      <c r="W19" s="494">
        <v>10</v>
      </c>
      <c r="X19" s="495">
        <f>V19*W19</f>
        <v>0.01</v>
      </c>
      <c r="Y19" s="493">
        <v>1E-3</v>
      </c>
      <c r="Z19" s="496">
        <v>1E-3</v>
      </c>
      <c r="AA19" s="489" t="s">
        <v>11133</v>
      </c>
      <c r="AB19" s="496" t="s">
        <v>11090</v>
      </c>
    </row>
    <row r="20" spans="1:28" s="499" customFormat="1" ht="11.25" x14ac:dyDescent="0.2">
      <c r="A20" s="497"/>
      <c r="B20" s="479" t="s">
        <v>11151</v>
      </c>
      <c r="C20" s="458" t="s">
        <v>2453</v>
      </c>
      <c r="D20" s="459" t="s">
        <v>11152</v>
      </c>
      <c r="E20" s="459"/>
      <c r="F20" s="459"/>
      <c r="G20" s="460" t="s">
        <v>11153</v>
      </c>
      <c r="H20" s="461" t="s">
        <v>11154</v>
      </c>
      <c r="I20" s="457"/>
      <c r="J20" s="448" t="s">
        <v>2453</v>
      </c>
      <c r="K20" s="448" t="s">
        <v>11155</v>
      </c>
      <c r="L20" s="448" t="s">
        <v>2453</v>
      </c>
      <c r="M20" s="448" t="s">
        <v>2470</v>
      </c>
      <c r="N20" s="448" t="s">
        <v>2453</v>
      </c>
      <c r="O20" s="462" t="s">
        <v>2453</v>
      </c>
      <c r="P20" s="176" t="s">
        <v>2453</v>
      </c>
      <c r="Q20" s="462" t="s">
        <v>2453</v>
      </c>
      <c r="R20" s="463" t="s">
        <v>2453</v>
      </c>
      <c r="S20" s="481" t="s">
        <v>2453</v>
      </c>
      <c r="T20" s="463" t="s">
        <v>2453</v>
      </c>
      <c r="U20" s="473" t="s">
        <v>2453</v>
      </c>
      <c r="V20" s="448">
        <v>1E-3</v>
      </c>
      <c r="W20" s="498">
        <v>100</v>
      </c>
      <c r="X20" s="478">
        <f t="shared" ref="X20:X44" si="2">V20*W20</f>
        <v>0.1</v>
      </c>
      <c r="Y20" s="473">
        <v>1E-3</v>
      </c>
      <c r="Z20" s="474">
        <v>1E-3</v>
      </c>
      <c r="AA20" s="448" t="s">
        <v>11133</v>
      </c>
      <c r="AB20" s="474" t="s">
        <v>11090</v>
      </c>
    </row>
    <row r="21" spans="1:28" s="499" customFormat="1" ht="11.25" x14ac:dyDescent="0.2">
      <c r="A21" s="497"/>
      <c r="B21" s="479" t="s">
        <v>11156</v>
      </c>
      <c r="C21" s="458" t="s">
        <v>2453</v>
      </c>
      <c r="D21" s="459"/>
      <c r="E21" s="459"/>
      <c r="F21" s="459"/>
      <c r="G21" s="460" t="s">
        <v>11157</v>
      </c>
      <c r="H21" s="461" t="s">
        <v>11158</v>
      </c>
      <c r="I21" s="457"/>
      <c r="J21" s="448" t="s">
        <v>2453</v>
      </c>
      <c r="K21" s="448" t="s">
        <v>11159</v>
      </c>
      <c r="L21" s="448" t="s">
        <v>2453</v>
      </c>
      <c r="M21" s="448" t="s">
        <v>2470</v>
      </c>
      <c r="N21" s="448" t="s">
        <v>2453</v>
      </c>
      <c r="O21" s="462" t="s">
        <v>2453</v>
      </c>
      <c r="P21" s="176" t="s">
        <v>2453</v>
      </c>
      <c r="Q21" s="462" t="s">
        <v>2453</v>
      </c>
      <c r="R21" s="463" t="s">
        <v>2453</v>
      </c>
      <c r="S21" s="481" t="s">
        <v>2453</v>
      </c>
      <c r="T21" s="463" t="s">
        <v>2453</v>
      </c>
      <c r="U21" s="473" t="s">
        <v>2453</v>
      </c>
      <c r="V21" s="448">
        <v>1E-3</v>
      </c>
      <c r="W21" s="498">
        <v>100</v>
      </c>
      <c r="X21" s="478">
        <f t="shared" si="2"/>
        <v>0.1</v>
      </c>
      <c r="Y21" s="473">
        <v>1E-3</v>
      </c>
      <c r="Z21" s="474">
        <v>1E-3</v>
      </c>
      <c r="AA21" s="448" t="s">
        <v>11133</v>
      </c>
      <c r="AB21" s="474" t="s">
        <v>11090</v>
      </c>
    </row>
    <row r="22" spans="1:28" s="499" customFormat="1" ht="11.25" x14ac:dyDescent="0.2">
      <c r="A22" s="497"/>
      <c r="B22" s="479" t="s">
        <v>11160</v>
      </c>
      <c r="C22" s="458" t="s">
        <v>2453</v>
      </c>
      <c r="D22" s="459"/>
      <c r="E22" s="459"/>
      <c r="F22" s="459"/>
      <c r="G22" s="460" t="s">
        <v>11161</v>
      </c>
      <c r="H22" s="461" t="s">
        <v>11162</v>
      </c>
      <c r="I22" s="457"/>
      <c r="J22" s="448" t="s">
        <v>2453</v>
      </c>
      <c r="K22" s="448" t="s">
        <v>11163</v>
      </c>
      <c r="L22" s="448" t="s">
        <v>2453</v>
      </c>
      <c r="M22" s="448" t="s">
        <v>2470</v>
      </c>
      <c r="N22" s="448" t="s">
        <v>2453</v>
      </c>
      <c r="O22" s="462" t="s">
        <v>2453</v>
      </c>
      <c r="P22" s="176" t="s">
        <v>2453</v>
      </c>
      <c r="Q22" s="462" t="s">
        <v>2453</v>
      </c>
      <c r="R22" s="463" t="s">
        <v>2453</v>
      </c>
      <c r="S22" s="481" t="s">
        <v>2453</v>
      </c>
      <c r="T22" s="463" t="s">
        <v>2453</v>
      </c>
      <c r="U22" s="473" t="s">
        <v>2453</v>
      </c>
      <c r="V22" s="448">
        <v>1E-3</v>
      </c>
      <c r="W22" s="498">
        <v>100</v>
      </c>
      <c r="X22" s="478">
        <f t="shared" si="2"/>
        <v>0.1</v>
      </c>
      <c r="Y22" s="473">
        <v>1E-3</v>
      </c>
      <c r="Z22" s="474">
        <v>1E-3</v>
      </c>
      <c r="AA22" s="448" t="s">
        <v>11133</v>
      </c>
      <c r="AB22" s="474" t="s">
        <v>11090</v>
      </c>
    </row>
    <row r="23" spans="1:28" s="499" customFormat="1" ht="11.25" x14ac:dyDescent="0.2">
      <c r="A23" s="497"/>
      <c r="B23" s="479" t="s">
        <v>11164</v>
      </c>
      <c r="C23" s="458" t="s">
        <v>2453</v>
      </c>
      <c r="D23" s="459"/>
      <c r="E23" s="459"/>
      <c r="F23" s="459"/>
      <c r="G23" s="460" t="s">
        <v>11165</v>
      </c>
      <c r="H23" s="461" t="s">
        <v>11166</v>
      </c>
      <c r="I23" s="457"/>
      <c r="J23" s="448" t="s">
        <v>2453</v>
      </c>
      <c r="K23" s="448" t="s">
        <v>11167</v>
      </c>
      <c r="L23" s="448" t="s">
        <v>2453</v>
      </c>
      <c r="M23" s="448" t="s">
        <v>2470</v>
      </c>
      <c r="N23" s="448" t="s">
        <v>2453</v>
      </c>
      <c r="O23" s="462" t="s">
        <v>2453</v>
      </c>
      <c r="P23" s="176" t="s">
        <v>2453</v>
      </c>
      <c r="Q23" s="462" t="s">
        <v>2453</v>
      </c>
      <c r="R23" s="463" t="s">
        <v>2453</v>
      </c>
      <c r="S23" s="481" t="s">
        <v>2453</v>
      </c>
      <c r="T23" s="463" t="s">
        <v>2453</v>
      </c>
      <c r="U23" s="473" t="s">
        <v>2453</v>
      </c>
      <c r="V23" s="448">
        <v>1E-3</v>
      </c>
      <c r="W23" s="498">
        <v>100</v>
      </c>
      <c r="X23" s="478">
        <f t="shared" si="2"/>
        <v>0.1</v>
      </c>
      <c r="Y23" s="473">
        <v>1E-3</v>
      </c>
      <c r="Z23" s="474">
        <v>1E-3</v>
      </c>
      <c r="AA23" s="448" t="s">
        <v>11133</v>
      </c>
      <c r="AB23" s="474" t="s">
        <v>11090</v>
      </c>
    </row>
    <row r="24" spans="1:28" s="499" customFormat="1" ht="11.25" x14ac:dyDescent="0.2">
      <c r="A24" s="497"/>
      <c r="B24" s="479" t="s">
        <v>11168</v>
      </c>
      <c r="C24" s="458" t="s">
        <v>2453</v>
      </c>
      <c r="D24" s="459"/>
      <c r="E24" s="459"/>
      <c r="F24" s="459"/>
      <c r="G24" s="460" t="s">
        <v>11169</v>
      </c>
      <c r="H24" s="461" t="s">
        <v>11170</v>
      </c>
      <c r="I24" s="457"/>
      <c r="J24" s="448" t="s">
        <v>2453</v>
      </c>
      <c r="K24" s="448" t="s">
        <v>11171</v>
      </c>
      <c r="L24" s="448" t="s">
        <v>2453</v>
      </c>
      <c r="M24" s="448" t="s">
        <v>2470</v>
      </c>
      <c r="N24" s="448" t="s">
        <v>2453</v>
      </c>
      <c r="O24" s="462" t="s">
        <v>2453</v>
      </c>
      <c r="P24" s="176" t="s">
        <v>2453</v>
      </c>
      <c r="Q24" s="462" t="s">
        <v>2453</v>
      </c>
      <c r="R24" s="463" t="s">
        <v>2453</v>
      </c>
      <c r="S24" s="481" t="s">
        <v>2453</v>
      </c>
      <c r="T24" s="463" t="s">
        <v>2453</v>
      </c>
      <c r="U24" s="473" t="s">
        <v>2453</v>
      </c>
      <c r="V24" s="448">
        <v>1E-3</v>
      </c>
      <c r="W24" s="498">
        <v>100</v>
      </c>
      <c r="X24" s="478">
        <f>V24*W24</f>
        <v>0.1</v>
      </c>
      <c r="Y24" s="473">
        <v>1E-3</v>
      </c>
      <c r="Z24" s="474">
        <v>1E-3</v>
      </c>
      <c r="AA24" s="448" t="s">
        <v>11133</v>
      </c>
      <c r="AB24" s="474" t="s">
        <v>11090</v>
      </c>
    </row>
    <row r="25" spans="1:28" s="499" customFormat="1" ht="11.25" x14ac:dyDescent="0.2">
      <c r="A25" s="497"/>
      <c r="B25" s="479" t="s">
        <v>11172</v>
      </c>
      <c r="C25" s="458" t="s">
        <v>2453</v>
      </c>
      <c r="D25" s="459"/>
      <c r="E25" s="459"/>
      <c r="F25" s="459"/>
      <c r="G25" s="460" t="s">
        <v>11173</v>
      </c>
      <c r="H25" s="461" t="s">
        <v>11174</v>
      </c>
      <c r="I25" s="457"/>
      <c r="J25" s="448" t="s">
        <v>2453</v>
      </c>
      <c r="K25" s="448" t="s">
        <v>11175</v>
      </c>
      <c r="L25" s="448" t="s">
        <v>2453</v>
      </c>
      <c r="M25" s="448" t="s">
        <v>2470</v>
      </c>
      <c r="N25" s="448" t="s">
        <v>2453</v>
      </c>
      <c r="O25" s="462" t="s">
        <v>2453</v>
      </c>
      <c r="P25" s="176" t="s">
        <v>2453</v>
      </c>
      <c r="Q25" s="462" t="s">
        <v>2453</v>
      </c>
      <c r="R25" s="463" t="s">
        <v>2453</v>
      </c>
      <c r="S25" s="481" t="s">
        <v>2453</v>
      </c>
      <c r="T25" s="463" t="s">
        <v>2453</v>
      </c>
      <c r="U25" s="473" t="s">
        <v>2453</v>
      </c>
      <c r="V25" s="448">
        <v>1E-3</v>
      </c>
      <c r="W25" s="498">
        <v>100</v>
      </c>
      <c r="X25" s="478">
        <f t="shared" si="2"/>
        <v>0.1</v>
      </c>
      <c r="Y25" s="473">
        <v>1E-3</v>
      </c>
      <c r="Z25" s="474">
        <v>1E-3</v>
      </c>
      <c r="AA25" s="448" t="s">
        <v>11133</v>
      </c>
      <c r="AB25" s="474" t="s">
        <v>11090</v>
      </c>
    </row>
    <row r="26" spans="1:28" s="499" customFormat="1" ht="11.25" x14ac:dyDescent="0.2">
      <c r="A26" s="497"/>
      <c r="B26" s="479" t="s">
        <v>11176</v>
      </c>
      <c r="C26" s="458" t="s">
        <v>2453</v>
      </c>
      <c r="D26" s="459"/>
      <c r="E26" s="459"/>
      <c r="F26" s="459"/>
      <c r="G26" s="460" t="s">
        <v>11177</v>
      </c>
      <c r="H26" s="461" t="s">
        <v>11178</v>
      </c>
      <c r="I26" s="457"/>
      <c r="J26" s="448" t="s">
        <v>2453</v>
      </c>
      <c r="K26" s="448" t="s">
        <v>11179</v>
      </c>
      <c r="L26" s="448" t="s">
        <v>2453</v>
      </c>
      <c r="M26" s="448" t="s">
        <v>2470</v>
      </c>
      <c r="N26" s="448" t="s">
        <v>2453</v>
      </c>
      <c r="O26" s="462" t="s">
        <v>2453</v>
      </c>
      <c r="P26" s="176" t="s">
        <v>2453</v>
      </c>
      <c r="Q26" s="462" t="s">
        <v>2453</v>
      </c>
      <c r="R26" s="463" t="s">
        <v>2453</v>
      </c>
      <c r="S26" s="481" t="s">
        <v>2453</v>
      </c>
      <c r="T26" s="463" t="s">
        <v>2453</v>
      </c>
      <c r="U26" s="473" t="s">
        <v>2453</v>
      </c>
      <c r="V26" s="448">
        <v>1E-3</v>
      </c>
      <c r="W26" s="498">
        <v>100</v>
      </c>
      <c r="X26" s="478">
        <f t="shared" si="2"/>
        <v>0.1</v>
      </c>
      <c r="Y26" s="473">
        <v>1E-3</v>
      </c>
      <c r="Z26" s="474">
        <v>1E-3</v>
      </c>
      <c r="AA26" s="448" t="s">
        <v>11133</v>
      </c>
      <c r="AB26" s="474" t="s">
        <v>11090</v>
      </c>
    </row>
    <row r="27" spans="1:28" s="499" customFormat="1" ht="11.25" x14ac:dyDescent="0.2">
      <c r="A27" s="497"/>
      <c r="B27" s="479" t="s">
        <v>11180</v>
      </c>
      <c r="C27" s="458" t="s">
        <v>2453</v>
      </c>
      <c r="D27" s="459"/>
      <c r="E27" s="459"/>
      <c r="F27" s="459"/>
      <c r="G27" s="460" t="s">
        <v>11181</v>
      </c>
      <c r="H27" s="461" t="s">
        <v>11182</v>
      </c>
      <c r="I27" s="457"/>
      <c r="J27" s="448" t="s">
        <v>2453</v>
      </c>
      <c r="K27" s="448" t="s">
        <v>11183</v>
      </c>
      <c r="L27" s="448" t="s">
        <v>2453</v>
      </c>
      <c r="M27" s="448" t="s">
        <v>2470</v>
      </c>
      <c r="N27" s="448" t="s">
        <v>2453</v>
      </c>
      <c r="O27" s="462" t="s">
        <v>2453</v>
      </c>
      <c r="P27" s="176" t="s">
        <v>2453</v>
      </c>
      <c r="Q27" s="462" t="s">
        <v>2453</v>
      </c>
      <c r="R27" s="463" t="s">
        <v>2453</v>
      </c>
      <c r="S27" s="481" t="s">
        <v>2453</v>
      </c>
      <c r="T27" s="463" t="s">
        <v>2453</v>
      </c>
      <c r="U27" s="473" t="s">
        <v>2453</v>
      </c>
      <c r="V27" s="448">
        <v>1E-3</v>
      </c>
      <c r="W27" s="498">
        <v>100</v>
      </c>
      <c r="X27" s="478">
        <f t="shared" si="2"/>
        <v>0.1</v>
      </c>
      <c r="Y27" s="473">
        <v>1E-3</v>
      </c>
      <c r="Z27" s="474">
        <v>1E-3</v>
      </c>
      <c r="AA27" s="448" t="s">
        <v>11133</v>
      </c>
      <c r="AB27" s="474" t="s">
        <v>11090</v>
      </c>
    </row>
    <row r="28" spans="1:28" s="499" customFormat="1" ht="11.25" x14ac:dyDescent="0.2">
      <c r="A28" s="497"/>
      <c r="B28" s="479" t="s">
        <v>11184</v>
      </c>
      <c r="C28" s="458" t="s">
        <v>2453</v>
      </c>
      <c r="D28" s="459"/>
      <c r="E28" s="459"/>
      <c r="F28" s="459"/>
      <c r="G28" s="460" t="s">
        <v>11185</v>
      </c>
      <c r="H28" s="461" t="s">
        <v>11186</v>
      </c>
      <c r="I28" s="457"/>
      <c r="J28" s="448" t="s">
        <v>2453</v>
      </c>
      <c r="K28" s="448" t="s">
        <v>11187</v>
      </c>
      <c r="L28" s="448" t="s">
        <v>2453</v>
      </c>
      <c r="M28" s="448" t="s">
        <v>2470</v>
      </c>
      <c r="N28" s="448" t="s">
        <v>2453</v>
      </c>
      <c r="O28" s="462" t="s">
        <v>2453</v>
      </c>
      <c r="P28" s="176" t="s">
        <v>2453</v>
      </c>
      <c r="Q28" s="462" t="s">
        <v>2453</v>
      </c>
      <c r="R28" s="463" t="s">
        <v>2453</v>
      </c>
      <c r="S28" s="481" t="s">
        <v>2453</v>
      </c>
      <c r="T28" s="463" t="s">
        <v>2453</v>
      </c>
      <c r="U28" s="473" t="s">
        <v>2453</v>
      </c>
      <c r="V28" s="448">
        <v>1E-3</v>
      </c>
      <c r="W28" s="498">
        <v>100</v>
      </c>
      <c r="X28" s="478">
        <f t="shared" si="2"/>
        <v>0.1</v>
      </c>
      <c r="Y28" s="473">
        <v>1E-3</v>
      </c>
      <c r="Z28" s="474">
        <v>1E-3</v>
      </c>
      <c r="AA28" s="448" t="s">
        <v>11133</v>
      </c>
      <c r="AB28" s="474" t="s">
        <v>11090</v>
      </c>
    </row>
    <row r="29" spans="1:28" s="499" customFormat="1" ht="11.25" x14ac:dyDescent="0.2">
      <c r="A29" s="497"/>
      <c r="B29" s="479" t="s">
        <v>11188</v>
      </c>
      <c r="C29" s="458" t="s">
        <v>2453</v>
      </c>
      <c r="D29" s="459"/>
      <c r="E29" s="459"/>
      <c r="F29" s="459"/>
      <c r="G29" s="460" t="s">
        <v>11189</v>
      </c>
      <c r="H29" s="461" t="s">
        <v>11190</v>
      </c>
      <c r="I29" s="457"/>
      <c r="J29" s="448" t="s">
        <v>2453</v>
      </c>
      <c r="K29" s="448" t="s">
        <v>11191</v>
      </c>
      <c r="L29" s="448" t="s">
        <v>2453</v>
      </c>
      <c r="M29" s="448" t="s">
        <v>2470</v>
      </c>
      <c r="N29" s="448" t="s">
        <v>2453</v>
      </c>
      <c r="O29" s="462" t="s">
        <v>2453</v>
      </c>
      <c r="P29" s="176" t="s">
        <v>2453</v>
      </c>
      <c r="Q29" s="462" t="s">
        <v>2453</v>
      </c>
      <c r="R29" s="463" t="s">
        <v>2453</v>
      </c>
      <c r="S29" s="481" t="s">
        <v>2453</v>
      </c>
      <c r="T29" s="463" t="s">
        <v>2453</v>
      </c>
      <c r="U29" s="473" t="s">
        <v>2453</v>
      </c>
      <c r="V29" s="448">
        <v>1E-3</v>
      </c>
      <c r="W29" s="498">
        <v>100</v>
      </c>
      <c r="X29" s="478">
        <f t="shared" si="2"/>
        <v>0.1</v>
      </c>
      <c r="Y29" s="473">
        <v>1E-3</v>
      </c>
      <c r="Z29" s="474">
        <v>1E-3</v>
      </c>
      <c r="AA29" s="448" t="s">
        <v>11133</v>
      </c>
      <c r="AB29" s="474" t="s">
        <v>11090</v>
      </c>
    </row>
    <row r="30" spans="1:28" s="499" customFormat="1" ht="11.25" x14ac:dyDescent="0.2">
      <c r="A30" s="497"/>
      <c r="B30" s="479" t="s">
        <v>11192</v>
      </c>
      <c r="C30" s="458" t="s">
        <v>2453</v>
      </c>
      <c r="D30" s="459"/>
      <c r="E30" s="459"/>
      <c r="F30" s="459"/>
      <c r="G30" s="460" t="s">
        <v>11193</v>
      </c>
      <c r="H30" s="461" t="s">
        <v>11194</v>
      </c>
      <c r="I30" s="457"/>
      <c r="J30" s="448" t="s">
        <v>2453</v>
      </c>
      <c r="K30" s="448" t="s">
        <v>11195</v>
      </c>
      <c r="L30" s="448" t="s">
        <v>2453</v>
      </c>
      <c r="M30" s="448" t="s">
        <v>2470</v>
      </c>
      <c r="N30" s="448" t="s">
        <v>2453</v>
      </c>
      <c r="O30" s="462" t="s">
        <v>2453</v>
      </c>
      <c r="P30" s="176" t="s">
        <v>2453</v>
      </c>
      <c r="Q30" s="462" t="s">
        <v>2453</v>
      </c>
      <c r="R30" s="463" t="s">
        <v>2453</v>
      </c>
      <c r="S30" s="481" t="s">
        <v>2453</v>
      </c>
      <c r="T30" s="463" t="s">
        <v>2453</v>
      </c>
      <c r="U30" s="473" t="s">
        <v>2453</v>
      </c>
      <c r="V30" s="448">
        <v>1E-3</v>
      </c>
      <c r="W30" s="498">
        <v>100</v>
      </c>
      <c r="X30" s="478">
        <f t="shared" si="2"/>
        <v>0.1</v>
      </c>
      <c r="Y30" s="473">
        <v>1E-3</v>
      </c>
      <c r="Z30" s="474">
        <v>1E-3</v>
      </c>
      <c r="AA30" s="448" t="s">
        <v>11133</v>
      </c>
      <c r="AB30" s="474" t="s">
        <v>11090</v>
      </c>
    </row>
    <row r="31" spans="1:28" s="210" customFormat="1" ht="11.25" x14ac:dyDescent="0.2">
      <c r="A31" s="136"/>
      <c r="B31" s="479" t="s">
        <v>11196</v>
      </c>
      <c r="C31" s="458" t="s">
        <v>2453</v>
      </c>
      <c r="D31" s="459" t="s">
        <v>11197</v>
      </c>
      <c r="E31" s="459"/>
      <c r="F31" s="459"/>
      <c r="G31" s="460" t="s">
        <v>11198</v>
      </c>
      <c r="H31" s="461" t="s">
        <v>11199</v>
      </c>
      <c r="I31" s="457" t="s">
        <v>11200</v>
      </c>
      <c r="J31" s="448" t="s">
        <v>2453</v>
      </c>
      <c r="K31" s="448" t="s">
        <v>11201</v>
      </c>
      <c r="L31" s="448" t="s">
        <v>2453</v>
      </c>
      <c r="M31" s="448" t="s">
        <v>11132</v>
      </c>
      <c r="N31" s="448" t="s">
        <v>2453</v>
      </c>
      <c r="O31" s="462" t="s">
        <v>2453</v>
      </c>
      <c r="P31" s="176" t="s">
        <v>2453</v>
      </c>
      <c r="Q31" s="462" t="s">
        <v>2453</v>
      </c>
      <c r="R31" s="463" t="s">
        <v>2453</v>
      </c>
      <c r="S31" s="481" t="s">
        <v>2453</v>
      </c>
      <c r="T31" s="463" t="s">
        <v>2453</v>
      </c>
      <c r="U31" s="473" t="s">
        <v>2453</v>
      </c>
      <c r="V31" s="448">
        <v>1E-3</v>
      </c>
      <c r="W31" s="498">
        <v>10</v>
      </c>
      <c r="X31" s="478">
        <f t="shared" si="2"/>
        <v>0.01</v>
      </c>
      <c r="Y31" s="473">
        <v>1E-3</v>
      </c>
      <c r="Z31" s="474">
        <v>1E-3</v>
      </c>
      <c r="AA31" s="448" t="s">
        <v>11133</v>
      </c>
      <c r="AB31" s="474" t="s">
        <v>11090</v>
      </c>
    </row>
    <row r="32" spans="1:28" s="210" customFormat="1" ht="11.25" x14ac:dyDescent="0.2">
      <c r="A32" s="136"/>
      <c r="B32" s="500" t="s">
        <v>11202</v>
      </c>
      <c r="C32" s="458" t="s">
        <v>2453</v>
      </c>
      <c r="D32" s="459" t="s">
        <v>11203</v>
      </c>
      <c r="E32" s="459"/>
      <c r="F32" s="459"/>
      <c r="G32" s="460" t="s">
        <v>11204</v>
      </c>
      <c r="H32" s="461" t="s">
        <v>11205</v>
      </c>
      <c r="I32" s="457" t="s">
        <v>11206</v>
      </c>
      <c r="J32" s="448" t="s">
        <v>11207</v>
      </c>
      <c r="K32" s="448" t="s">
        <v>11208</v>
      </c>
      <c r="L32" s="448" t="s">
        <v>2453</v>
      </c>
      <c r="M32" s="448" t="s">
        <v>2470</v>
      </c>
      <c r="N32" s="448">
        <v>0.01</v>
      </c>
      <c r="O32" s="501">
        <v>100</v>
      </c>
      <c r="P32" s="501">
        <v>1</v>
      </c>
      <c r="Q32" s="462">
        <v>99998</v>
      </c>
      <c r="R32" s="502">
        <v>1E-3</v>
      </c>
      <c r="S32" s="502">
        <v>1E-3</v>
      </c>
      <c r="T32" s="503">
        <v>5.0000000000000001E-3</v>
      </c>
      <c r="U32" s="464" t="s">
        <v>9192</v>
      </c>
      <c r="V32" s="448">
        <v>0.05</v>
      </c>
      <c r="W32" s="498">
        <v>100</v>
      </c>
      <c r="X32" s="478">
        <f>V32*W32</f>
        <v>5</v>
      </c>
      <c r="Y32" s="473">
        <v>0.05</v>
      </c>
      <c r="Z32" s="474">
        <v>1E-3</v>
      </c>
      <c r="AA32" s="448" t="s">
        <v>11140</v>
      </c>
      <c r="AB32" s="474" t="s">
        <v>11090</v>
      </c>
    </row>
    <row r="33" spans="1:28" s="210" customFormat="1" ht="11.25" x14ac:dyDescent="0.2">
      <c r="A33" s="136"/>
      <c r="B33" s="479" t="s">
        <v>11209</v>
      </c>
      <c r="C33" s="458" t="s">
        <v>2453</v>
      </c>
      <c r="D33" s="459" t="s">
        <v>11210</v>
      </c>
      <c r="E33" s="459"/>
      <c r="F33" s="459"/>
      <c r="G33" s="460" t="s">
        <v>11211</v>
      </c>
      <c r="H33" s="461" t="s">
        <v>11212</v>
      </c>
      <c r="I33" s="457" t="s">
        <v>11213</v>
      </c>
      <c r="J33" s="448" t="s">
        <v>2453</v>
      </c>
      <c r="K33" s="448" t="s">
        <v>11214</v>
      </c>
      <c r="L33" s="448" t="s">
        <v>2453</v>
      </c>
      <c r="M33" s="448" t="s">
        <v>11132</v>
      </c>
      <c r="N33" s="448" t="s">
        <v>2453</v>
      </c>
      <c r="O33" s="462" t="s">
        <v>2453</v>
      </c>
      <c r="P33" s="176" t="s">
        <v>2453</v>
      </c>
      <c r="Q33" s="462" t="s">
        <v>2453</v>
      </c>
      <c r="R33" s="463" t="s">
        <v>2453</v>
      </c>
      <c r="S33" s="481" t="s">
        <v>2453</v>
      </c>
      <c r="T33" s="463" t="s">
        <v>2453</v>
      </c>
      <c r="U33" s="473" t="s">
        <v>2453</v>
      </c>
      <c r="V33" s="448">
        <v>1E-3</v>
      </c>
      <c r="W33" s="498">
        <v>10</v>
      </c>
      <c r="X33" s="478">
        <f t="shared" si="2"/>
        <v>0.01</v>
      </c>
      <c r="Y33" s="473">
        <v>1E-3</v>
      </c>
      <c r="Z33" s="474">
        <v>1E-3</v>
      </c>
      <c r="AA33" s="448" t="s">
        <v>11133</v>
      </c>
      <c r="AB33" s="474" t="s">
        <v>11090</v>
      </c>
    </row>
    <row r="34" spans="1:28" s="210" customFormat="1" ht="11.25" x14ac:dyDescent="0.2">
      <c r="A34" s="136"/>
      <c r="B34" s="479" t="s">
        <v>11215</v>
      </c>
      <c r="C34" s="458" t="s">
        <v>2453</v>
      </c>
      <c r="D34" s="459" t="s">
        <v>11216</v>
      </c>
      <c r="E34" s="459"/>
      <c r="F34" s="459"/>
      <c r="G34" s="460" t="s">
        <v>11217</v>
      </c>
      <c r="H34" s="461" t="s">
        <v>11218</v>
      </c>
      <c r="I34" s="457" t="s">
        <v>11219</v>
      </c>
      <c r="J34" s="448" t="s">
        <v>2453</v>
      </c>
      <c r="K34" s="448" t="s">
        <v>11220</v>
      </c>
      <c r="L34" s="448" t="s">
        <v>2453</v>
      </c>
      <c r="M34" s="448" t="s">
        <v>2470</v>
      </c>
      <c r="N34" s="448" t="s">
        <v>2453</v>
      </c>
      <c r="O34" s="462" t="s">
        <v>2453</v>
      </c>
      <c r="P34" s="176" t="s">
        <v>2453</v>
      </c>
      <c r="Q34" s="462" t="s">
        <v>2453</v>
      </c>
      <c r="R34" s="463" t="s">
        <v>2453</v>
      </c>
      <c r="S34" s="481" t="s">
        <v>2453</v>
      </c>
      <c r="T34" s="463" t="s">
        <v>2453</v>
      </c>
      <c r="U34" s="473" t="s">
        <v>2453</v>
      </c>
      <c r="V34" s="448">
        <v>1E-3</v>
      </c>
      <c r="W34" s="482">
        <v>100</v>
      </c>
      <c r="X34" s="472">
        <f t="shared" si="2"/>
        <v>0.1</v>
      </c>
      <c r="Y34" s="473">
        <v>1E-3</v>
      </c>
      <c r="Z34" s="474">
        <v>1E-3</v>
      </c>
      <c r="AA34" s="448" t="s">
        <v>11133</v>
      </c>
      <c r="AB34" s="474" t="s">
        <v>11090</v>
      </c>
    </row>
    <row r="35" spans="1:28" s="210" customFormat="1" ht="11.25" x14ac:dyDescent="0.2">
      <c r="A35" s="136"/>
      <c r="B35" s="479" t="s">
        <v>11221</v>
      </c>
      <c r="C35" s="458" t="s">
        <v>2453</v>
      </c>
      <c r="D35" s="459" t="s">
        <v>11222</v>
      </c>
      <c r="E35" s="459"/>
      <c r="F35" s="459"/>
      <c r="G35" s="460" t="s">
        <v>11223</v>
      </c>
      <c r="H35" s="461" t="s">
        <v>11224</v>
      </c>
      <c r="I35" s="457" t="s">
        <v>11225</v>
      </c>
      <c r="J35" s="448" t="s">
        <v>2453</v>
      </c>
      <c r="K35" s="448" t="s">
        <v>11226</v>
      </c>
      <c r="L35" s="448" t="s">
        <v>2453</v>
      </c>
      <c r="M35" s="448" t="s">
        <v>2470</v>
      </c>
      <c r="N35" s="448" t="s">
        <v>2453</v>
      </c>
      <c r="O35" s="462" t="s">
        <v>2453</v>
      </c>
      <c r="P35" s="176" t="s">
        <v>2453</v>
      </c>
      <c r="Q35" s="462" t="s">
        <v>2453</v>
      </c>
      <c r="R35" s="463" t="s">
        <v>2453</v>
      </c>
      <c r="S35" s="481" t="s">
        <v>2453</v>
      </c>
      <c r="T35" s="463" t="s">
        <v>2453</v>
      </c>
      <c r="U35" s="473" t="s">
        <v>2453</v>
      </c>
      <c r="V35" s="448">
        <v>1E-3</v>
      </c>
      <c r="W35" s="482">
        <v>100</v>
      </c>
      <c r="X35" s="472">
        <f t="shared" si="2"/>
        <v>0.1</v>
      </c>
      <c r="Y35" s="473">
        <v>1E-3</v>
      </c>
      <c r="Z35" s="474">
        <v>1E-3</v>
      </c>
      <c r="AA35" s="448" t="s">
        <v>11133</v>
      </c>
      <c r="AB35" s="474" t="s">
        <v>11090</v>
      </c>
    </row>
    <row r="36" spans="1:28" s="210" customFormat="1" ht="11.25" x14ac:dyDescent="0.2">
      <c r="A36" s="136"/>
      <c r="B36" s="479" t="s">
        <v>11227</v>
      </c>
      <c r="C36" s="458" t="s">
        <v>2453</v>
      </c>
      <c r="D36" s="459" t="s">
        <v>11228</v>
      </c>
      <c r="E36" s="459"/>
      <c r="F36" s="459"/>
      <c r="G36" s="460" t="s">
        <v>11229</v>
      </c>
      <c r="H36" s="461" t="s">
        <v>11230</v>
      </c>
      <c r="I36" s="457" t="s">
        <v>11231</v>
      </c>
      <c r="J36" s="448" t="s">
        <v>2453</v>
      </c>
      <c r="K36" s="448" t="s">
        <v>11232</v>
      </c>
      <c r="L36" s="448" t="s">
        <v>2453</v>
      </c>
      <c r="M36" s="448" t="s">
        <v>2470</v>
      </c>
      <c r="N36" s="448" t="s">
        <v>2453</v>
      </c>
      <c r="O36" s="462" t="s">
        <v>2453</v>
      </c>
      <c r="P36" s="176" t="s">
        <v>2453</v>
      </c>
      <c r="Q36" s="462" t="s">
        <v>2453</v>
      </c>
      <c r="R36" s="463" t="s">
        <v>2453</v>
      </c>
      <c r="S36" s="481" t="s">
        <v>2453</v>
      </c>
      <c r="T36" s="463" t="s">
        <v>2453</v>
      </c>
      <c r="U36" s="473" t="s">
        <v>2453</v>
      </c>
      <c r="V36" s="448">
        <v>1E-3</v>
      </c>
      <c r="W36" s="482">
        <v>100</v>
      </c>
      <c r="X36" s="472">
        <f t="shared" si="2"/>
        <v>0.1</v>
      </c>
      <c r="Y36" s="473">
        <v>1E-3</v>
      </c>
      <c r="Z36" s="474">
        <v>1E-3</v>
      </c>
      <c r="AA36" s="448" t="s">
        <v>11133</v>
      </c>
      <c r="AB36" s="474" t="s">
        <v>11090</v>
      </c>
    </row>
    <row r="37" spans="1:28" s="210" customFormat="1" ht="11.25" x14ac:dyDescent="0.2">
      <c r="A37" s="136"/>
      <c r="B37" s="479" t="s">
        <v>11233</v>
      </c>
      <c r="C37" s="458" t="s">
        <v>2453</v>
      </c>
      <c r="D37" s="459" t="s">
        <v>11234</v>
      </c>
      <c r="E37" s="459"/>
      <c r="F37" s="459"/>
      <c r="G37" s="460" t="s">
        <v>11235</v>
      </c>
      <c r="H37" s="461" t="s">
        <v>11236</v>
      </c>
      <c r="I37" s="457" t="s">
        <v>11237</v>
      </c>
      <c r="J37" s="448" t="s">
        <v>2453</v>
      </c>
      <c r="K37" s="448" t="s">
        <v>11238</v>
      </c>
      <c r="L37" s="448" t="s">
        <v>2453</v>
      </c>
      <c r="M37" s="448" t="s">
        <v>2470</v>
      </c>
      <c r="N37" s="448" t="s">
        <v>2453</v>
      </c>
      <c r="O37" s="462" t="s">
        <v>2453</v>
      </c>
      <c r="P37" s="176" t="s">
        <v>2453</v>
      </c>
      <c r="Q37" s="462" t="s">
        <v>2453</v>
      </c>
      <c r="R37" s="463" t="s">
        <v>2453</v>
      </c>
      <c r="S37" s="481" t="s">
        <v>2453</v>
      </c>
      <c r="T37" s="463" t="s">
        <v>2453</v>
      </c>
      <c r="U37" s="473" t="s">
        <v>2453</v>
      </c>
      <c r="V37" s="448">
        <v>1E-3</v>
      </c>
      <c r="W37" s="482">
        <v>100</v>
      </c>
      <c r="X37" s="472">
        <f t="shared" si="2"/>
        <v>0.1</v>
      </c>
      <c r="Y37" s="473">
        <v>1E-3</v>
      </c>
      <c r="Z37" s="474">
        <v>1E-3</v>
      </c>
      <c r="AA37" s="448" t="s">
        <v>11133</v>
      </c>
      <c r="AB37" s="474" t="s">
        <v>11090</v>
      </c>
    </row>
    <row r="38" spans="1:28" s="210" customFormat="1" ht="11.25" x14ac:dyDescent="0.2">
      <c r="A38" s="136"/>
      <c r="B38" s="479" t="s">
        <v>11239</v>
      </c>
      <c r="C38" s="458" t="s">
        <v>2453</v>
      </c>
      <c r="D38" s="459" t="s">
        <v>11240</v>
      </c>
      <c r="E38" s="459"/>
      <c r="F38" s="459"/>
      <c r="G38" s="460" t="s">
        <v>11241</v>
      </c>
      <c r="H38" s="461" t="s">
        <v>11242</v>
      </c>
      <c r="I38" s="457" t="s">
        <v>11243</v>
      </c>
      <c r="J38" s="448" t="s">
        <v>2453</v>
      </c>
      <c r="K38" s="448" t="s">
        <v>11244</v>
      </c>
      <c r="L38" s="448" t="s">
        <v>2453</v>
      </c>
      <c r="M38" s="448" t="s">
        <v>2470</v>
      </c>
      <c r="N38" s="448" t="s">
        <v>2453</v>
      </c>
      <c r="O38" s="462" t="s">
        <v>2453</v>
      </c>
      <c r="P38" s="176" t="s">
        <v>2453</v>
      </c>
      <c r="Q38" s="462" t="s">
        <v>2453</v>
      </c>
      <c r="R38" s="463" t="s">
        <v>2453</v>
      </c>
      <c r="S38" s="481" t="s">
        <v>2453</v>
      </c>
      <c r="T38" s="463" t="s">
        <v>2453</v>
      </c>
      <c r="U38" s="473" t="s">
        <v>2453</v>
      </c>
      <c r="V38" s="448">
        <v>1E-3</v>
      </c>
      <c r="W38" s="482">
        <v>100</v>
      </c>
      <c r="X38" s="472">
        <f t="shared" si="2"/>
        <v>0.1</v>
      </c>
      <c r="Y38" s="473">
        <v>1E-3</v>
      </c>
      <c r="Z38" s="474">
        <v>1E-3</v>
      </c>
      <c r="AA38" s="448" t="s">
        <v>11133</v>
      </c>
      <c r="AB38" s="474" t="s">
        <v>11090</v>
      </c>
    </row>
    <row r="39" spans="1:28" s="210" customFormat="1" ht="11.25" x14ac:dyDescent="0.2">
      <c r="A39" s="136"/>
      <c r="B39" s="479" t="s">
        <v>11245</v>
      </c>
      <c r="C39" s="458" t="s">
        <v>2453</v>
      </c>
      <c r="D39" s="459" t="s">
        <v>11246</v>
      </c>
      <c r="E39" s="459"/>
      <c r="F39" s="459"/>
      <c r="G39" s="460" t="s">
        <v>11247</v>
      </c>
      <c r="H39" s="461" t="s">
        <v>11248</v>
      </c>
      <c r="I39" s="457" t="s">
        <v>11249</v>
      </c>
      <c r="J39" s="448" t="s">
        <v>2453</v>
      </c>
      <c r="K39" s="448" t="s">
        <v>11250</v>
      </c>
      <c r="L39" s="448" t="s">
        <v>2453</v>
      </c>
      <c r="M39" s="448" t="s">
        <v>2470</v>
      </c>
      <c r="N39" s="448" t="s">
        <v>2453</v>
      </c>
      <c r="O39" s="462" t="s">
        <v>2453</v>
      </c>
      <c r="P39" s="176" t="s">
        <v>2453</v>
      </c>
      <c r="Q39" s="462" t="s">
        <v>2453</v>
      </c>
      <c r="R39" s="463" t="s">
        <v>2453</v>
      </c>
      <c r="S39" s="481" t="s">
        <v>2453</v>
      </c>
      <c r="T39" s="463" t="s">
        <v>2453</v>
      </c>
      <c r="U39" s="473" t="s">
        <v>2453</v>
      </c>
      <c r="V39" s="448">
        <v>1E-3</v>
      </c>
      <c r="W39" s="482">
        <v>100</v>
      </c>
      <c r="X39" s="472">
        <f t="shared" si="2"/>
        <v>0.1</v>
      </c>
      <c r="Y39" s="473">
        <v>1E-3</v>
      </c>
      <c r="Z39" s="474">
        <v>1E-3</v>
      </c>
      <c r="AA39" s="448" t="s">
        <v>11133</v>
      </c>
      <c r="AB39" s="474" t="s">
        <v>11090</v>
      </c>
    </row>
    <row r="40" spans="1:28" s="210" customFormat="1" ht="11.25" x14ac:dyDescent="0.2">
      <c r="A40" s="136"/>
      <c r="B40" s="479" t="s">
        <v>11251</v>
      </c>
      <c r="C40" s="458" t="s">
        <v>2453</v>
      </c>
      <c r="D40" s="459" t="s">
        <v>11252</v>
      </c>
      <c r="E40" s="459"/>
      <c r="F40" s="459"/>
      <c r="G40" s="460" t="s">
        <v>11253</v>
      </c>
      <c r="H40" s="461" t="s">
        <v>11254</v>
      </c>
      <c r="I40" s="457" t="s">
        <v>11255</v>
      </c>
      <c r="J40" s="448" t="s">
        <v>2453</v>
      </c>
      <c r="K40" s="448" t="s">
        <v>11256</v>
      </c>
      <c r="L40" s="448" t="s">
        <v>2453</v>
      </c>
      <c r="M40" s="448" t="s">
        <v>2470</v>
      </c>
      <c r="N40" s="448" t="s">
        <v>2453</v>
      </c>
      <c r="O40" s="462" t="s">
        <v>2453</v>
      </c>
      <c r="P40" s="176" t="s">
        <v>2453</v>
      </c>
      <c r="Q40" s="462" t="s">
        <v>2453</v>
      </c>
      <c r="R40" s="463" t="s">
        <v>2453</v>
      </c>
      <c r="S40" s="481" t="s">
        <v>2453</v>
      </c>
      <c r="T40" s="463" t="s">
        <v>2453</v>
      </c>
      <c r="U40" s="473" t="s">
        <v>2453</v>
      </c>
      <c r="V40" s="448">
        <v>1E-3</v>
      </c>
      <c r="W40" s="482">
        <v>100</v>
      </c>
      <c r="X40" s="472">
        <f t="shared" si="2"/>
        <v>0.1</v>
      </c>
      <c r="Y40" s="473">
        <v>1E-3</v>
      </c>
      <c r="Z40" s="474">
        <v>1E-3</v>
      </c>
      <c r="AA40" s="448" t="s">
        <v>11133</v>
      </c>
      <c r="AB40" s="474" t="s">
        <v>11090</v>
      </c>
    </row>
    <row r="41" spans="1:28" s="210" customFormat="1" ht="11.25" x14ac:dyDescent="0.2">
      <c r="A41" s="136"/>
      <c r="B41" s="479" t="s">
        <v>11257</v>
      </c>
      <c r="C41" s="458" t="s">
        <v>2453</v>
      </c>
      <c r="D41" s="459" t="s">
        <v>11258</v>
      </c>
      <c r="E41" s="459"/>
      <c r="F41" s="459"/>
      <c r="G41" s="460" t="s">
        <v>11259</v>
      </c>
      <c r="H41" s="461" t="s">
        <v>11260</v>
      </c>
      <c r="I41" s="457" t="s">
        <v>11261</v>
      </c>
      <c r="J41" s="448" t="s">
        <v>2453</v>
      </c>
      <c r="K41" s="448" t="s">
        <v>11262</v>
      </c>
      <c r="L41" s="448" t="s">
        <v>2453</v>
      </c>
      <c r="M41" s="448" t="s">
        <v>2470</v>
      </c>
      <c r="N41" s="448" t="s">
        <v>2453</v>
      </c>
      <c r="O41" s="462" t="s">
        <v>2453</v>
      </c>
      <c r="P41" s="176" t="s">
        <v>2453</v>
      </c>
      <c r="Q41" s="462" t="s">
        <v>2453</v>
      </c>
      <c r="R41" s="463" t="s">
        <v>2453</v>
      </c>
      <c r="S41" s="481" t="s">
        <v>2453</v>
      </c>
      <c r="T41" s="463" t="s">
        <v>2453</v>
      </c>
      <c r="U41" s="473" t="s">
        <v>2453</v>
      </c>
      <c r="V41" s="448">
        <v>1E-3</v>
      </c>
      <c r="W41" s="482">
        <v>100</v>
      </c>
      <c r="X41" s="472">
        <f t="shared" si="2"/>
        <v>0.1</v>
      </c>
      <c r="Y41" s="473">
        <v>1E-3</v>
      </c>
      <c r="Z41" s="474">
        <v>1E-3</v>
      </c>
      <c r="AA41" s="448" t="s">
        <v>11133</v>
      </c>
      <c r="AB41" s="474" t="s">
        <v>11090</v>
      </c>
    </row>
    <row r="42" spans="1:28" s="210" customFormat="1" ht="11.25" x14ac:dyDescent="0.2">
      <c r="A42" s="136"/>
      <c r="B42" s="479" t="s">
        <v>11263</v>
      </c>
      <c r="C42" s="458" t="s">
        <v>2453</v>
      </c>
      <c r="D42" s="459" t="s">
        <v>11264</v>
      </c>
      <c r="E42" s="459"/>
      <c r="F42" s="459"/>
      <c r="G42" s="460" t="s">
        <v>11265</v>
      </c>
      <c r="H42" s="461" t="s">
        <v>11266</v>
      </c>
      <c r="I42" s="457" t="s">
        <v>11267</v>
      </c>
      <c r="J42" s="448" t="s">
        <v>2453</v>
      </c>
      <c r="K42" s="448" t="s">
        <v>11268</v>
      </c>
      <c r="L42" s="448" t="s">
        <v>2453</v>
      </c>
      <c r="M42" s="448" t="s">
        <v>2470</v>
      </c>
      <c r="N42" s="448" t="s">
        <v>2453</v>
      </c>
      <c r="O42" s="462" t="s">
        <v>2453</v>
      </c>
      <c r="P42" s="176" t="s">
        <v>2453</v>
      </c>
      <c r="Q42" s="462" t="s">
        <v>2453</v>
      </c>
      <c r="R42" s="463" t="s">
        <v>2453</v>
      </c>
      <c r="S42" s="481" t="s">
        <v>2453</v>
      </c>
      <c r="T42" s="463" t="s">
        <v>2453</v>
      </c>
      <c r="U42" s="473" t="s">
        <v>2453</v>
      </c>
      <c r="V42" s="448">
        <v>1E-3</v>
      </c>
      <c r="W42" s="482">
        <v>100</v>
      </c>
      <c r="X42" s="472">
        <f t="shared" si="2"/>
        <v>0.1</v>
      </c>
      <c r="Y42" s="473">
        <v>1E-3</v>
      </c>
      <c r="Z42" s="474">
        <v>1E-3</v>
      </c>
      <c r="AA42" s="448" t="s">
        <v>11133</v>
      </c>
      <c r="AB42" s="474" t="s">
        <v>11090</v>
      </c>
    </row>
    <row r="43" spans="1:28" s="210" customFormat="1" ht="11.25" x14ac:dyDescent="0.2">
      <c r="A43" s="136"/>
      <c r="B43" s="479" t="s">
        <v>11269</v>
      </c>
      <c r="C43" s="458" t="s">
        <v>2453</v>
      </c>
      <c r="D43" s="459" t="s">
        <v>11270</v>
      </c>
      <c r="E43" s="459"/>
      <c r="F43" s="459"/>
      <c r="G43" s="460" t="s">
        <v>11271</v>
      </c>
      <c r="H43" s="461" t="s">
        <v>11272</v>
      </c>
      <c r="I43" s="457" t="s">
        <v>11273</v>
      </c>
      <c r="J43" s="448" t="s">
        <v>2453</v>
      </c>
      <c r="K43" s="448" t="s">
        <v>11274</v>
      </c>
      <c r="L43" s="448" t="s">
        <v>2453</v>
      </c>
      <c r="M43" s="448" t="s">
        <v>2470</v>
      </c>
      <c r="N43" s="448" t="s">
        <v>2453</v>
      </c>
      <c r="O43" s="462" t="s">
        <v>2453</v>
      </c>
      <c r="P43" s="176" t="s">
        <v>2453</v>
      </c>
      <c r="Q43" s="462" t="s">
        <v>2453</v>
      </c>
      <c r="R43" s="463" t="s">
        <v>2453</v>
      </c>
      <c r="S43" s="481" t="s">
        <v>2453</v>
      </c>
      <c r="T43" s="463" t="s">
        <v>2453</v>
      </c>
      <c r="U43" s="473" t="s">
        <v>2453</v>
      </c>
      <c r="V43" s="448">
        <v>1E-3</v>
      </c>
      <c r="W43" s="482">
        <v>100</v>
      </c>
      <c r="X43" s="472">
        <f t="shared" si="2"/>
        <v>0.1</v>
      </c>
      <c r="Y43" s="473">
        <v>1E-3</v>
      </c>
      <c r="Z43" s="474">
        <v>1E-3</v>
      </c>
      <c r="AA43" s="448" t="s">
        <v>11133</v>
      </c>
      <c r="AB43" s="474" t="s">
        <v>11090</v>
      </c>
    </row>
    <row r="44" spans="1:28" s="210" customFormat="1" ht="11.25" x14ac:dyDescent="0.2">
      <c r="A44" s="136"/>
      <c r="B44" s="479" t="s">
        <v>11275</v>
      </c>
      <c r="C44" s="458" t="s">
        <v>2453</v>
      </c>
      <c r="D44" s="459" t="s">
        <v>11276</v>
      </c>
      <c r="E44" s="459"/>
      <c r="F44" s="459"/>
      <c r="G44" s="460" t="s">
        <v>11277</v>
      </c>
      <c r="H44" s="461" t="s">
        <v>11278</v>
      </c>
      <c r="I44" s="457" t="s">
        <v>11279</v>
      </c>
      <c r="J44" s="448" t="s">
        <v>2453</v>
      </c>
      <c r="K44" s="448" t="s">
        <v>11280</v>
      </c>
      <c r="L44" s="448" t="s">
        <v>2453</v>
      </c>
      <c r="M44" s="448" t="s">
        <v>2470</v>
      </c>
      <c r="N44" s="448" t="s">
        <v>2453</v>
      </c>
      <c r="O44" s="462" t="s">
        <v>2453</v>
      </c>
      <c r="P44" s="176" t="s">
        <v>2453</v>
      </c>
      <c r="Q44" s="462" t="s">
        <v>2453</v>
      </c>
      <c r="R44" s="463" t="s">
        <v>2453</v>
      </c>
      <c r="S44" s="481" t="s">
        <v>2453</v>
      </c>
      <c r="T44" s="463" t="s">
        <v>2453</v>
      </c>
      <c r="U44" s="473" t="s">
        <v>2453</v>
      </c>
      <c r="V44" s="448">
        <v>1E-3</v>
      </c>
      <c r="W44" s="482">
        <v>100</v>
      </c>
      <c r="X44" s="472">
        <f t="shared" si="2"/>
        <v>0.1</v>
      </c>
      <c r="Y44" s="473">
        <v>1E-3</v>
      </c>
      <c r="Z44" s="474">
        <v>1E-3</v>
      </c>
      <c r="AA44" s="448" t="s">
        <v>11133</v>
      </c>
      <c r="AB44" s="474" t="s">
        <v>11090</v>
      </c>
    </row>
    <row r="45" spans="1:28" s="341" customFormat="1" ht="11.25" x14ac:dyDescent="0.2">
      <c r="A45" s="340"/>
      <c r="B45" s="483" t="s">
        <v>11281</v>
      </c>
      <c r="C45" s="484" t="s">
        <v>2453</v>
      </c>
      <c r="D45" s="485" t="s">
        <v>11282</v>
      </c>
      <c r="E45" s="485"/>
      <c r="F45" s="485"/>
      <c r="G45" s="486" t="s">
        <v>11283</v>
      </c>
      <c r="H45" s="487" t="s">
        <v>11284</v>
      </c>
      <c r="I45" s="488"/>
      <c r="J45" s="489" t="s">
        <v>2453</v>
      </c>
      <c r="K45" s="489" t="s">
        <v>11285</v>
      </c>
      <c r="L45" s="489" t="s">
        <v>2453</v>
      </c>
      <c r="M45" s="489" t="s">
        <v>11132</v>
      </c>
      <c r="N45" s="489" t="s">
        <v>2453</v>
      </c>
      <c r="O45" s="490" t="s">
        <v>2453</v>
      </c>
      <c r="P45" s="222" t="s">
        <v>2453</v>
      </c>
      <c r="Q45" s="490" t="s">
        <v>2453</v>
      </c>
      <c r="R45" s="491" t="s">
        <v>2453</v>
      </c>
      <c r="S45" s="492" t="s">
        <v>2453</v>
      </c>
      <c r="T45" s="491" t="s">
        <v>2453</v>
      </c>
      <c r="U45" s="493" t="s">
        <v>2453</v>
      </c>
      <c r="V45" s="489">
        <v>1E-3</v>
      </c>
      <c r="W45" s="494">
        <v>10</v>
      </c>
      <c r="X45" s="504">
        <f>V45*W45</f>
        <v>0.01</v>
      </c>
      <c r="Y45" s="493">
        <v>1E-3</v>
      </c>
      <c r="Z45" s="496">
        <v>1E-3</v>
      </c>
      <c r="AA45" s="489" t="s">
        <v>11133</v>
      </c>
      <c r="AB45" s="496" t="s">
        <v>11090</v>
      </c>
    </row>
    <row r="46" spans="1:28" s="341" customFormat="1" ht="11.25" x14ac:dyDescent="0.2">
      <c r="A46" s="340"/>
      <c r="B46" s="488" t="s">
        <v>11286</v>
      </c>
      <c r="C46" s="484" t="s">
        <v>2453</v>
      </c>
      <c r="D46" s="485" t="s">
        <v>11287</v>
      </c>
      <c r="E46" s="485"/>
      <c r="F46" s="485"/>
      <c r="G46" s="486" t="s">
        <v>11288</v>
      </c>
      <c r="H46" s="487" t="s">
        <v>11289</v>
      </c>
      <c r="I46" s="488" t="s">
        <v>11290</v>
      </c>
      <c r="J46" s="489" t="s">
        <v>2453</v>
      </c>
      <c r="K46" s="489" t="s">
        <v>11291</v>
      </c>
      <c r="L46" s="489" t="s">
        <v>2453</v>
      </c>
      <c r="M46" s="489" t="s">
        <v>11132</v>
      </c>
      <c r="N46" s="489" t="s">
        <v>2453</v>
      </c>
      <c r="O46" s="490" t="s">
        <v>2453</v>
      </c>
      <c r="P46" s="222" t="s">
        <v>2453</v>
      </c>
      <c r="Q46" s="490" t="s">
        <v>2453</v>
      </c>
      <c r="R46" s="491" t="s">
        <v>2453</v>
      </c>
      <c r="S46" s="492" t="s">
        <v>2453</v>
      </c>
      <c r="T46" s="491" t="s">
        <v>2453</v>
      </c>
      <c r="U46" s="493" t="s">
        <v>2453</v>
      </c>
      <c r="V46" s="489">
        <v>1E-3</v>
      </c>
      <c r="W46" s="494">
        <v>100</v>
      </c>
      <c r="X46" s="504">
        <f t="shared" ref="X46:X52" si="3">V46*W46</f>
        <v>0.1</v>
      </c>
      <c r="Y46" s="493">
        <v>1E-3</v>
      </c>
      <c r="Z46" s="496">
        <v>1E-3</v>
      </c>
      <c r="AA46" s="489" t="s">
        <v>11133</v>
      </c>
      <c r="AB46" s="496" t="s">
        <v>11090</v>
      </c>
    </row>
    <row r="47" spans="1:28" s="341" customFormat="1" ht="11.25" x14ac:dyDescent="0.2">
      <c r="A47" s="340"/>
      <c r="B47" s="488" t="s">
        <v>11292</v>
      </c>
      <c r="C47" s="484" t="s">
        <v>2453</v>
      </c>
      <c r="D47" s="485" t="s">
        <v>11293</v>
      </c>
      <c r="E47" s="485"/>
      <c r="F47" s="485"/>
      <c r="G47" s="486" t="s">
        <v>11294</v>
      </c>
      <c r="H47" s="487" t="s">
        <v>11295</v>
      </c>
      <c r="I47" s="488"/>
      <c r="J47" s="489" t="s">
        <v>2453</v>
      </c>
      <c r="K47" s="489" t="s">
        <v>11296</v>
      </c>
      <c r="L47" s="489" t="s">
        <v>2453</v>
      </c>
      <c r="M47" s="489" t="s">
        <v>11132</v>
      </c>
      <c r="N47" s="489" t="s">
        <v>2453</v>
      </c>
      <c r="O47" s="490" t="s">
        <v>2453</v>
      </c>
      <c r="P47" s="222" t="s">
        <v>2453</v>
      </c>
      <c r="Q47" s="490" t="s">
        <v>2453</v>
      </c>
      <c r="R47" s="491" t="s">
        <v>2453</v>
      </c>
      <c r="S47" s="492" t="s">
        <v>2453</v>
      </c>
      <c r="T47" s="491" t="s">
        <v>2453</v>
      </c>
      <c r="U47" s="493" t="s">
        <v>2453</v>
      </c>
      <c r="V47" s="489">
        <v>1E-3</v>
      </c>
      <c r="W47" s="494">
        <v>100</v>
      </c>
      <c r="X47" s="504">
        <f t="shared" si="3"/>
        <v>0.1</v>
      </c>
      <c r="Y47" s="493">
        <v>1E-3</v>
      </c>
      <c r="Z47" s="496">
        <v>1E-3</v>
      </c>
      <c r="AA47" s="489" t="s">
        <v>11133</v>
      </c>
      <c r="AB47" s="496" t="s">
        <v>11090</v>
      </c>
    </row>
    <row r="48" spans="1:28" s="341" customFormat="1" ht="11.25" x14ac:dyDescent="0.2">
      <c r="A48" s="340"/>
      <c r="B48" s="488" t="s">
        <v>11297</v>
      </c>
      <c r="C48" s="484" t="s">
        <v>2453</v>
      </c>
      <c r="D48" s="485" t="s">
        <v>11298</v>
      </c>
      <c r="E48" s="485"/>
      <c r="F48" s="485"/>
      <c r="G48" s="486" t="s">
        <v>11299</v>
      </c>
      <c r="H48" s="487" t="s">
        <v>11300</v>
      </c>
      <c r="I48" s="488"/>
      <c r="J48" s="489" t="s">
        <v>2453</v>
      </c>
      <c r="K48" s="489" t="s">
        <v>11301</v>
      </c>
      <c r="L48" s="489" t="s">
        <v>2453</v>
      </c>
      <c r="M48" s="489" t="s">
        <v>11132</v>
      </c>
      <c r="N48" s="489" t="s">
        <v>2453</v>
      </c>
      <c r="O48" s="490" t="s">
        <v>2453</v>
      </c>
      <c r="P48" s="222" t="s">
        <v>2453</v>
      </c>
      <c r="Q48" s="490" t="s">
        <v>2453</v>
      </c>
      <c r="R48" s="491" t="s">
        <v>2453</v>
      </c>
      <c r="S48" s="492" t="s">
        <v>2453</v>
      </c>
      <c r="T48" s="491" t="s">
        <v>2453</v>
      </c>
      <c r="U48" s="493" t="s">
        <v>2453</v>
      </c>
      <c r="V48" s="489">
        <v>1E-3</v>
      </c>
      <c r="W48" s="494">
        <v>10</v>
      </c>
      <c r="X48" s="504">
        <f t="shared" si="3"/>
        <v>0.01</v>
      </c>
      <c r="Y48" s="493">
        <v>1E-3</v>
      </c>
      <c r="Z48" s="496">
        <v>1E-3</v>
      </c>
      <c r="AA48" s="489" t="s">
        <v>11133</v>
      </c>
      <c r="AB48" s="496" t="s">
        <v>11090</v>
      </c>
    </row>
    <row r="49" spans="1:28" s="341" customFormat="1" ht="11.25" x14ac:dyDescent="0.2">
      <c r="A49" s="340"/>
      <c r="B49" s="488" t="s">
        <v>11302</v>
      </c>
      <c r="C49" s="484" t="s">
        <v>2453</v>
      </c>
      <c r="D49" s="485" t="s">
        <v>11303</v>
      </c>
      <c r="E49" s="485"/>
      <c r="F49" s="485"/>
      <c r="G49" s="486" t="s">
        <v>11304</v>
      </c>
      <c r="H49" s="487" t="s">
        <v>11305</v>
      </c>
      <c r="I49" s="488"/>
      <c r="J49" s="489" t="s">
        <v>2453</v>
      </c>
      <c r="K49" s="489" t="s">
        <v>11306</v>
      </c>
      <c r="L49" s="489" t="s">
        <v>2453</v>
      </c>
      <c r="M49" s="489" t="s">
        <v>11132</v>
      </c>
      <c r="N49" s="489" t="s">
        <v>2453</v>
      </c>
      <c r="O49" s="490" t="s">
        <v>2453</v>
      </c>
      <c r="P49" s="222" t="s">
        <v>2453</v>
      </c>
      <c r="Q49" s="490" t="s">
        <v>2453</v>
      </c>
      <c r="R49" s="491" t="s">
        <v>2453</v>
      </c>
      <c r="S49" s="492" t="s">
        <v>2453</v>
      </c>
      <c r="T49" s="491" t="s">
        <v>2453</v>
      </c>
      <c r="U49" s="493" t="s">
        <v>2453</v>
      </c>
      <c r="V49" s="489">
        <v>1E-3</v>
      </c>
      <c r="W49" s="494">
        <v>50</v>
      </c>
      <c r="X49" s="504">
        <f t="shared" si="3"/>
        <v>0.05</v>
      </c>
      <c r="Y49" s="493">
        <v>1E-3</v>
      </c>
      <c r="Z49" s="496">
        <v>1E-3</v>
      </c>
      <c r="AA49" s="489" t="s">
        <v>11133</v>
      </c>
      <c r="AB49" s="496" t="s">
        <v>11090</v>
      </c>
    </row>
    <row r="50" spans="1:28" s="341" customFormat="1" ht="11.25" x14ac:dyDescent="0.2">
      <c r="A50" s="340"/>
      <c r="B50" s="488" t="s">
        <v>11307</v>
      </c>
      <c r="C50" s="484" t="s">
        <v>2453</v>
      </c>
      <c r="D50" s="485" t="s">
        <v>11308</v>
      </c>
      <c r="E50" s="485"/>
      <c r="F50" s="485"/>
      <c r="G50" s="486" t="s">
        <v>11309</v>
      </c>
      <c r="H50" s="487" t="s">
        <v>11310</v>
      </c>
      <c r="I50" s="488" t="s">
        <v>11311</v>
      </c>
      <c r="J50" s="489" t="s">
        <v>2453</v>
      </c>
      <c r="K50" s="489" t="s">
        <v>11312</v>
      </c>
      <c r="L50" s="489" t="s">
        <v>2453</v>
      </c>
      <c r="M50" s="489" t="s">
        <v>11132</v>
      </c>
      <c r="N50" s="489" t="s">
        <v>2453</v>
      </c>
      <c r="O50" s="490" t="s">
        <v>2453</v>
      </c>
      <c r="P50" s="222" t="s">
        <v>2453</v>
      </c>
      <c r="Q50" s="490" t="s">
        <v>2453</v>
      </c>
      <c r="R50" s="491" t="s">
        <v>2453</v>
      </c>
      <c r="S50" s="492" t="s">
        <v>2453</v>
      </c>
      <c r="T50" s="491" t="s">
        <v>2453</v>
      </c>
      <c r="U50" s="493" t="s">
        <v>2453</v>
      </c>
      <c r="V50" s="489">
        <v>1E-3</v>
      </c>
      <c r="W50" s="494">
        <v>100</v>
      </c>
      <c r="X50" s="504">
        <f t="shared" si="3"/>
        <v>0.1</v>
      </c>
      <c r="Y50" s="493">
        <v>1E-3</v>
      </c>
      <c r="Z50" s="496">
        <v>1E-3</v>
      </c>
      <c r="AA50" s="489" t="s">
        <v>11133</v>
      </c>
      <c r="AB50" s="496" t="s">
        <v>11090</v>
      </c>
    </row>
    <row r="51" spans="1:28" s="506" customFormat="1" ht="11.25" x14ac:dyDescent="0.2">
      <c r="A51" s="505"/>
      <c r="B51" s="488" t="s">
        <v>11313</v>
      </c>
      <c r="C51" s="484" t="s">
        <v>2453</v>
      </c>
      <c r="D51" s="485"/>
      <c r="E51" s="485"/>
      <c r="F51" s="485"/>
      <c r="G51" s="486" t="s">
        <v>11314</v>
      </c>
      <c r="H51" s="487" t="s">
        <v>11315</v>
      </c>
      <c r="I51" s="488"/>
      <c r="J51" s="489" t="s">
        <v>2453</v>
      </c>
      <c r="K51" s="489" t="s">
        <v>11316</v>
      </c>
      <c r="L51" s="489" t="s">
        <v>2453</v>
      </c>
      <c r="M51" s="489" t="s">
        <v>2486</v>
      </c>
      <c r="N51" s="489" t="s">
        <v>2453</v>
      </c>
      <c r="O51" s="490" t="s">
        <v>2453</v>
      </c>
      <c r="P51" s="222" t="s">
        <v>2453</v>
      </c>
      <c r="Q51" s="490" t="s">
        <v>2453</v>
      </c>
      <c r="R51" s="491" t="s">
        <v>2453</v>
      </c>
      <c r="S51" s="492" t="s">
        <v>2453</v>
      </c>
      <c r="T51" s="491" t="s">
        <v>2453</v>
      </c>
      <c r="U51" s="493" t="s">
        <v>2453</v>
      </c>
      <c r="V51" s="489">
        <v>1E-3</v>
      </c>
      <c r="W51" s="494">
        <v>10</v>
      </c>
      <c r="X51" s="504">
        <f t="shared" si="3"/>
        <v>0.01</v>
      </c>
      <c r="Y51" s="493">
        <v>1E-3</v>
      </c>
      <c r="Z51" s="496">
        <v>1E-3</v>
      </c>
      <c r="AA51" s="489" t="s">
        <v>11133</v>
      </c>
      <c r="AB51" s="496" t="s">
        <v>11090</v>
      </c>
    </row>
    <row r="52" spans="1:28" s="506" customFormat="1" ht="11.25" x14ac:dyDescent="0.2">
      <c r="A52" s="505"/>
      <c r="B52" s="488" t="s">
        <v>1114</v>
      </c>
      <c r="C52" s="484" t="s">
        <v>2453</v>
      </c>
      <c r="D52" s="485" t="s">
        <v>11317</v>
      </c>
      <c r="E52" s="485"/>
      <c r="F52" s="485"/>
      <c r="G52" s="486" t="s">
        <v>11318</v>
      </c>
      <c r="H52" s="487" t="s">
        <v>11319</v>
      </c>
      <c r="I52" s="488"/>
      <c r="J52" s="489" t="s">
        <v>2453</v>
      </c>
      <c r="K52" s="489" t="s">
        <v>11320</v>
      </c>
      <c r="L52" s="489" t="s">
        <v>2453</v>
      </c>
      <c r="M52" s="489" t="s">
        <v>11132</v>
      </c>
      <c r="N52" s="489" t="s">
        <v>2453</v>
      </c>
      <c r="O52" s="490" t="s">
        <v>2453</v>
      </c>
      <c r="P52" s="222" t="s">
        <v>2453</v>
      </c>
      <c r="Q52" s="490" t="s">
        <v>2453</v>
      </c>
      <c r="R52" s="491" t="s">
        <v>2453</v>
      </c>
      <c r="S52" s="492" t="s">
        <v>2453</v>
      </c>
      <c r="T52" s="491" t="s">
        <v>2453</v>
      </c>
      <c r="U52" s="493" t="s">
        <v>2453</v>
      </c>
      <c r="V52" s="489">
        <v>1E-3</v>
      </c>
      <c r="W52" s="494">
        <v>100</v>
      </c>
      <c r="X52" s="504">
        <f t="shared" si="3"/>
        <v>0.1</v>
      </c>
      <c r="Y52" s="493">
        <v>1E-3</v>
      </c>
      <c r="Z52" s="496">
        <v>1E-3</v>
      </c>
      <c r="AA52" s="489" t="s">
        <v>11140</v>
      </c>
      <c r="AB52" s="496" t="s">
        <v>11090</v>
      </c>
    </row>
    <row r="53" spans="1:28" s="341" customFormat="1" ht="11.25" x14ac:dyDescent="0.2">
      <c r="A53" s="340"/>
      <c r="B53" s="488" t="s">
        <v>11321</v>
      </c>
      <c r="C53" s="484" t="s">
        <v>2453</v>
      </c>
      <c r="D53" s="485" t="s">
        <v>11322</v>
      </c>
      <c r="E53" s="485"/>
      <c r="F53" s="485"/>
      <c r="G53" s="486" t="s">
        <v>11323</v>
      </c>
      <c r="H53" s="487" t="s">
        <v>11324</v>
      </c>
      <c r="I53" s="488" t="s">
        <v>11325</v>
      </c>
      <c r="J53" s="489" t="s">
        <v>2453</v>
      </c>
      <c r="K53" s="489" t="s">
        <v>11326</v>
      </c>
      <c r="L53" s="489" t="s">
        <v>2453</v>
      </c>
      <c r="M53" s="489" t="s">
        <v>11132</v>
      </c>
      <c r="N53" s="489" t="s">
        <v>2453</v>
      </c>
      <c r="O53" s="490" t="s">
        <v>2453</v>
      </c>
      <c r="P53" s="222" t="s">
        <v>2453</v>
      </c>
      <c r="Q53" s="490" t="s">
        <v>2453</v>
      </c>
      <c r="R53" s="491" t="s">
        <v>2453</v>
      </c>
      <c r="S53" s="492" t="s">
        <v>2453</v>
      </c>
      <c r="T53" s="491" t="s">
        <v>2453</v>
      </c>
      <c r="U53" s="493" t="s">
        <v>2453</v>
      </c>
      <c r="V53" s="489">
        <v>1E-3</v>
      </c>
      <c r="W53" s="494">
        <v>100</v>
      </c>
      <c r="X53" s="504">
        <v>0.1</v>
      </c>
      <c r="Y53" s="493">
        <v>1E-3</v>
      </c>
      <c r="Z53" s="496">
        <v>1E-3</v>
      </c>
      <c r="AA53" s="489" t="s">
        <v>11133</v>
      </c>
      <c r="AB53" s="496" t="s">
        <v>11090</v>
      </c>
    </row>
    <row r="54" spans="1:28" s="341" customFormat="1" ht="11.25" x14ac:dyDescent="0.2">
      <c r="A54" s="340"/>
      <c r="B54" s="488" t="s">
        <v>11327</v>
      </c>
      <c r="C54" s="484" t="s">
        <v>2453</v>
      </c>
      <c r="D54" s="485" t="s">
        <v>11328</v>
      </c>
      <c r="E54" s="485"/>
      <c r="F54" s="485"/>
      <c r="G54" s="486" t="s">
        <v>11329</v>
      </c>
      <c r="H54" s="487" t="s">
        <v>11330</v>
      </c>
      <c r="I54" s="488" t="s">
        <v>11331</v>
      </c>
      <c r="J54" s="489" t="s">
        <v>2453</v>
      </c>
      <c r="K54" s="489" t="s">
        <v>11332</v>
      </c>
      <c r="L54" s="489" t="s">
        <v>2453</v>
      </c>
      <c r="M54" s="489" t="s">
        <v>11132</v>
      </c>
      <c r="N54" s="489" t="s">
        <v>2453</v>
      </c>
      <c r="O54" s="490" t="s">
        <v>2453</v>
      </c>
      <c r="P54" s="222" t="s">
        <v>2453</v>
      </c>
      <c r="Q54" s="490" t="s">
        <v>2453</v>
      </c>
      <c r="R54" s="491" t="s">
        <v>2453</v>
      </c>
      <c r="S54" s="492" t="s">
        <v>2453</v>
      </c>
      <c r="T54" s="491" t="s">
        <v>2453</v>
      </c>
      <c r="U54" s="493" t="s">
        <v>2453</v>
      </c>
      <c r="V54" s="489">
        <v>1E-3</v>
      </c>
      <c r="W54" s="494">
        <v>100</v>
      </c>
      <c r="X54" s="504">
        <v>0.1</v>
      </c>
      <c r="Y54" s="493">
        <v>1E-3</v>
      </c>
      <c r="Z54" s="496">
        <v>1E-3</v>
      </c>
      <c r="AA54" s="489" t="s">
        <v>11133</v>
      </c>
      <c r="AB54" s="496" t="s">
        <v>11090</v>
      </c>
    </row>
    <row r="55" spans="1:28" s="341" customFormat="1" ht="11.25" x14ac:dyDescent="0.2">
      <c r="A55" s="340"/>
      <c r="B55" s="488" t="s">
        <v>11333</v>
      </c>
      <c r="C55" s="484" t="s">
        <v>2453</v>
      </c>
      <c r="D55" s="485" t="s">
        <v>11334</v>
      </c>
      <c r="E55" s="485"/>
      <c r="F55" s="485"/>
      <c r="G55" s="486" t="s">
        <v>11335</v>
      </c>
      <c r="H55" s="487" t="s">
        <v>11336</v>
      </c>
      <c r="I55" s="488" t="s">
        <v>11337</v>
      </c>
      <c r="J55" s="489" t="s">
        <v>2453</v>
      </c>
      <c r="K55" s="489" t="s">
        <v>11338</v>
      </c>
      <c r="L55" s="489" t="s">
        <v>2453</v>
      </c>
      <c r="M55" s="489" t="s">
        <v>11132</v>
      </c>
      <c r="N55" s="489" t="s">
        <v>2453</v>
      </c>
      <c r="O55" s="490" t="s">
        <v>2453</v>
      </c>
      <c r="P55" s="222" t="s">
        <v>2453</v>
      </c>
      <c r="Q55" s="490" t="s">
        <v>2453</v>
      </c>
      <c r="R55" s="491" t="s">
        <v>2453</v>
      </c>
      <c r="S55" s="492" t="s">
        <v>2453</v>
      </c>
      <c r="T55" s="491" t="s">
        <v>2453</v>
      </c>
      <c r="U55" s="493" t="s">
        <v>2453</v>
      </c>
      <c r="V55" s="489">
        <v>1E-3</v>
      </c>
      <c r="W55" s="494">
        <v>100</v>
      </c>
      <c r="X55" s="504">
        <v>0.1</v>
      </c>
      <c r="Y55" s="493">
        <v>1E-3</v>
      </c>
      <c r="Z55" s="496">
        <v>1E-3</v>
      </c>
      <c r="AA55" s="489" t="s">
        <v>11133</v>
      </c>
      <c r="AB55" s="496" t="s">
        <v>11090</v>
      </c>
    </row>
    <row r="56" spans="1:28" s="210" customFormat="1" ht="11.25" x14ac:dyDescent="0.2">
      <c r="A56" s="136"/>
      <c r="B56" s="479" t="s">
        <v>11339</v>
      </c>
      <c r="C56" s="458" t="s">
        <v>2453</v>
      </c>
      <c r="D56" s="459" t="s">
        <v>11340</v>
      </c>
      <c r="E56" s="459"/>
      <c r="F56" s="459"/>
      <c r="G56" s="460" t="s">
        <v>11341</v>
      </c>
      <c r="H56" s="461" t="s">
        <v>11342</v>
      </c>
      <c r="I56" s="479" t="s">
        <v>11343</v>
      </c>
      <c r="J56" s="448" t="s">
        <v>2453</v>
      </c>
      <c r="K56" s="448" t="s">
        <v>11344</v>
      </c>
      <c r="L56" s="448" t="s">
        <v>2453</v>
      </c>
      <c r="M56" s="448" t="s">
        <v>11132</v>
      </c>
      <c r="N56" s="448" t="s">
        <v>2453</v>
      </c>
      <c r="O56" s="462" t="s">
        <v>2453</v>
      </c>
      <c r="P56" s="176" t="s">
        <v>2453</v>
      </c>
      <c r="Q56" s="462" t="s">
        <v>2453</v>
      </c>
      <c r="R56" s="463" t="s">
        <v>2453</v>
      </c>
      <c r="S56" s="481" t="s">
        <v>2453</v>
      </c>
      <c r="T56" s="463" t="s">
        <v>2453</v>
      </c>
      <c r="U56" s="473" t="s">
        <v>2453</v>
      </c>
      <c r="V56" s="448">
        <v>1E-3</v>
      </c>
      <c r="W56" s="498">
        <v>100</v>
      </c>
      <c r="X56" s="478">
        <v>0.1</v>
      </c>
      <c r="Y56" s="473">
        <v>1E-3</v>
      </c>
      <c r="Z56" s="474">
        <v>1E-3</v>
      </c>
      <c r="AA56" s="448" t="s">
        <v>11133</v>
      </c>
      <c r="AB56" s="474" t="s">
        <v>11090</v>
      </c>
    </row>
    <row r="57" spans="1:28" s="210" customFormat="1" ht="11.25" x14ac:dyDescent="0.2">
      <c r="A57" s="136"/>
      <c r="B57" s="479" t="s">
        <v>11345</v>
      </c>
      <c r="C57" s="458" t="s">
        <v>2453</v>
      </c>
      <c r="D57" s="459" t="s">
        <v>11346</v>
      </c>
      <c r="E57" s="459"/>
      <c r="F57" s="459"/>
      <c r="G57" s="460" t="s">
        <v>11347</v>
      </c>
      <c r="H57" s="461" t="s">
        <v>11348</v>
      </c>
      <c r="I57" s="479" t="s">
        <v>11349</v>
      </c>
      <c r="J57" s="448" t="s">
        <v>2453</v>
      </c>
      <c r="K57" s="448" t="s">
        <v>11350</v>
      </c>
      <c r="L57" s="448" t="s">
        <v>2453</v>
      </c>
      <c r="M57" s="448" t="s">
        <v>11132</v>
      </c>
      <c r="N57" s="448" t="s">
        <v>2453</v>
      </c>
      <c r="O57" s="462" t="s">
        <v>2453</v>
      </c>
      <c r="P57" s="176" t="s">
        <v>2453</v>
      </c>
      <c r="Q57" s="462" t="s">
        <v>2453</v>
      </c>
      <c r="R57" s="463" t="s">
        <v>2453</v>
      </c>
      <c r="S57" s="481" t="s">
        <v>2453</v>
      </c>
      <c r="T57" s="463" t="s">
        <v>2453</v>
      </c>
      <c r="U57" s="473" t="s">
        <v>2453</v>
      </c>
      <c r="V57" s="448">
        <v>1E-3</v>
      </c>
      <c r="W57" s="498">
        <v>100</v>
      </c>
      <c r="X57" s="478">
        <v>0.1</v>
      </c>
      <c r="Y57" s="473">
        <v>1E-3</v>
      </c>
      <c r="Z57" s="474">
        <v>1E-3</v>
      </c>
      <c r="AA57" s="448" t="s">
        <v>11133</v>
      </c>
      <c r="AB57" s="474" t="s">
        <v>11090</v>
      </c>
    </row>
    <row r="58" spans="1:28" s="210" customFormat="1" ht="11.25" x14ac:dyDescent="0.2">
      <c r="A58" s="136"/>
      <c r="B58" s="479" t="s">
        <v>11351</v>
      </c>
      <c r="C58" s="458" t="s">
        <v>2453</v>
      </c>
      <c r="D58" s="459" t="s">
        <v>11352</v>
      </c>
      <c r="E58" s="459"/>
      <c r="F58" s="459"/>
      <c r="G58" s="460" t="s">
        <v>11353</v>
      </c>
      <c r="H58" s="461" t="s">
        <v>11354</v>
      </c>
      <c r="I58" s="479" t="s">
        <v>11355</v>
      </c>
      <c r="J58" s="448" t="s">
        <v>2453</v>
      </c>
      <c r="K58" s="448" t="s">
        <v>11356</v>
      </c>
      <c r="L58" s="448" t="s">
        <v>2453</v>
      </c>
      <c r="M58" s="448" t="s">
        <v>11132</v>
      </c>
      <c r="N58" s="448" t="s">
        <v>2453</v>
      </c>
      <c r="O58" s="462" t="s">
        <v>2453</v>
      </c>
      <c r="P58" s="176" t="s">
        <v>2453</v>
      </c>
      <c r="Q58" s="462" t="s">
        <v>2453</v>
      </c>
      <c r="R58" s="463" t="s">
        <v>2453</v>
      </c>
      <c r="S58" s="481" t="s">
        <v>2453</v>
      </c>
      <c r="T58" s="463" t="s">
        <v>2453</v>
      </c>
      <c r="U58" s="473" t="s">
        <v>2453</v>
      </c>
      <c r="V58" s="448">
        <v>1E-3</v>
      </c>
      <c r="W58" s="498">
        <v>100</v>
      </c>
      <c r="X58" s="478">
        <v>0.1</v>
      </c>
      <c r="Y58" s="473">
        <v>1E-3</v>
      </c>
      <c r="Z58" s="474">
        <v>1E-3</v>
      </c>
      <c r="AA58" s="448" t="s">
        <v>11133</v>
      </c>
      <c r="AB58" s="474" t="s">
        <v>11090</v>
      </c>
    </row>
    <row r="59" spans="1:28" s="210" customFormat="1" ht="11.25" x14ac:dyDescent="0.2">
      <c r="A59" s="136"/>
      <c r="B59" s="479" t="s">
        <v>11357</v>
      </c>
      <c r="C59" s="458" t="s">
        <v>2453</v>
      </c>
      <c r="D59" s="459" t="s">
        <v>11358</v>
      </c>
      <c r="E59" s="459"/>
      <c r="F59" s="459"/>
      <c r="G59" s="460" t="s">
        <v>11359</v>
      </c>
      <c r="H59" s="461" t="s">
        <v>11360</v>
      </c>
      <c r="I59" s="479" t="s">
        <v>11361</v>
      </c>
      <c r="J59" s="448" t="s">
        <v>2453</v>
      </c>
      <c r="K59" s="448" t="s">
        <v>11362</v>
      </c>
      <c r="L59" s="448" t="s">
        <v>2453</v>
      </c>
      <c r="M59" s="448" t="s">
        <v>11132</v>
      </c>
      <c r="N59" s="448" t="s">
        <v>2453</v>
      </c>
      <c r="O59" s="462" t="s">
        <v>2453</v>
      </c>
      <c r="P59" s="176" t="s">
        <v>2453</v>
      </c>
      <c r="Q59" s="462" t="s">
        <v>2453</v>
      </c>
      <c r="R59" s="463" t="s">
        <v>2453</v>
      </c>
      <c r="S59" s="481" t="s">
        <v>2453</v>
      </c>
      <c r="T59" s="463" t="s">
        <v>2453</v>
      </c>
      <c r="U59" s="473" t="s">
        <v>2453</v>
      </c>
      <c r="V59" s="448">
        <v>1E-3</v>
      </c>
      <c r="W59" s="498">
        <v>100</v>
      </c>
      <c r="X59" s="478">
        <v>0.1</v>
      </c>
      <c r="Y59" s="473">
        <v>1E-3</v>
      </c>
      <c r="Z59" s="474">
        <v>1E-3</v>
      </c>
      <c r="AA59" s="448" t="s">
        <v>11133</v>
      </c>
      <c r="AB59" s="474" t="s">
        <v>11090</v>
      </c>
    </row>
    <row r="60" spans="1:28" s="210" customFormat="1" ht="11.25" x14ac:dyDescent="0.2">
      <c r="A60" s="136"/>
      <c r="B60" s="479" t="s">
        <v>11363</v>
      </c>
      <c r="C60" s="458" t="s">
        <v>2453</v>
      </c>
      <c r="D60" s="459" t="s">
        <v>11364</v>
      </c>
      <c r="E60" s="459"/>
      <c r="F60" s="459"/>
      <c r="G60" s="460" t="s">
        <v>11365</v>
      </c>
      <c r="H60" s="461" t="s">
        <v>11366</v>
      </c>
      <c r="I60" s="479" t="s">
        <v>11367</v>
      </c>
      <c r="J60" s="448" t="s">
        <v>2453</v>
      </c>
      <c r="K60" s="448" t="s">
        <v>11368</v>
      </c>
      <c r="L60" s="448" t="s">
        <v>2453</v>
      </c>
      <c r="M60" s="448" t="s">
        <v>11132</v>
      </c>
      <c r="N60" s="448" t="s">
        <v>2453</v>
      </c>
      <c r="O60" s="462" t="s">
        <v>2453</v>
      </c>
      <c r="P60" s="176" t="s">
        <v>2453</v>
      </c>
      <c r="Q60" s="462" t="s">
        <v>2453</v>
      </c>
      <c r="R60" s="463" t="s">
        <v>2453</v>
      </c>
      <c r="S60" s="481" t="s">
        <v>2453</v>
      </c>
      <c r="T60" s="463" t="s">
        <v>2453</v>
      </c>
      <c r="U60" s="473" t="s">
        <v>2453</v>
      </c>
      <c r="V60" s="448">
        <v>1E-3</v>
      </c>
      <c r="W60" s="498">
        <v>100</v>
      </c>
      <c r="X60" s="478">
        <v>0.1</v>
      </c>
      <c r="Y60" s="473">
        <v>1E-3</v>
      </c>
      <c r="Z60" s="474">
        <v>1E-3</v>
      </c>
      <c r="AA60" s="448" t="s">
        <v>11133</v>
      </c>
      <c r="AB60" s="474" t="s">
        <v>11090</v>
      </c>
    </row>
    <row r="61" spans="1:28" s="210" customFormat="1" ht="11.25" x14ac:dyDescent="0.2">
      <c r="A61" s="136"/>
      <c r="B61" s="479" t="s">
        <v>11369</v>
      </c>
      <c r="C61" s="458" t="s">
        <v>2453</v>
      </c>
      <c r="D61" s="459" t="s">
        <v>11370</v>
      </c>
      <c r="E61" s="459"/>
      <c r="F61" s="459"/>
      <c r="G61" s="460" t="s">
        <v>11371</v>
      </c>
      <c r="H61" s="461" t="s">
        <v>11372</v>
      </c>
      <c r="I61" s="479" t="s">
        <v>11367</v>
      </c>
      <c r="J61" s="448" t="s">
        <v>2453</v>
      </c>
      <c r="K61" s="448" t="s">
        <v>11373</v>
      </c>
      <c r="L61" s="448" t="s">
        <v>2453</v>
      </c>
      <c r="M61" s="448" t="s">
        <v>11132</v>
      </c>
      <c r="N61" s="448" t="s">
        <v>2453</v>
      </c>
      <c r="O61" s="462" t="s">
        <v>2453</v>
      </c>
      <c r="P61" s="176" t="s">
        <v>2453</v>
      </c>
      <c r="Q61" s="462" t="s">
        <v>2453</v>
      </c>
      <c r="R61" s="463" t="s">
        <v>2453</v>
      </c>
      <c r="S61" s="481" t="s">
        <v>2453</v>
      </c>
      <c r="T61" s="463" t="s">
        <v>2453</v>
      </c>
      <c r="U61" s="473" t="s">
        <v>2453</v>
      </c>
      <c r="V61" s="448">
        <v>1E-3</v>
      </c>
      <c r="W61" s="498">
        <v>100</v>
      </c>
      <c r="X61" s="478">
        <v>0.1</v>
      </c>
      <c r="Y61" s="473">
        <v>1E-3</v>
      </c>
      <c r="Z61" s="474">
        <v>1E-3</v>
      </c>
      <c r="AA61" s="448" t="s">
        <v>11133</v>
      </c>
      <c r="AB61" s="474" t="s">
        <v>11090</v>
      </c>
    </row>
    <row r="62" spans="1:28" s="210" customFormat="1" ht="11.25" x14ac:dyDescent="0.2">
      <c r="A62" s="136"/>
      <c r="B62" s="479" t="s">
        <v>11374</v>
      </c>
      <c r="C62" s="458" t="s">
        <v>2453</v>
      </c>
      <c r="D62" s="459" t="s">
        <v>11375</v>
      </c>
      <c r="E62" s="459"/>
      <c r="F62" s="459"/>
      <c r="G62" s="460" t="s">
        <v>11376</v>
      </c>
      <c r="H62" s="461" t="s">
        <v>11377</v>
      </c>
      <c r="I62" s="479" t="s">
        <v>11378</v>
      </c>
      <c r="J62" s="448" t="s">
        <v>2453</v>
      </c>
      <c r="K62" s="448" t="s">
        <v>11379</v>
      </c>
      <c r="L62" s="448" t="s">
        <v>2453</v>
      </c>
      <c r="M62" s="448" t="s">
        <v>11132</v>
      </c>
      <c r="N62" s="448" t="s">
        <v>2453</v>
      </c>
      <c r="O62" s="462" t="s">
        <v>2453</v>
      </c>
      <c r="P62" s="176" t="s">
        <v>2453</v>
      </c>
      <c r="Q62" s="462" t="s">
        <v>2453</v>
      </c>
      <c r="R62" s="463" t="s">
        <v>2453</v>
      </c>
      <c r="S62" s="481" t="s">
        <v>2453</v>
      </c>
      <c r="T62" s="463" t="s">
        <v>2453</v>
      </c>
      <c r="U62" s="473" t="s">
        <v>2453</v>
      </c>
      <c r="V62" s="448">
        <v>1E-3</v>
      </c>
      <c r="W62" s="498">
        <v>100</v>
      </c>
      <c r="X62" s="478">
        <v>0.1</v>
      </c>
      <c r="Y62" s="473">
        <v>1E-3</v>
      </c>
      <c r="Z62" s="474">
        <v>1E-3</v>
      </c>
      <c r="AA62" s="448" t="s">
        <v>11133</v>
      </c>
      <c r="AB62" s="474" t="s">
        <v>11090</v>
      </c>
    </row>
    <row r="63" spans="1:28" s="210" customFormat="1" ht="11.25" x14ac:dyDescent="0.2">
      <c r="A63" s="136"/>
      <c r="B63" s="479" t="s">
        <v>11380</v>
      </c>
      <c r="C63" s="458" t="s">
        <v>2453</v>
      </c>
      <c r="D63" s="459" t="s">
        <v>11381</v>
      </c>
      <c r="E63" s="459"/>
      <c r="F63" s="459"/>
      <c r="G63" s="460" t="s">
        <v>11382</v>
      </c>
      <c r="H63" s="461" t="s">
        <v>11383</v>
      </c>
      <c r="I63" s="479" t="s">
        <v>11384</v>
      </c>
      <c r="J63" s="448" t="s">
        <v>2453</v>
      </c>
      <c r="K63" s="448" t="s">
        <v>11385</v>
      </c>
      <c r="L63" s="448" t="s">
        <v>2453</v>
      </c>
      <c r="M63" s="448" t="s">
        <v>11132</v>
      </c>
      <c r="N63" s="448" t="s">
        <v>2453</v>
      </c>
      <c r="O63" s="462" t="s">
        <v>2453</v>
      </c>
      <c r="P63" s="176" t="s">
        <v>2453</v>
      </c>
      <c r="Q63" s="462" t="s">
        <v>2453</v>
      </c>
      <c r="R63" s="463" t="s">
        <v>2453</v>
      </c>
      <c r="S63" s="481" t="s">
        <v>2453</v>
      </c>
      <c r="T63" s="463" t="s">
        <v>2453</v>
      </c>
      <c r="U63" s="473" t="s">
        <v>2453</v>
      </c>
      <c r="V63" s="448">
        <v>1E-3</v>
      </c>
      <c r="W63" s="498">
        <v>100</v>
      </c>
      <c r="X63" s="478">
        <v>0.1</v>
      </c>
      <c r="Y63" s="473">
        <v>1E-3</v>
      </c>
      <c r="Z63" s="474">
        <v>1E-3</v>
      </c>
      <c r="AA63" s="448" t="s">
        <v>11133</v>
      </c>
      <c r="AB63" s="474" t="s">
        <v>11090</v>
      </c>
    </row>
    <row r="64" spans="1:28" s="210" customFormat="1" ht="11.25" x14ac:dyDescent="0.2">
      <c r="A64" s="136"/>
      <c r="B64" s="457" t="s">
        <v>11386</v>
      </c>
      <c r="C64" s="458" t="s">
        <v>2453</v>
      </c>
      <c r="D64" s="459"/>
      <c r="E64" s="459"/>
      <c r="F64" s="459"/>
      <c r="G64" s="460" t="s">
        <v>11387</v>
      </c>
      <c r="H64" s="461" t="s">
        <v>11388</v>
      </c>
      <c r="I64" s="457" t="s">
        <v>11389</v>
      </c>
      <c r="J64" s="448" t="s">
        <v>2453</v>
      </c>
      <c r="K64" s="448" t="s">
        <v>11390</v>
      </c>
      <c r="L64" s="448" t="s">
        <v>2453</v>
      </c>
      <c r="M64" s="448" t="s">
        <v>2470</v>
      </c>
      <c r="N64" s="448" t="s">
        <v>2453</v>
      </c>
      <c r="O64" s="462" t="s">
        <v>2453</v>
      </c>
      <c r="P64" s="176" t="s">
        <v>2453</v>
      </c>
      <c r="Q64" s="462" t="s">
        <v>2453</v>
      </c>
      <c r="R64" s="463" t="s">
        <v>2453</v>
      </c>
      <c r="S64" s="481" t="s">
        <v>2453</v>
      </c>
      <c r="T64" s="463" t="s">
        <v>2453</v>
      </c>
      <c r="U64" s="473" t="s">
        <v>2453</v>
      </c>
      <c r="V64" s="448">
        <v>1E-3</v>
      </c>
      <c r="W64" s="498">
        <v>10</v>
      </c>
      <c r="X64" s="478">
        <f t="shared" ref="X64:X72" si="4">V64*W64</f>
        <v>0.01</v>
      </c>
      <c r="Y64" s="473">
        <v>1E-3</v>
      </c>
      <c r="Z64" s="474">
        <v>1E-3</v>
      </c>
      <c r="AA64" s="448" t="s">
        <v>11133</v>
      </c>
      <c r="AB64" s="474" t="s">
        <v>11090</v>
      </c>
    </row>
    <row r="65" spans="1:28" s="210" customFormat="1" ht="11.25" x14ac:dyDescent="0.2">
      <c r="A65" s="136"/>
      <c r="B65" s="457" t="s">
        <v>11391</v>
      </c>
      <c r="C65" s="458" t="s">
        <v>2453</v>
      </c>
      <c r="D65" s="459"/>
      <c r="E65" s="459"/>
      <c r="F65" s="459"/>
      <c r="G65" s="460" t="s">
        <v>11392</v>
      </c>
      <c r="H65" s="461" t="s">
        <v>11393</v>
      </c>
      <c r="I65" s="457" t="s">
        <v>11394</v>
      </c>
      <c r="J65" s="448" t="s">
        <v>2453</v>
      </c>
      <c r="K65" s="448" t="s">
        <v>11395</v>
      </c>
      <c r="L65" s="448" t="s">
        <v>2453</v>
      </c>
      <c r="M65" s="448" t="s">
        <v>11132</v>
      </c>
      <c r="N65" s="448" t="s">
        <v>2453</v>
      </c>
      <c r="O65" s="462" t="s">
        <v>2453</v>
      </c>
      <c r="P65" s="176" t="s">
        <v>2453</v>
      </c>
      <c r="Q65" s="462" t="s">
        <v>2453</v>
      </c>
      <c r="R65" s="463" t="s">
        <v>2453</v>
      </c>
      <c r="S65" s="481" t="s">
        <v>2453</v>
      </c>
      <c r="T65" s="463" t="s">
        <v>2453</v>
      </c>
      <c r="U65" s="473" t="s">
        <v>2453</v>
      </c>
      <c r="V65" s="448">
        <v>1E-3</v>
      </c>
      <c r="W65" s="498">
        <v>10</v>
      </c>
      <c r="X65" s="478">
        <f t="shared" si="4"/>
        <v>0.01</v>
      </c>
      <c r="Y65" s="473">
        <v>1E-3</v>
      </c>
      <c r="Z65" s="474">
        <v>1E-3</v>
      </c>
      <c r="AA65" s="448" t="s">
        <v>11133</v>
      </c>
      <c r="AB65" s="474" t="s">
        <v>11090</v>
      </c>
    </row>
    <row r="66" spans="1:28" s="210" customFormat="1" ht="11.25" x14ac:dyDescent="0.2">
      <c r="A66" s="136"/>
      <c r="B66" s="457" t="s">
        <v>11396</v>
      </c>
      <c r="C66" s="458" t="s">
        <v>2453</v>
      </c>
      <c r="D66" s="459"/>
      <c r="E66" s="459"/>
      <c r="F66" s="459"/>
      <c r="G66" s="460" t="s">
        <v>11397</v>
      </c>
      <c r="H66" s="461" t="s">
        <v>11398</v>
      </c>
      <c r="I66" s="457" t="s">
        <v>11399</v>
      </c>
      <c r="J66" s="448" t="s">
        <v>2453</v>
      </c>
      <c r="K66" s="448" t="s">
        <v>11400</v>
      </c>
      <c r="L66" s="448" t="s">
        <v>2453</v>
      </c>
      <c r="M66" s="448" t="s">
        <v>11132</v>
      </c>
      <c r="N66" s="448" t="s">
        <v>2453</v>
      </c>
      <c r="O66" s="462" t="s">
        <v>2453</v>
      </c>
      <c r="P66" s="176" t="s">
        <v>2453</v>
      </c>
      <c r="Q66" s="462" t="s">
        <v>2453</v>
      </c>
      <c r="R66" s="463" t="s">
        <v>2453</v>
      </c>
      <c r="S66" s="481" t="s">
        <v>2453</v>
      </c>
      <c r="T66" s="463" t="s">
        <v>2453</v>
      </c>
      <c r="U66" s="473" t="s">
        <v>2453</v>
      </c>
      <c r="V66" s="448">
        <v>1E-3</v>
      </c>
      <c r="W66" s="498">
        <v>10</v>
      </c>
      <c r="X66" s="478">
        <f t="shared" si="4"/>
        <v>0.01</v>
      </c>
      <c r="Y66" s="473">
        <v>1E-3</v>
      </c>
      <c r="Z66" s="474">
        <v>1E-3</v>
      </c>
      <c r="AA66" s="448" t="s">
        <v>11133</v>
      </c>
      <c r="AB66" s="474" t="s">
        <v>11090</v>
      </c>
    </row>
    <row r="67" spans="1:28" s="210" customFormat="1" ht="11.25" x14ac:dyDescent="0.2">
      <c r="A67" s="136"/>
      <c r="B67" s="479" t="s">
        <v>11401</v>
      </c>
      <c r="C67" s="458" t="s">
        <v>2453</v>
      </c>
      <c r="D67" s="459"/>
      <c r="E67" s="459"/>
      <c r="F67" s="459"/>
      <c r="G67" s="460" t="s">
        <v>11402</v>
      </c>
      <c r="H67" s="461" t="s">
        <v>11403</v>
      </c>
      <c r="I67" s="479" t="s">
        <v>11404</v>
      </c>
      <c r="J67" s="448" t="s">
        <v>2453</v>
      </c>
      <c r="K67" s="448" t="s">
        <v>11405</v>
      </c>
      <c r="L67" s="448" t="s">
        <v>2453</v>
      </c>
      <c r="M67" s="448" t="s">
        <v>2470</v>
      </c>
      <c r="N67" s="448" t="s">
        <v>2453</v>
      </c>
      <c r="O67" s="462" t="s">
        <v>2453</v>
      </c>
      <c r="P67" s="176" t="s">
        <v>2453</v>
      </c>
      <c r="Q67" s="462" t="s">
        <v>2453</v>
      </c>
      <c r="R67" s="463" t="s">
        <v>2453</v>
      </c>
      <c r="S67" s="481" t="s">
        <v>2453</v>
      </c>
      <c r="T67" s="463" t="s">
        <v>2453</v>
      </c>
      <c r="U67" s="473" t="s">
        <v>2453</v>
      </c>
      <c r="V67" s="448">
        <v>1E-3</v>
      </c>
      <c r="W67" s="498">
        <v>10</v>
      </c>
      <c r="X67" s="478">
        <f t="shared" si="4"/>
        <v>0.01</v>
      </c>
      <c r="Y67" s="473">
        <v>1E-3</v>
      </c>
      <c r="Z67" s="474">
        <v>1E-3</v>
      </c>
      <c r="AA67" s="448" t="s">
        <v>11133</v>
      </c>
      <c r="AB67" s="474" t="s">
        <v>11090</v>
      </c>
    </row>
    <row r="68" spans="1:28" s="210" customFormat="1" ht="11.25" x14ac:dyDescent="0.2">
      <c r="A68" s="136"/>
      <c r="B68" s="479" t="s">
        <v>11406</v>
      </c>
      <c r="C68" s="458" t="s">
        <v>2453</v>
      </c>
      <c r="D68" s="459"/>
      <c r="E68" s="459"/>
      <c r="F68" s="459"/>
      <c r="G68" s="460" t="s">
        <v>11407</v>
      </c>
      <c r="H68" s="461" t="s">
        <v>11408</v>
      </c>
      <c r="I68" s="479" t="s">
        <v>11409</v>
      </c>
      <c r="J68" s="448" t="s">
        <v>2453</v>
      </c>
      <c r="K68" s="448" t="s">
        <v>11410</v>
      </c>
      <c r="L68" s="448" t="s">
        <v>2453</v>
      </c>
      <c r="M68" s="448" t="s">
        <v>11132</v>
      </c>
      <c r="N68" s="448" t="s">
        <v>2453</v>
      </c>
      <c r="O68" s="462" t="s">
        <v>2453</v>
      </c>
      <c r="P68" s="176" t="s">
        <v>2453</v>
      </c>
      <c r="Q68" s="462" t="s">
        <v>2453</v>
      </c>
      <c r="R68" s="463" t="s">
        <v>2453</v>
      </c>
      <c r="S68" s="481" t="s">
        <v>2453</v>
      </c>
      <c r="T68" s="463" t="s">
        <v>2453</v>
      </c>
      <c r="U68" s="473" t="s">
        <v>2453</v>
      </c>
      <c r="V68" s="448">
        <v>1E-3</v>
      </c>
      <c r="W68" s="498">
        <v>10</v>
      </c>
      <c r="X68" s="478">
        <f t="shared" si="4"/>
        <v>0.01</v>
      </c>
      <c r="Y68" s="473">
        <v>1E-3</v>
      </c>
      <c r="Z68" s="474">
        <v>1E-3</v>
      </c>
      <c r="AA68" s="448" t="s">
        <v>11133</v>
      </c>
      <c r="AB68" s="474" t="s">
        <v>11090</v>
      </c>
    </row>
    <row r="69" spans="1:28" s="210" customFormat="1" ht="11.25" x14ac:dyDescent="0.2">
      <c r="A69" s="136"/>
      <c r="B69" s="479" t="s">
        <v>11411</v>
      </c>
      <c r="C69" s="458" t="s">
        <v>2453</v>
      </c>
      <c r="D69" s="459"/>
      <c r="E69" s="459"/>
      <c r="F69" s="459"/>
      <c r="G69" s="460" t="s">
        <v>11412</v>
      </c>
      <c r="H69" s="461" t="s">
        <v>11413</v>
      </c>
      <c r="I69" s="479" t="s">
        <v>11414</v>
      </c>
      <c r="J69" s="448" t="s">
        <v>2453</v>
      </c>
      <c r="K69" s="448" t="s">
        <v>11415</v>
      </c>
      <c r="L69" s="448" t="s">
        <v>2453</v>
      </c>
      <c r="M69" s="448" t="s">
        <v>11132</v>
      </c>
      <c r="N69" s="448" t="s">
        <v>2453</v>
      </c>
      <c r="O69" s="462" t="s">
        <v>2453</v>
      </c>
      <c r="P69" s="176" t="s">
        <v>2453</v>
      </c>
      <c r="Q69" s="462" t="s">
        <v>2453</v>
      </c>
      <c r="R69" s="463" t="s">
        <v>2453</v>
      </c>
      <c r="S69" s="481" t="s">
        <v>2453</v>
      </c>
      <c r="T69" s="463" t="s">
        <v>2453</v>
      </c>
      <c r="U69" s="473" t="s">
        <v>2453</v>
      </c>
      <c r="V69" s="448">
        <v>1E-3</v>
      </c>
      <c r="W69" s="498">
        <v>10</v>
      </c>
      <c r="X69" s="478">
        <f t="shared" si="4"/>
        <v>0.01</v>
      </c>
      <c r="Y69" s="473">
        <v>1E-3</v>
      </c>
      <c r="Z69" s="474">
        <v>1E-3</v>
      </c>
      <c r="AA69" s="448" t="s">
        <v>11133</v>
      </c>
      <c r="AB69" s="474" t="s">
        <v>11090</v>
      </c>
    </row>
    <row r="70" spans="1:28" s="210" customFormat="1" ht="11.25" x14ac:dyDescent="0.2">
      <c r="A70" s="136"/>
      <c r="B70" s="479" t="s">
        <v>11416</v>
      </c>
      <c r="C70" s="458" t="s">
        <v>2453</v>
      </c>
      <c r="D70" s="459"/>
      <c r="E70" s="459"/>
      <c r="F70" s="459"/>
      <c r="G70" s="460" t="s">
        <v>11417</v>
      </c>
      <c r="H70" s="461" t="s">
        <v>11418</v>
      </c>
      <c r="I70" s="479" t="s">
        <v>11419</v>
      </c>
      <c r="J70" s="448" t="s">
        <v>2453</v>
      </c>
      <c r="K70" s="448" t="s">
        <v>11420</v>
      </c>
      <c r="L70" s="448" t="s">
        <v>2453</v>
      </c>
      <c r="M70" s="448" t="s">
        <v>11132</v>
      </c>
      <c r="N70" s="448" t="s">
        <v>2453</v>
      </c>
      <c r="O70" s="462" t="s">
        <v>2453</v>
      </c>
      <c r="P70" s="176" t="s">
        <v>2453</v>
      </c>
      <c r="Q70" s="462" t="s">
        <v>2453</v>
      </c>
      <c r="R70" s="463" t="s">
        <v>2453</v>
      </c>
      <c r="S70" s="481" t="s">
        <v>2453</v>
      </c>
      <c r="T70" s="463" t="s">
        <v>2453</v>
      </c>
      <c r="U70" s="473" t="s">
        <v>2453</v>
      </c>
      <c r="V70" s="448">
        <v>1E-3</v>
      </c>
      <c r="W70" s="498">
        <v>10</v>
      </c>
      <c r="X70" s="478">
        <f t="shared" si="4"/>
        <v>0.01</v>
      </c>
      <c r="Y70" s="473">
        <v>1E-3</v>
      </c>
      <c r="Z70" s="474">
        <v>1E-3</v>
      </c>
      <c r="AA70" s="448" t="s">
        <v>11133</v>
      </c>
      <c r="AB70" s="474" t="s">
        <v>11090</v>
      </c>
    </row>
    <row r="71" spans="1:28" s="210" customFormat="1" ht="11.25" x14ac:dyDescent="0.2">
      <c r="A71" s="136"/>
      <c r="B71" s="479" t="s">
        <v>11421</v>
      </c>
      <c r="C71" s="458" t="s">
        <v>11422</v>
      </c>
      <c r="D71" s="459" t="s">
        <v>11423</v>
      </c>
      <c r="E71" s="459"/>
      <c r="F71" s="459"/>
      <c r="G71" s="460" t="s">
        <v>11424</v>
      </c>
      <c r="H71" s="461" t="s">
        <v>11425</v>
      </c>
      <c r="I71" s="479" t="s">
        <v>11426</v>
      </c>
      <c r="J71" s="448" t="s">
        <v>11427</v>
      </c>
      <c r="K71" s="448" t="s">
        <v>11428</v>
      </c>
      <c r="L71" s="448" t="s">
        <v>2453</v>
      </c>
      <c r="M71" s="448" t="s">
        <v>2470</v>
      </c>
      <c r="N71" s="448">
        <v>0.01</v>
      </c>
      <c r="O71" s="462">
        <v>1</v>
      </c>
      <c r="P71" s="176">
        <v>0.01</v>
      </c>
      <c r="Q71" s="462">
        <v>99998</v>
      </c>
      <c r="R71" s="463">
        <v>0.01</v>
      </c>
      <c r="S71" s="463">
        <v>0.01</v>
      </c>
      <c r="T71" s="463">
        <v>0.1</v>
      </c>
      <c r="U71" s="464" t="s">
        <v>9192</v>
      </c>
      <c r="V71" s="448">
        <v>0.01</v>
      </c>
      <c r="W71" s="466">
        <v>1</v>
      </c>
      <c r="X71" s="478">
        <f t="shared" si="4"/>
        <v>0.01</v>
      </c>
      <c r="Y71" s="473">
        <v>0.01</v>
      </c>
      <c r="Z71" s="474">
        <v>0.01</v>
      </c>
      <c r="AA71" s="448" t="s">
        <v>11429</v>
      </c>
      <c r="AB71" s="474" t="s">
        <v>11430</v>
      </c>
    </row>
    <row r="72" spans="1:28" s="210" customFormat="1" ht="11.25" x14ac:dyDescent="0.2">
      <c r="A72" s="136"/>
      <c r="B72" s="479" t="s">
        <v>11431</v>
      </c>
      <c r="C72" s="459" t="s">
        <v>2453</v>
      </c>
      <c r="D72" s="459"/>
      <c r="E72" s="459">
        <v>620</v>
      </c>
      <c r="F72" s="459" t="s">
        <v>11432</v>
      </c>
      <c r="G72" s="460" t="s">
        <v>11433</v>
      </c>
      <c r="H72" s="461" t="s">
        <v>11434</v>
      </c>
      <c r="I72" s="479" t="s">
        <v>11435</v>
      </c>
      <c r="J72" s="448" t="s">
        <v>2453</v>
      </c>
      <c r="K72" s="448" t="s">
        <v>11436</v>
      </c>
      <c r="L72" s="448" t="s">
        <v>2453</v>
      </c>
      <c r="M72" s="448" t="s">
        <v>2470</v>
      </c>
      <c r="N72" s="448" t="s">
        <v>2453</v>
      </c>
      <c r="O72" s="462" t="s">
        <v>2453</v>
      </c>
      <c r="P72" s="176" t="s">
        <v>2453</v>
      </c>
      <c r="Q72" s="462" t="s">
        <v>2453</v>
      </c>
      <c r="R72" s="463" t="s">
        <v>2453</v>
      </c>
      <c r="S72" s="481" t="s">
        <v>2453</v>
      </c>
      <c r="T72" s="463" t="s">
        <v>2453</v>
      </c>
      <c r="U72" s="474" t="s">
        <v>2453</v>
      </c>
      <c r="V72" s="448">
        <v>1E-3</v>
      </c>
      <c r="W72" s="466">
        <v>10</v>
      </c>
      <c r="X72" s="478">
        <f t="shared" si="4"/>
        <v>0.01</v>
      </c>
      <c r="Y72" s="473">
        <v>1E-3</v>
      </c>
      <c r="Z72" s="474">
        <v>1E-3</v>
      </c>
      <c r="AA72" s="448" t="s">
        <v>11098</v>
      </c>
      <c r="AB72" s="474" t="s">
        <v>11090</v>
      </c>
    </row>
    <row r="73" spans="1:28" s="210" customFormat="1" ht="11.25" x14ac:dyDescent="0.2">
      <c r="A73" s="136"/>
      <c r="B73" s="507" t="s">
        <v>11437</v>
      </c>
      <c r="C73" s="508" t="s">
        <v>2453</v>
      </c>
      <c r="D73" s="508"/>
      <c r="E73" s="508">
        <v>620</v>
      </c>
      <c r="F73" s="508" t="s">
        <v>11438</v>
      </c>
      <c r="G73" s="509" t="s">
        <v>11439</v>
      </c>
      <c r="H73" s="510" t="s">
        <v>11440</v>
      </c>
      <c r="I73" s="507" t="s">
        <v>11441</v>
      </c>
      <c r="J73" s="511" t="s">
        <v>2453</v>
      </c>
      <c r="K73" s="511" t="s">
        <v>11442</v>
      </c>
      <c r="L73" s="511" t="s">
        <v>2453</v>
      </c>
      <c r="M73" s="508" t="s">
        <v>11082</v>
      </c>
      <c r="N73" s="511" t="s">
        <v>2453</v>
      </c>
      <c r="O73" s="512" t="s">
        <v>2453</v>
      </c>
      <c r="P73" s="420" t="s">
        <v>2453</v>
      </c>
      <c r="Q73" s="512" t="s">
        <v>2453</v>
      </c>
      <c r="R73" s="513" t="s">
        <v>2453</v>
      </c>
      <c r="S73" s="514" t="s">
        <v>2453</v>
      </c>
      <c r="T73" s="513" t="s">
        <v>2453</v>
      </c>
      <c r="U73" s="515" t="s">
        <v>2453</v>
      </c>
      <c r="V73" s="511">
        <v>1E-3</v>
      </c>
      <c r="W73" s="516">
        <v>10</v>
      </c>
      <c r="X73" s="517">
        <v>0.01</v>
      </c>
      <c r="Y73" s="518">
        <v>1E-3</v>
      </c>
      <c r="Z73" s="515">
        <v>1E-3</v>
      </c>
      <c r="AA73" s="511" t="s">
        <v>11098</v>
      </c>
      <c r="AB73" s="515" t="s">
        <v>11090</v>
      </c>
    </row>
    <row r="74" spans="1:28" s="210" customFormat="1" ht="11.25" x14ac:dyDescent="0.2">
      <c r="A74" s="136"/>
      <c r="X74" s="519"/>
    </row>
    <row r="75" spans="1:28" s="210" customFormat="1" ht="11.25" x14ac:dyDescent="0.2">
      <c r="A75" s="136" t="s">
        <v>11443</v>
      </c>
      <c r="B75" s="435"/>
      <c r="X75" s="519"/>
    </row>
    <row r="76" spans="1:28" s="210" customFormat="1" ht="11.25" x14ac:dyDescent="0.2">
      <c r="A76" s="136"/>
      <c r="B76" s="520" t="s">
        <v>11444</v>
      </c>
      <c r="X76" s="519"/>
    </row>
    <row r="77" spans="1:28" s="210" customFormat="1" ht="11.25" x14ac:dyDescent="0.2">
      <c r="A77" s="136" t="s">
        <v>11445</v>
      </c>
      <c r="B77" s="435"/>
      <c r="X77" s="519"/>
    </row>
    <row r="78" spans="1:28" s="210" customFormat="1" ht="11.25" x14ac:dyDescent="0.2">
      <c r="A78" s="136"/>
      <c r="X78" s="519"/>
    </row>
    <row r="79" spans="1:28" s="210" customFormat="1" ht="11.25" x14ac:dyDescent="0.2">
      <c r="A79" s="136"/>
      <c r="X79" s="519"/>
    </row>
    <row r="80" spans="1:28" s="210" customFormat="1" ht="11.25" hidden="1" x14ac:dyDescent="0.2">
      <c r="A80" s="136"/>
      <c r="X80" s="519"/>
    </row>
    <row r="81" spans="1:24" s="210" customFormat="1" ht="11.25" hidden="1" x14ac:dyDescent="0.2">
      <c r="A81" s="136"/>
      <c r="X81" s="519"/>
    </row>
    <row r="82" spans="1:24" s="210" customFormat="1" ht="11.25" hidden="1" x14ac:dyDescent="0.2">
      <c r="A82" s="136"/>
      <c r="X82" s="519"/>
    </row>
    <row r="83" spans="1:24" s="210" customFormat="1" ht="11.25" hidden="1" x14ac:dyDescent="0.2">
      <c r="A83" s="136"/>
      <c r="X83" s="519"/>
    </row>
    <row r="84" spans="1:24" s="210" customFormat="1" ht="11.25" hidden="1" x14ac:dyDescent="0.2">
      <c r="A84" s="136"/>
      <c r="X84" s="519"/>
    </row>
    <row r="85" spans="1:24" s="210" customFormat="1" ht="11.25" hidden="1" x14ac:dyDescent="0.2">
      <c r="A85" s="136"/>
      <c r="X85" s="519"/>
    </row>
    <row r="86" spans="1:24" s="210" customFormat="1" ht="11.25" hidden="1" x14ac:dyDescent="0.2">
      <c r="A86" s="136"/>
      <c r="X86" s="519"/>
    </row>
    <row r="87" spans="1:24" s="210" customFormat="1" ht="11.25" hidden="1" x14ac:dyDescent="0.2">
      <c r="A87" s="136"/>
      <c r="X87" s="519"/>
    </row>
    <row r="88" spans="1:24" s="210" customFormat="1" ht="11.25" hidden="1" x14ac:dyDescent="0.2">
      <c r="A88" s="136"/>
      <c r="X88" s="519"/>
    </row>
    <row r="89" spans="1:24" s="210" customFormat="1" ht="11.25" hidden="1" x14ac:dyDescent="0.2">
      <c r="A89" s="136"/>
      <c r="X89" s="519"/>
    </row>
    <row r="90" spans="1:24" s="210" customFormat="1" ht="11.25" hidden="1" x14ac:dyDescent="0.2">
      <c r="A90" s="136"/>
      <c r="X90" s="519"/>
    </row>
    <row r="91" spans="1:24" s="210" customFormat="1" ht="11.25" hidden="1" x14ac:dyDescent="0.2">
      <c r="A91" s="136"/>
      <c r="X91" s="519"/>
    </row>
    <row r="92" spans="1:24" s="210" customFormat="1" ht="11.25" hidden="1" x14ac:dyDescent="0.2">
      <c r="A92" s="136"/>
      <c r="X92" s="519"/>
    </row>
    <row r="93" spans="1:24" s="210" customFormat="1" ht="11.25" hidden="1" x14ac:dyDescent="0.2">
      <c r="A93" s="136"/>
      <c r="X93" s="519"/>
    </row>
    <row r="94" spans="1:24" s="210" customFormat="1" ht="11.25" hidden="1" x14ac:dyDescent="0.2">
      <c r="A94" s="136"/>
      <c r="X94" s="519"/>
    </row>
    <row r="95" spans="1:24" s="210" customFormat="1" ht="11.25" hidden="1" x14ac:dyDescent="0.2">
      <c r="A95" s="136"/>
      <c r="X95" s="519"/>
    </row>
    <row r="96" spans="1:24" s="210" customFormat="1" ht="11.25" hidden="1" x14ac:dyDescent="0.2">
      <c r="A96" s="136"/>
      <c r="X96" s="519"/>
    </row>
    <row r="97" spans="1:24" s="210" customFormat="1" ht="11.25" hidden="1" x14ac:dyDescent="0.2">
      <c r="A97" s="136"/>
      <c r="X97" s="519"/>
    </row>
    <row r="98" spans="1:24" s="210" customFormat="1" ht="11.25" hidden="1" x14ac:dyDescent="0.2">
      <c r="A98" s="136"/>
      <c r="X98" s="519"/>
    </row>
    <row r="99" spans="1:24" s="210" customFormat="1" ht="11.25" hidden="1" x14ac:dyDescent="0.2">
      <c r="A99" s="136"/>
      <c r="X99" s="519"/>
    </row>
    <row r="100" spans="1:24" s="210" customFormat="1" ht="11.25" hidden="1" x14ac:dyDescent="0.2">
      <c r="A100" s="136"/>
      <c r="X100" s="519"/>
    </row>
    <row r="101" spans="1:24" s="210" customFormat="1" ht="11.25" hidden="1" x14ac:dyDescent="0.2">
      <c r="A101" s="136"/>
      <c r="X101" s="519"/>
    </row>
    <row r="102" spans="1:24" s="210" customFormat="1" ht="11.25" hidden="1" x14ac:dyDescent="0.2">
      <c r="A102" s="136"/>
      <c r="X102" s="519"/>
    </row>
    <row r="103" spans="1:24" s="210" customFormat="1" ht="11.25" hidden="1" x14ac:dyDescent="0.2">
      <c r="A103" s="136"/>
      <c r="X103" s="519"/>
    </row>
    <row r="104" spans="1:24" s="210" customFormat="1" ht="11.25" hidden="1" x14ac:dyDescent="0.2">
      <c r="A104" s="136"/>
      <c r="X104" s="519"/>
    </row>
    <row r="105" spans="1:24" s="210" customFormat="1" ht="11.25" hidden="1" x14ac:dyDescent="0.2">
      <c r="A105" s="136"/>
      <c r="X105" s="519"/>
    </row>
    <row r="106" spans="1:24" s="210" customFormat="1" ht="11.25" hidden="1" x14ac:dyDescent="0.2">
      <c r="A106" s="136"/>
      <c r="X106" s="519"/>
    </row>
    <row r="107" spans="1:24" s="210" customFormat="1" ht="11.25" hidden="1" x14ac:dyDescent="0.2">
      <c r="A107" s="136"/>
      <c r="X107" s="519"/>
    </row>
    <row r="108" spans="1:24" s="210" customFormat="1" ht="11.25" hidden="1" x14ac:dyDescent="0.2">
      <c r="A108" s="136"/>
      <c r="X108" s="519"/>
    </row>
    <row r="109" spans="1:24" s="210" customFormat="1" ht="11.25" hidden="1" x14ac:dyDescent="0.2">
      <c r="A109" s="136"/>
      <c r="X109" s="519"/>
    </row>
    <row r="110" spans="1:24" s="210" customFormat="1" ht="11.25" hidden="1" x14ac:dyDescent="0.2">
      <c r="A110" s="136"/>
      <c r="X110" s="519"/>
    </row>
    <row r="111" spans="1:24" s="210" customFormat="1" ht="11.25" hidden="1" x14ac:dyDescent="0.2">
      <c r="A111" s="136"/>
      <c r="X111" s="519"/>
    </row>
    <row r="112" spans="1:24" s="210" customFormat="1" ht="11.25" hidden="1" x14ac:dyDescent="0.2">
      <c r="A112" s="136"/>
      <c r="X112" s="519"/>
    </row>
    <row r="113" spans="1:24" s="210" customFormat="1" ht="11.25" hidden="1" x14ac:dyDescent="0.2">
      <c r="A113" s="136"/>
      <c r="X113" s="519"/>
    </row>
    <row r="114" spans="1:24" s="210" customFormat="1" ht="11.25" hidden="1" x14ac:dyDescent="0.2">
      <c r="A114" s="136"/>
      <c r="X114" s="519"/>
    </row>
    <row r="115" spans="1:24" s="210" customFormat="1" ht="11.25" hidden="1" x14ac:dyDescent="0.2">
      <c r="A115" s="136"/>
      <c r="X115" s="519"/>
    </row>
    <row r="116" spans="1:24" s="210" customFormat="1" ht="11.25" hidden="1" x14ac:dyDescent="0.2">
      <c r="A116" s="136"/>
      <c r="X116" s="519"/>
    </row>
    <row r="117" spans="1:24" s="210" customFormat="1" ht="11.25" hidden="1" x14ac:dyDescent="0.2">
      <c r="A117" s="136"/>
      <c r="X117" s="519"/>
    </row>
    <row r="118" spans="1:24" s="210" customFormat="1" ht="11.25" hidden="1" x14ac:dyDescent="0.2">
      <c r="A118" s="136"/>
      <c r="X118" s="519"/>
    </row>
    <row r="119" spans="1:24" s="210" customFormat="1" ht="11.25" hidden="1" x14ac:dyDescent="0.2">
      <c r="A119" s="136"/>
      <c r="X119" s="519"/>
    </row>
    <row r="120" spans="1:24" s="210" customFormat="1" ht="11.25" hidden="1" x14ac:dyDescent="0.2">
      <c r="A120" s="136"/>
      <c r="X120" s="519"/>
    </row>
    <row r="121" spans="1:24" s="210" customFormat="1" ht="11.25" hidden="1" x14ac:dyDescent="0.2">
      <c r="A121" s="136"/>
      <c r="X121" s="519"/>
    </row>
    <row r="122" spans="1:24" s="210" customFormat="1" ht="11.25" hidden="1" x14ac:dyDescent="0.2">
      <c r="A122" s="136"/>
      <c r="X122" s="519"/>
    </row>
    <row r="123" spans="1:24" s="210" customFormat="1" ht="11.25" hidden="1" x14ac:dyDescent="0.2">
      <c r="A123" s="136"/>
      <c r="X123" s="519"/>
    </row>
    <row r="124" spans="1:24" s="210" customFormat="1" ht="11.25" hidden="1" x14ac:dyDescent="0.2">
      <c r="A124" s="136"/>
      <c r="X124" s="519"/>
    </row>
    <row r="125" spans="1:24" s="210" customFormat="1" ht="11.25" hidden="1" x14ac:dyDescent="0.2">
      <c r="A125" s="136"/>
      <c r="X125" s="519"/>
    </row>
    <row r="126" spans="1:24" s="210" customFormat="1" ht="11.25" hidden="1" x14ac:dyDescent="0.2">
      <c r="A126" s="136"/>
      <c r="X126" s="519"/>
    </row>
    <row r="127" spans="1:24" s="210" customFormat="1" ht="11.25" hidden="1" x14ac:dyDescent="0.2">
      <c r="A127" s="136"/>
      <c r="X127" s="519"/>
    </row>
    <row r="128" spans="1:24" s="210" customFormat="1" ht="11.25" hidden="1" x14ac:dyDescent="0.2">
      <c r="A128" s="136"/>
      <c r="X128" s="519"/>
    </row>
    <row r="129" spans="1:24" s="210" customFormat="1" ht="11.25" hidden="1" x14ac:dyDescent="0.2">
      <c r="A129" s="136"/>
      <c r="X129" s="519"/>
    </row>
    <row r="130" spans="1:24" s="210" customFormat="1" ht="11.25" hidden="1" x14ac:dyDescent="0.2">
      <c r="A130" s="136"/>
      <c r="X130" s="519"/>
    </row>
    <row r="131" spans="1:24" s="210" customFormat="1" ht="11.25" hidden="1" x14ac:dyDescent="0.2">
      <c r="A131" s="136"/>
      <c r="X131" s="519"/>
    </row>
    <row r="132" spans="1:24" s="210" customFormat="1" ht="11.25" hidden="1" x14ac:dyDescent="0.2">
      <c r="A132" s="136"/>
      <c r="X132" s="519"/>
    </row>
    <row r="133" spans="1:24" s="210" customFormat="1" ht="11.25" hidden="1" x14ac:dyDescent="0.2">
      <c r="A133" s="136"/>
      <c r="X133" s="519"/>
    </row>
    <row r="134" spans="1:24" s="210" customFormat="1" ht="11.25" hidden="1" x14ac:dyDescent="0.2">
      <c r="A134" s="136"/>
      <c r="X134" s="519"/>
    </row>
    <row r="135" spans="1:24" s="210" customFormat="1" ht="11.25" hidden="1" x14ac:dyDescent="0.2">
      <c r="A135" s="136"/>
      <c r="X135" s="519"/>
    </row>
    <row r="136" spans="1:24" s="210" customFormat="1" ht="11.25" hidden="1" x14ac:dyDescent="0.2">
      <c r="A136" s="136"/>
      <c r="X136" s="519"/>
    </row>
    <row r="137" spans="1:24" s="210" customFormat="1" ht="11.25" hidden="1" x14ac:dyDescent="0.2">
      <c r="A137" s="136"/>
      <c r="X137" s="519"/>
    </row>
    <row r="138" spans="1:24" s="210" customFormat="1" ht="11.25" hidden="1" x14ac:dyDescent="0.2">
      <c r="A138" s="136"/>
      <c r="X138" s="519"/>
    </row>
    <row r="139" spans="1:24" s="210" customFormat="1" ht="11.25" hidden="1" x14ac:dyDescent="0.2">
      <c r="A139" s="136"/>
      <c r="X139" s="519"/>
    </row>
    <row r="140" spans="1:24" s="210" customFormat="1" ht="11.25" hidden="1" x14ac:dyDescent="0.2">
      <c r="A140" s="136"/>
      <c r="X140" s="519"/>
    </row>
    <row r="141" spans="1:24" s="210" customFormat="1" ht="11.25" hidden="1" x14ac:dyDescent="0.2">
      <c r="A141" s="136"/>
      <c r="X141" s="519"/>
    </row>
    <row r="142" spans="1:24" s="210" customFormat="1" ht="11.25" hidden="1" x14ac:dyDescent="0.2">
      <c r="A142" s="136"/>
      <c r="X142" s="519"/>
    </row>
    <row r="143" spans="1:24" s="210" customFormat="1" ht="11.25" hidden="1" x14ac:dyDescent="0.2">
      <c r="A143" s="136"/>
      <c r="X143" s="519"/>
    </row>
    <row r="144" spans="1:24" s="210" customFormat="1" ht="11.25" hidden="1" x14ac:dyDescent="0.2">
      <c r="A144" s="136"/>
      <c r="X144" s="519"/>
    </row>
    <row r="145" spans="1:24" s="210" customFormat="1" ht="11.25" hidden="1" x14ac:dyDescent="0.2">
      <c r="A145" s="136"/>
      <c r="X145" s="519"/>
    </row>
    <row r="146" spans="1:24" s="210" customFormat="1" ht="11.25" hidden="1" x14ac:dyDescent="0.2">
      <c r="A146" s="136"/>
      <c r="X146" s="519"/>
    </row>
    <row r="147" spans="1:24" s="210" customFormat="1" ht="11.25" hidden="1" x14ac:dyDescent="0.2">
      <c r="A147" s="136"/>
      <c r="X147" s="519"/>
    </row>
    <row r="148" spans="1:24" s="210" customFormat="1" ht="11.25" hidden="1" x14ac:dyDescent="0.2">
      <c r="A148" s="136"/>
      <c r="X148" s="519"/>
    </row>
    <row r="149" spans="1:24" s="210" customFormat="1" ht="11.25" hidden="1" x14ac:dyDescent="0.2">
      <c r="A149" s="136"/>
      <c r="X149" s="519"/>
    </row>
    <row r="150" spans="1:24" s="210" customFormat="1" ht="11.25" hidden="1" x14ac:dyDescent="0.2">
      <c r="A150" s="136"/>
      <c r="X150" s="519"/>
    </row>
    <row r="151" spans="1:24" s="210" customFormat="1" ht="11.25" hidden="1" x14ac:dyDescent="0.2">
      <c r="A151" s="136"/>
      <c r="X151" s="519"/>
    </row>
    <row r="152" spans="1:24" s="210" customFormat="1" ht="11.25" hidden="1" x14ac:dyDescent="0.2">
      <c r="A152" s="136"/>
      <c r="X152" s="519"/>
    </row>
    <row r="153" spans="1:24" s="210" customFormat="1" ht="11.25" hidden="1" x14ac:dyDescent="0.2">
      <c r="A153" s="136"/>
      <c r="X153" s="519"/>
    </row>
    <row r="154" spans="1:24" s="210" customFormat="1" ht="11.25" hidden="1" x14ac:dyDescent="0.2">
      <c r="A154" s="136"/>
      <c r="X154" s="519"/>
    </row>
    <row r="155" spans="1:24" s="210" customFormat="1" ht="11.25" hidden="1" x14ac:dyDescent="0.2">
      <c r="A155" s="136"/>
      <c r="X155" s="519"/>
    </row>
    <row r="156" spans="1:24" s="210" customFormat="1" ht="11.25" hidden="1" x14ac:dyDescent="0.2">
      <c r="A156" s="136"/>
      <c r="X156" s="519"/>
    </row>
    <row r="157" spans="1:24" s="210" customFormat="1" ht="11.25" hidden="1" x14ac:dyDescent="0.2">
      <c r="A157" s="136"/>
      <c r="X157" s="519"/>
    </row>
    <row r="158" spans="1:24" s="210" customFormat="1" ht="11.25" hidden="1" x14ac:dyDescent="0.2">
      <c r="A158" s="136"/>
      <c r="X158" s="519"/>
    </row>
    <row r="159" spans="1:24" s="210" customFormat="1" ht="11.25" hidden="1" x14ac:dyDescent="0.2">
      <c r="A159" s="136"/>
      <c r="X159" s="519"/>
    </row>
    <row r="160" spans="1:24" s="210" customFormat="1" ht="11.25" hidden="1" x14ac:dyDescent="0.2">
      <c r="A160" s="136"/>
      <c r="X160" s="519"/>
    </row>
    <row r="161" spans="1:24" s="210" customFormat="1" ht="11.25" hidden="1" x14ac:dyDescent="0.2">
      <c r="A161" s="136"/>
      <c r="X161" s="519"/>
    </row>
    <row r="162" spans="1:24" s="210" customFormat="1" ht="11.25" hidden="1" x14ac:dyDescent="0.2">
      <c r="A162" s="136"/>
      <c r="X162" s="519"/>
    </row>
    <row r="163" spans="1:24" s="210" customFormat="1" ht="11.25" hidden="1" x14ac:dyDescent="0.2">
      <c r="A163" s="136"/>
      <c r="X163" s="519"/>
    </row>
    <row r="164" spans="1:24" s="210" customFormat="1" ht="11.25" hidden="1" x14ac:dyDescent="0.2">
      <c r="A164" s="136"/>
      <c r="X164" s="519"/>
    </row>
    <row r="165" spans="1:24" s="210" customFormat="1" ht="11.25" hidden="1" x14ac:dyDescent="0.2">
      <c r="A165" s="136"/>
      <c r="X165" s="519"/>
    </row>
    <row r="166" spans="1:24" s="210" customFormat="1" ht="11.25" hidden="1" x14ac:dyDescent="0.2">
      <c r="A166" s="136"/>
      <c r="X166" s="519"/>
    </row>
    <row r="167" spans="1:24" s="210" customFormat="1" ht="11.25" hidden="1" x14ac:dyDescent="0.2">
      <c r="A167" s="136"/>
      <c r="X167" s="519"/>
    </row>
    <row r="168" spans="1:24" s="210" customFormat="1" ht="11.25" hidden="1" x14ac:dyDescent="0.2">
      <c r="A168" s="136"/>
      <c r="X168" s="519"/>
    </row>
    <row r="169" spans="1:24" s="210" customFormat="1" ht="11.25" hidden="1" x14ac:dyDescent="0.2">
      <c r="A169" s="136"/>
      <c r="X169" s="519"/>
    </row>
    <row r="170" spans="1:24" s="210" customFormat="1" ht="11.25" hidden="1" x14ac:dyDescent="0.2">
      <c r="A170" s="136"/>
      <c r="X170" s="519"/>
    </row>
    <row r="171" spans="1:24" s="210" customFormat="1" ht="11.25" hidden="1" x14ac:dyDescent="0.2">
      <c r="A171" s="136"/>
      <c r="X171" s="519"/>
    </row>
    <row r="172" spans="1:24" s="210" customFormat="1" ht="11.25" hidden="1" x14ac:dyDescent="0.2">
      <c r="A172" s="136"/>
      <c r="X172" s="519"/>
    </row>
    <row r="173" spans="1:24" s="210" customFormat="1" ht="11.25" hidden="1" x14ac:dyDescent="0.2">
      <c r="A173" s="136"/>
      <c r="X173" s="519"/>
    </row>
    <row r="174" spans="1:24" s="210" customFormat="1" ht="11.25" hidden="1" x14ac:dyDescent="0.2">
      <c r="A174" s="136"/>
      <c r="X174" s="519"/>
    </row>
    <row r="175" spans="1:24" s="210" customFormat="1" ht="11.25" hidden="1" x14ac:dyDescent="0.2">
      <c r="A175" s="136"/>
      <c r="X175" s="519"/>
    </row>
    <row r="176" spans="1:24" s="210" customFormat="1" ht="11.25" hidden="1" x14ac:dyDescent="0.2">
      <c r="A176" s="136"/>
      <c r="X176" s="519"/>
    </row>
    <row r="177" spans="1:24" s="210" customFormat="1" ht="11.25" hidden="1" x14ac:dyDescent="0.2">
      <c r="A177" s="136"/>
      <c r="X177" s="519"/>
    </row>
    <row r="178" spans="1:24" s="210" customFormat="1" ht="11.25" hidden="1" x14ac:dyDescent="0.2">
      <c r="A178" s="136"/>
      <c r="X178" s="519"/>
    </row>
    <row r="179" spans="1:24" s="210" customFormat="1" ht="11.25" hidden="1" x14ac:dyDescent="0.2">
      <c r="A179" s="136"/>
      <c r="X179" s="519"/>
    </row>
    <row r="180" spans="1:24" s="210" customFormat="1" ht="11.25" hidden="1" x14ac:dyDescent="0.2">
      <c r="A180" s="136"/>
      <c r="X180" s="519"/>
    </row>
    <row r="181" spans="1:24" s="210" customFormat="1" ht="11.25" hidden="1" x14ac:dyDescent="0.2">
      <c r="A181" s="136"/>
      <c r="X181" s="519"/>
    </row>
    <row r="182" spans="1:24" s="210" customFormat="1" ht="11.25" hidden="1" x14ac:dyDescent="0.2">
      <c r="A182" s="136"/>
      <c r="X182" s="519"/>
    </row>
    <row r="183" spans="1:24" s="210" customFormat="1" ht="11.25" hidden="1" x14ac:dyDescent="0.2">
      <c r="A183" s="136"/>
      <c r="X183" s="519"/>
    </row>
    <row r="184" spans="1:24" s="210" customFormat="1" ht="11.25" hidden="1" x14ac:dyDescent="0.2">
      <c r="A184" s="136"/>
      <c r="X184" s="519"/>
    </row>
    <row r="185" spans="1:24" s="210" customFormat="1" ht="11.25" hidden="1" x14ac:dyDescent="0.2">
      <c r="A185" s="136"/>
      <c r="X185" s="519"/>
    </row>
    <row r="186" spans="1:24" s="210" customFormat="1" ht="11.25" hidden="1" x14ac:dyDescent="0.2">
      <c r="A186" s="136"/>
      <c r="X186" s="519"/>
    </row>
    <row r="187" spans="1:24" s="210" customFormat="1" ht="11.25" hidden="1" x14ac:dyDescent="0.2">
      <c r="A187" s="136"/>
      <c r="X187" s="519"/>
    </row>
    <row r="188" spans="1:24" s="210" customFormat="1" ht="11.25" hidden="1" x14ac:dyDescent="0.2">
      <c r="A188" s="136"/>
      <c r="X188" s="519"/>
    </row>
    <row r="189" spans="1:24" s="210" customFormat="1" ht="11.25" hidden="1" x14ac:dyDescent="0.2">
      <c r="A189" s="136"/>
      <c r="X189" s="519"/>
    </row>
    <row r="190" spans="1:24" s="210" customFormat="1" ht="11.25" hidden="1" x14ac:dyDescent="0.2">
      <c r="A190" s="136"/>
      <c r="X190" s="519"/>
    </row>
    <row r="191" spans="1:24" s="210" customFormat="1" ht="11.25" hidden="1" x14ac:dyDescent="0.2">
      <c r="A191" s="136"/>
      <c r="X191" s="519"/>
    </row>
    <row r="192" spans="1:24" s="210" customFormat="1" ht="11.25" hidden="1" x14ac:dyDescent="0.2">
      <c r="A192" s="136"/>
      <c r="X192" s="519"/>
    </row>
    <row r="193" spans="1:24" s="210" customFormat="1" ht="11.25" hidden="1" x14ac:dyDescent="0.2">
      <c r="A193" s="136"/>
      <c r="X193" s="519"/>
    </row>
    <row r="194" spans="1:24" s="210" customFormat="1" ht="11.25" hidden="1" x14ac:dyDescent="0.2">
      <c r="A194" s="136"/>
      <c r="X194" s="519"/>
    </row>
    <row r="195" spans="1:24" s="210" customFormat="1" ht="11.25" hidden="1" x14ac:dyDescent="0.2">
      <c r="A195" s="136"/>
      <c r="X195" s="519"/>
    </row>
    <row r="196" spans="1:24" s="210" customFormat="1" ht="11.25" hidden="1" x14ac:dyDescent="0.2">
      <c r="A196" s="136"/>
      <c r="X196" s="519"/>
    </row>
    <row r="197" spans="1:24" s="210" customFormat="1" ht="11.25" hidden="1" x14ac:dyDescent="0.2">
      <c r="A197" s="136"/>
      <c r="X197" s="519"/>
    </row>
    <row r="198" spans="1:24" s="210" customFormat="1" ht="11.25" hidden="1" x14ac:dyDescent="0.2">
      <c r="A198" s="136"/>
      <c r="X198" s="519"/>
    </row>
    <row r="199" spans="1:24" s="210" customFormat="1" ht="11.25" hidden="1" x14ac:dyDescent="0.2">
      <c r="A199" s="136"/>
      <c r="X199" s="519"/>
    </row>
    <row r="200" spans="1:24" s="210" customFormat="1" ht="11.25" hidden="1" x14ac:dyDescent="0.2">
      <c r="A200" s="136"/>
      <c r="X200" s="519"/>
    </row>
    <row r="201" spans="1:24" s="210" customFormat="1" ht="11.25" hidden="1" x14ac:dyDescent="0.2">
      <c r="A201" s="136"/>
      <c r="X201" s="519"/>
    </row>
    <row r="202" spans="1:24" s="210" customFormat="1" ht="11.25" hidden="1" x14ac:dyDescent="0.2">
      <c r="A202" s="136"/>
      <c r="X202" s="519"/>
    </row>
    <row r="203" spans="1:24" s="210" customFormat="1" ht="11.25" hidden="1" x14ac:dyDescent="0.2">
      <c r="A203" s="136"/>
      <c r="X203" s="519"/>
    </row>
    <row r="204" spans="1:24" s="210" customFormat="1" ht="11.25" hidden="1" x14ac:dyDescent="0.2">
      <c r="A204" s="136"/>
      <c r="X204" s="519"/>
    </row>
    <row r="205" spans="1:24" s="210" customFormat="1" ht="11.25" hidden="1" x14ac:dyDescent="0.2">
      <c r="A205" s="136"/>
      <c r="X205" s="519"/>
    </row>
    <row r="206" spans="1:24" s="210" customFormat="1" ht="11.25" hidden="1" x14ac:dyDescent="0.2">
      <c r="A206" s="136"/>
      <c r="X206" s="519"/>
    </row>
    <row r="207" spans="1:24" s="210" customFormat="1" ht="11.25" hidden="1" x14ac:dyDescent="0.2">
      <c r="A207" s="136"/>
      <c r="X207" s="519"/>
    </row>
    <row r="208" spans="1:24" s="210" customFormat="1" ht="11.25" hidden="1" x14ac:dyDescent="0.2">
      <c r="A208" s="136"/>
      <c r="X208" s="519"/>
    </row>
    <row r="209" spans="1:24" s="210" customFormat="1" ht="11.25" hidden="1" x14ac:dyDescent="0.2">
      <c r="A209" s="136"/>
      <c r="X209" s="519"/>
    </row>
    <row r="210" spans="1:24" s="210" customFormat="1" ht="11.25" hidden="1" x14ac:dyDescent="0.2">
      <c r="A210" s="136"/>
      <c r="X210" s="519"/>
    </row>
    <row r="211" spans="1:24" s="210" customFormat="1" ht="11.25" hidden="1" x14ac:dyDescent="0.2">
      <c r="A211" s="136"/>
      <c r="X211" s="519"/>
    </row>
    <row r="212" spans="1:24" s="210" customFormat="1" ht="11.25" hidden="1" x14ac:dyDescent="0.2">
      <c r="A212" s="136"/>
      <c r="X212" s="519"/>
    </row>
    <row r="213" spans="1:24" s="210" customFormat="1" ht="11.25" hidden="1" x14ac:dyDescent="0.2">
      <c r="A213" s="136"/>
      <c r="X213" s="519"/>
    </row>
    <row r="214" spans="1:24" s="210" customFormat="1" ht="11.25" hidden="1" x14ac:dyDescent="0.2">
      <c r="A214" s="136"/>
      <c r="X214" s="519"/>
    </row>
    <row r="215" spans="1:24" s="210" customFormat="1" ht="11.25" hidden="1" x14ac:dyDescent="0.2">
      <c r="A215" s="136"/>
      <c r="X215" s="519"/>
    </row>
    <row r="216" spans="1:24" s="210" customFormat="1" ht="11.25" hidden="1" x14ac:dyDescent="0.2">
      <c r="A216" s="136"/>
      <c r="X216" s="519"/>
    </row>
    <row r="217" spans="1:24" s="210" customFormat="1" ht="11.25" hidden="1" x14ac:dyDescent="0.2">
      <c r="A217" s="136"/>
      <c r="X217" s="519"/>
    </row>
    <row r="218" spans="1:24" s="210" customFormat="1" ht="11.25" hidden="1" x14ac:dyDescent="0.2">
      <c r="A218" s="136"/>
      <c r="X218" s="519"/>
    </row>
    <row r="219" spans="1:24" s="210" customFormat="1" ht="11.25" hidden="1" x14ac:dyDescent="0.2">
      <c r="A219" s="136"/>
      <c r="X219" s="519"/>
    </row>
    <row r="220" spans="1:24" s="210" customFormat="1" ht="11.25" hidden="1" x14ac:dyDescent="0.2">
      <c r="A220" s="136"/>
      <c r="X220" s="519"/>
    </row>
    <row r="221" spans="1:24" s="210" customFormat="1" ht="11.25" hidden="1" x14ac:dyDescent="0.2">
      <c r="A221" s="136"/>
      <c r="X221" s="519"/>
    </row>
    <row r="222" spans="1:24" s="210" customFormat="1" ht="11.25" hidden="1" x14ac:dyDescent="0.2">
      <c r="A222" s="136"/>
      <c r="X222" s="519"/>
    </row>
    <row r="223" spans="1:24" s="210" customFormat="1" ht="11.25" hidden="1" x14ac:dyDescent="0.2">
      <c r="A223" s="136"/>
      <c r="X223" s="519"/>
    </row>
    <row r="224" spans="1:24" s="210" customFormat="1" ht="11.25" hidden="1" x14ac:dyDescent="0.2">
      <c r="A224" s="136"/>
      <c r="X224" s="519"/>
    </row>
    <row r="225" spans="1:24" s="210" customFormat="1" ht="11.25" hidden="1" x14ac:dyDescent="0.2">
      <c r="A225" s="136"/>
      <c r="X225" s="519"/>
    </row>
    <row r="226" spans="1:24" s="210" customFormat="1" ht="11.25" hidden="1" x14ac:dyDescent="0.2">
      <c r="A226" s="136"/>
      <c r="X226" s="519"/>
    </row>
    <row r="227" spans="1:24" s="210" customFormat="1" ht="11.25" hidden="1" x14ac:dyDescent="0.2">
      <c r="A227" s="136"/>
      <c r="X227" s="519"/>
    </row>
    <row r="228" spans="1:24" s="210" customFormat="1" ht="11.25" hidden="1" x14ac:dyDescent="0.2">
      <c r="A228" s="136"/>
      <c r="X228" s="519"/>
    </row>
    <row r="229" spans="1:24" s="210" customFormat="1" ht="11.25" hidden="1" x14ac:dyDescent="0.2">
      <c r="A229" s="136"/>
      <c r="X229" s="519"/>
    </row>
    <row r="230" spans="1:24" s="210" customFormat="1" ht="11.25" hidden="1" x14ac:dyDescent="0.2">
      <c r="A230" s="136"/>
      <c r="X230" s="519"/>
    </row>
    <row r="231" spans="1:24" s="210" customFormat="1" ht="11.25" hidden="1" x14ac:dyDescent="0.2">
      <c r="A231" s="136"/>
      <c r="X231" s="519"/>
    </row>
    <row r="232" spans="1:24" s="210" customFormat="1" ht="11.25" hidden="1" x14ac:dyDescent="0.2">
      <c r="A232" s="136"/>
      <c r="X232" s="519"/>
    </row>
    <row r="233" spans="1:24" s="210" customFormat="1" ht="11.25" x14ac:dyDescent="0.2">
      <c r="A233" s="136"/>
      <c r="X233" s="519"/>
    </row>
    <row r="234" spans="1:24" s="210" customFormat="1" ht="11.25" x14ac:dyDescent="0.2">
      <c r="A234" s="136"/>
      <c r="X234" s="519"/>
    </row>
    <row r="235" spans="1:24" s="210" customFormat="1" ht="11.25" x14ac:dyDescent="0.2">
      <c r="A235" s="136"/>
      <c r="X235" s="519"/>
    </row>
    <row r="236" spans="1:24" s="210" customFormat="1" ht="11.25" x14ac:dyDescent="0.2">
      <c r="A236" s="136"/>
      <c r="X236" s="519"/>
    </row>
    <row r="237" spans="1:24" s="210" customFormat="1" ht="11.25" x14ac:dyDescent="0.2">
      <c r="A237" s="136"/>
      <c r="X237" s="519"/>
    </row>
    <row r="238" spans="1:24" s="210" customFormat="1" ht="11.25" x14ac:dyDescent="0.2">
      <c r="A238" s="136"/>
      <c r="X238" s="519"/>
    </row>
    <row r="239" spans="1:24" s="210" customFormat="1" ht="11.25" x14ac:dyDescent="0.2">
      <c r="A239" s="136"/>
      <c r="X239" s="519"/>
    </row>
    <row r="240" spans="1:24" s="210" customFormat="1" ht="11.25" x14ac:dyDescent="0.2">
      <c r="A240" s="136"/>
      <c r="X240" s="519"/>
    </row>
    <row r="241" spans="1:24" s="210" customFormat="1" ht="11.25" x14ac:dyDescent="0.2">
      <c r="A241" s="136"/>
      <c r="X241" s="519"/>
    </row>
    <row r="242" spans="1:24" s="210" customFormat="1" ht="11.25" x14ac:dyDescent="0.2">
      <c r="A242" s="136"/>
      <c r="X242" s="519"/>
    </row>
    <row r="243" spans="1:24" s="210" customFormat="1" ht="11.25" x14ac:dyDescent="0.2">
      <c r="A243" s="136"/>
      <c r="X243" s="519"/>
    </row>
    <row r="244" spans="1:24" s="210" customFormat="1" ht="11.25" x14ac:dyDescent="0.2">
      <c r="A244" s="136"/>
      <c r="X244" s="519"/>
    </row>
    <row r="245" spans="1:24" s="210" customFormat="1" ht="11.25" x14ac:dyDescent="0.2">
      <c r="A245" s="136"/>
      <c r="X245" s="519"/>
    </row>
    <row r="246" spans="1:24" s="210" customFormat="1" ht="11.25" x14ac:dyDescent="0.2">
      <c r="A246" s="136"/>
      <c r="X246" s="519"/>
    </row>
    <row r="247" spans="1:24" s="210" customFormat="1" ht="11.25" x14ac:dyDescent="0.2">
      <c r="A247" s="136"/>
      <c r="X247" s="519"/>
    </row>
    <row r="248" spans="1:24" s="210" customFormat="1" ht="11.25" x14ac:dyDescent="0.2">
      <c r="A248" s="136"/>
      <c r="X248" s="519"/>
    </row>
    <row r="249" spans="1:24" s="210" customFormat="1" ht="11.25" x14ac:dyDescent="0.2">
      <c r="A249" s="136"/>
      <c r="X249" s="519"/>
    </row>
    <row r="250" spans="1:24" s="210" customFormat="1" ht="11.25" x14ac:dyDescent="0.2">
      <c r="A250" s="136"/>
      <c r="X250" s="519"/>
    </row>
    <row r="251" spans="1:24" s="210" customFormat="1" ht="11.25" x14ac:dyDescent="0.2">
      <c r="A251" s="136"/>
      <c r="X251" s="519"/>
    </row>
    <row r="252" spans="1:24" s="210" customFormat="1" ht="11.25" x14ac:dyDescent="0.2">
      <c r="A252" s="136"/>
      <c r="X252" s="519"/>
    </row>
    <row r="253" spans="1:24" s="210" customFormat="1" ht="11.25" x14ac:dyDescent="0.2">
      <c r="A253" s="136"/>
      <c r="X253" s="519"/>
    </row>
    <row r="254" spans="1:24" s="210" customFormat="1" ht="11.25" x14ac:dyDescent="0.2">
      <c r="A254" s="136"/>
      <c r="X254" s="519"/>
    </row>
    <row r="255" spans="1:24" s="210" customFormat="1" ht="11.25" x14ac:dyDescent="0.2">
      <c r="A255" s="136"/>
      <c r="X255" s="519"/>
    </row>
    <row r="256" spans="1:24" s="210" customFormat="1" ht="11.25" x14ac:dyDescent="0.2">
      <c r="A256" s="136"/>
      <c r="X256" s="519"/>
    </row>
    <row r="257" spans="1:24" s="210" customFormat="1" ht="11.25" x14ac:dyDescent="0.2">
      <c r="A257" s="136"/>
      <c r="X257" s="519"/>
    </row>
    <row r="258" spans="1:24" s="210" customFormat="1" ht="11.25" x14ac:dyDescent="0.2">
      <c r="A258" s="136"/>
      <c r="X258" s="519"/>
    </row>
    <row r="259" spans="1:24" s="210" customFormat="1" ht="11.25" x14ac:dyDescent="0.2">
      <c r="A259" s="136"/>
      <c r="X259" s="519"/>
    </row>
    <row r="260" spans="1:24" s="210" customFormat="1" ht="11.25" x14ac:dyDescent="0.2">
      <c r="A260" s="136"/>
      <c r="X260" s="519"/>
    </row>
    <row r="261" spans="1:24" s="210" customFormat="1" ht="11.25" x14ac:dyDescent="0.2">
      <c r="A261" s="136"/>
      <c r="X261" s="519"/>
    </row>
    <row r="262" spans="1:24" s="210" customFormat="1" ht="11.25" x14ac:dyDescent="0.2">
      <c r="A262" s="136"/>
      <c r="X262" s="519"/>
    </row>
    <row r="263" spans="1:24" s="210" customFormat="1" ht="11.25" x14ac:dyDescent="0.2">
      <c r="A263" s="136"/>
      <c r="X263" s="519"/>
    </row>
    <row r="264" spans="1:24" s="210" customFormat="1" ht="11.25" x14ac:dyDescent="0.2">
      <c r="A264" s="136"/>
      <c r="X264" s="519"/>
    </row>
    <row r="265" spans="1:24" s="210" customFormat="1" ht="11.25" x14ac:dyDescent="0.2">
      <c r="A265" s="136"/>
      <c r="X265" s="519"/>
    </row>
    <row r="266" spans="1:24" s="210" customFormat="1" ht="11.25" x14ac:dyDescent="0.2">
      <c r="A266" s="136"/>
      <c r="X266" s="519"/>
    </row>
    <row r="267" spans="1:24" s="210" customFormat="1" ht="11.25" x14ac:dyDescent="0.2">
      <c r="A267" s="136"/>
      <c r="X267" s="519"/>
    </row>
    <row r="268" spans="1:24" s="210" customFormat="1" ht="11.25" x14ac:dyDescent="0.2">
      <c r="A268" s="136"/>
      <c r="X268" s="519"/>
    </row>
    <row r="269" spans="1:24" s="210" customFormat="1" ht="11.25" x14ac:dyDescent="0.2">
      <c r="A269" s="136"/>
      <c r="X269" s="519"/>
    </row>
    <row r="270" spans="1:24" s="210" customFormat="1" ht="11.25" x14ac:dyDescent="0.2">
      <c r="A270" s="136"/>
      <c r="X270" s="519"/>
    </row>
    <row r="271" spans="1:24" s="210" customFormat="1" ht="11.25" x14ac:dyDescent="0.2">
      <c r="A271" s="136"/>
      <c r="X271" s="519"/>
    </row>
    <row r="272" spans="1:24" s="210" customFormat="1" ht="11.25" x14ac:dyDescent="0.2">
      <c r="A272" s="136"/>
      <c r="X272" s="519"/>
    </row>
    <row r="273" spans="1:24" s="210" customFormat="1" ht="11.25" x14ac:dyDescent="0.2">
      <c r="A273" s="136"/>
      <c r="X273" s="519"/>
    </row>
    <row r="274" spans="1:24" s="210" customFormat="1" ht="11.25" x14ac:dyDescent="0.2">
      <c r="A274" s="136"/>
      <c r="X274" s="519"/>
    </row>
    <row r="275" spans="1:24" s="210" customFormat="1" ht="11.25" x14ac:dyDescent="0.2">
      <c r="A275" s="136"/>
      <c r="X275" s="519"/>
    </row>
    <row r="276" spans="1:24" s="210" customFormat="1" ht="11.25" x14ac:dyDescent="0.2">
      <c r="A276" s="136"/>
      <c r="X276" s="519"/>
    </row>
    <row r="277" spans="1:24" s="210" customFormat="1" ht="11.25" x14ac:dyDescent="0.2">
      <c r="A277" s="136"/>
      <c r="X277" s="519"/>
    </row>
    <row r="278" spans="1:24" x14ac:dyDescent="0.25"/>
    <row r="279" spans="1:24" x14ac:dyDescent="0.25"/>
    <row r="280" spans="1:24" x14ac:dyDescent="0.25"/>
    <row r="281" spans="1:24" x14ac:dyDescent="0.25"/>
    <row r="282" spans="1:24" x14ac:dyDescent="0.25"/>
    <row r="283" spans="1:24" x14ac:dyDescent="0.25"/>
    <row r="284" spans="1:24" x14ac:dyDescent="0.25"/>
    <row r="285" spans="1:24" x14ac:dyDescent="0.25"/>
    <row r="286" spans="1:24" x14ac:dyDescent="0.25"/>
    <row r="287" spans="1:24" x14ac:dyDescent="0.25"/>
    <row r="288" spans="1:24"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12" x14ac:dyDescent="0.25"/>
    <row r="313" x14ac:dyDescent="0.25"/>
    <row r="314" x14ac:dyDescent="0.25"/>
    <row r="315" x14ac:dyDescent="0.25"/>
    <row r="316" x14ac:dyDescent="0.25"/>
    <row r="384"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32" x14ac:dyDescent="0.25"/>
    <row r="448" x14ac:dyDescent="0.25"/>
    <row r="449" spans="1:1" x14ac:dyDescent="0.25"/>
    <row r="451" spans="1:1" x14ac:dyDescent="0.25"/>
    <row r="452" spans="1:1" x14ac:dyDescent="0.25"/>
    <row r="456" spans="1:1" x14ac:dyDescent="0.25"/>
    <row r="457" spans="1:1" x14ac:dyDescent="0.25"/>
    <row r="458" spans="1:1" x14ac:dyDescent="0.25"/>
    <row r="459" spans="1:1" x14ac:dyDescent="0.25"/>
    <row r="460" spans="1:1" x14ac:dyDescent="0.25"/>
    <row r="461" spans="1:1" x14ac:dyDescent="0.25"/>
    <row r="462" spans="1:1" x14ac:dyDescent="0.25"/>
    <row r="463" spans="1:1" x14ac:dyDescent="0.25"/>
    <row r="464" spans="1:1" hidden="1" x14ac:dyDescent="0.25">
      <c r="A464" s="234"/>
    </row>
    <row r="465" spans="1:1" hidden="1" x14ac:dyDescent="0.25">
      <c r="A465" s="234"/>
    </row>
    <row r="467" spans="1:1" hidden="1" x14ac:dyDescent="0.25">
      <c r="A467" s="234"/>
    </row>
    <row r="468" spans="1:1" hidden="1" x14ac:dyDescent="0.25">
      <c r="A468" s="234"/>
    </row>
    <row r="472" spans="1:1" x14ac:dyDescent="0.25"/>
    <row r="473" spans="1:1" x14ac:dyDescent="0.25"/>
    <row r="474" spans="1:1" x14ac:dyDescent="0.25"/>
    <row r="475" spans="1:1" x14ac:dyDescent="0.25"/>
    <row r="476" spans="1:1" x14ac:dyDescent="0.25"/>
    <row r="477" spans="1:1" x14ac:dyDescent="0.25"/>
    <row r="478" spans="1:1" x14ac:dyDescent="0.25"/>
    <row r="479" spans="1:1" x14ac:dyDescent="0.25"/>
    <row r="480" spans="1:1" x14ac:dyDescent="0.25"/>
    <row r="481" x14ac:dyDescent="0.25"/>
    <row r="483" x14ac:dyDescent="0.25"/>
    <row r="484" x14ac:dyDescent="0.25"/>
    <row r="496" x14ac:dyDescent="0.25"/>
    <row r="497" x14ac:dyDescent="0.25"/>
    <row r="499" x14ac:dyDescent="0.25"/>
    <row r="500" x14ac:dyDescent="0.25"/>
    <row r="512" x14ac:dyDescent="0.25"/>
    <row r="529" x14ac:dyDescent="0.25"/>
    <row r="545" x14ac:dyDescent="0.25"/>
    <row r="562" x14ac:dyDescent="0.25"/>
    <row r="594" x14ac:dyDescent="0.25"/>
    <row r="610" x14ac:dyDescent="0.25"/>
    <row r="644" x14ac:dyDescent="0.25"/>
    <row r="660" spans="1:1" hidden="1" x14ac:dyDescent="0.25">
      <c r="A660" s="1"/>
    </row>
    <row r="665" spans="1:1" x14ac:dyDescent="0.25"/>
    <row r="676" x14ac:dyDescent="0.25"/>
    <row r="681" x14ac:dyDescent="0.25"/>
    <row r="692" x14ac:dyDescent="0.25"/>
    <row r="706" x14ac:dyDescent="0.25"/>
    <row r="717" x14ac:dyDescent="0.25"/>
    <row r="723" x14ac:dyDescent="0.25"/>
    <row r="728" x14ac:dyDescent="0.25"/>
    <row r="733" x14ac:dyDescent="0.25"/>
    <row r="738" x14ac:dyDescent="0.25"/>
    <row r="744" x14ac:dyDescent="0.25"/>
    <row r="754" x14ac:dyDescent="0.25"/>
    <row r="755" x14ac:dyDescent="0.25"/>
    <row r="771" x14ac:dyDescent="0.25"/>
    <row r="772" x14ac:dyDescent="0.25"/>
    <row r="804" x14ac:dyDescent="0.25"/>
    <row r="808" x14ac:dyDescent="0.25"/>
    <row r="820" x14ac:dyDescent="0.25"/>
    <row r="824" x14ac:dyDescent="0.25"/>
    <row r="908" x14ac:dyDescent="0.25"/>
    <row r="924" x14ac:dyDescent="0.25"/>
    <row r="929" x14ac:dyDescent="0.25"/>
    <row r="931" x14ac:dyDescent="0.25"/>
    <row r="945" spans="1:1" hidden="1" x14ac:dyDescent="0.25">
      <c r="A945" s="234"/>
    </row>
    <row r="961" x14ac:dyDescent="0.25"/>
    <row r="963" x14ac:dyDescent="0.25"/>
    <row r="977" spans="1:1" x14ac:dyDescent="0.25"/>
    <row r="979" spans="1:1" x14ac:dyDescent="0.25"/>
    <row r="983" spans="1:1" hidden="1" x14ac:dyDescent="0.25">
      <c r="A983"/>
    </row>
    <row r="992" spans="1:1" x14ac:dyDescent="0.25"/>
    <row r="999" x14ac:dyDescent="0.25"/>
    <row r="1008" x14ac:dyDescent="0.25"/>
    <row r="1015" x14ac:dyDescent="0.25"/>
    <row r="1024" x14ac:dyDescent="0.25"/>
    <row r="1040" x14ac:dyDescent="0.25"/>
    <row r="1056" x14ac:dyDescent="0.25"/>
    <row r="1088" x14ac:dyDescent="0.25"/>
    <row r="1089" x14ac:dyDescent="0.25"/>
    <row r="1097" x14ac:dyDescent="0.25"/>
    <row r="1104" x14ac:dyDescent="0.25"/>
    <row r="1113" x14ac:dyDescent="0.25"/>
    <row r="1116" x14ac:dyDescent="0.25"/>
    <row r="1117" x14ac:dyDescent="0.25"/>
    <row r="1120" x14ac:dyDescent="0.25"/>
    <row r="1121" x14ac:dyDescent="0.25"/>
    <row r="1132" x14ac:dyDescent="0.25"/>
    <row r="1133" x14ac:dyDescent="0.25"/>
    <row r="1136" x14ac:dyDescent="0.25"/>
    <row r="1137" x14ac:dyDescent="0.25"/>
    <row r="1146" x14ac:dyDescent="0.25"/>
    <row r="1147" x14ac:dyDescent="0.25"/>
    <row r="1148" x14ac:dyDescent="0.25"/>
    <row r="1149" x14ac:dyDescent="0.25"/>
    <row r="1150" x14ac:dyDescent="0.25"/>
    <row r="1151" x14ac:dyDescent="0.25"/>
    <row r="1152" x14ac:dyDescent="0.25"/>
    <row r="1162" x14ac:dyDescent="0.25"/>
    <row r="1163" x14ac:dyDescent="0.25"/>
    <row r="1164" x14ac:dyDescent="0.25"/>
    <row r="1165" x14ac:dyDescent="0.25"/>
    <row r="1166" x14ac:dyDescent="0.25"/>
    <row r="1167" x14ac:dyDescent="0.25"/>
    <row r="1168" x14ac:dyDescent="0.25"/>
    <row r="1169" x14ac:dyDescent="0.25"/>
    <row r="1184" x14ac:dyDescent="0.25"/>
    <row r="1201" x14ac:dyDescent="0.25"/>
    <row r="1217" x14ac:dyDescent="0.25"/>
    <row r="1218" x14ac:dyDescent="0.25"/>
    <row r="1234" spans="1:1" hidden="1" x14ac:dyDescent="0.25">
      <c r="A1234" s="234"/>
    </row>
    <row r="1241" spans="1:1" x14ac:dyDescent="0.25"/>
    <row r="1250" x14ac:dyDescent="0.25"/>
    <row r="1257" x14ac:dyDescent="0.25"/>
    <row r="1266" x14ac:dyDescent="0.25"/>
    <row r="1568" x14ac:dyDescent="0.25"/>
    <row r="1569" x14ac:dyDescent="0.25"/>
    <row r="1570" x14ac:dyDescent="0.25"/>
    <row r="1581" x14ac:dyDescent="0.25"/>
    <row r="1582" x14ac:dyDescent="0.25"/>
    <row r="1583" x14ac:dyDescent="0.25"/>
    <row r="1584" x14ac:dyDescent="0.25"/>
    <row r="1585" x14ac:dyDescent="0.25"/>
    <row r="1586" x14ac:dyDescent="0.25"/>
    <row r="1594" x14ac:dyDescent="0.25"/>
    <row r="1595" x14ac:dyDescent="0.25"/>
    <row r="1596" x14ac:dyDescent="0.25"/>
    <row r="1597" x14ac:dyDescent="0.25"/>
    <row r="1598" x14ac:dyDescent="0.25"/>
    <row r="1599" x14ac:dyDescent="0.25"/>
    <row r="1600" x14ac:dyDescent="0.25"/>
    <row r="1601" x14ac:dyDescent="0.25"/>
    <row r="1602" x14ac:dyDescent="0.25"/>
    <row r="1603" x14ac:dyDescent="0.25"/>
    <row r="1604" x14ac:dyDescent="0.25"/>
    <row r="1605" x14ac:dyDescent="0.25"/>
    <row r="1606" x14ac:dyDescent="0.25"/>
    <row r="1607" x14ac:dyDescent="0.25"/>
    <row r="1608" x14ac:dyDescent="0.25"/>
    <row r="1609" x14ac:dyDescent="0.25"/>
    <row r="1610" x14ac:dyDescent="0.25"/>
    <row r="1611" x14ac:dyDescent="0.25"/>
    <row r="1612" x14ac:dyDescent="0.25"/>
    <row r="1613" x14ac:dyDescent="0.25"/>
    <row r="1614" x14ac:dyDescent="0.25"/>
    <row r="1615" x14ac:dyDescent="0.25"/>
    <row r="1616" x14ac:dyDescent="0.25"/>
    <row r="1617" x14ac:dyDescent="0.25"/>
    <row r="1618" x14ac:dyDescent="0.25"/>
    <row r="1619" x14ac:dyDescent="0.25"/>
    <row r="1620" x14ac:dyDescent="0.25"/>
    <row r="1621" x14ac:dyDescent="0.25"/>
    <row r="1622" x14ac:dyDescent="0.25"/>
    <row r="1623" x14ac:dyDescent="0.25"/>
    <row r="1624" x14ac:dyDescent="0.25"/>
    <row r="1625" x14ac:dyDescent="0.25"/>
  </sheetData>
  <autoFilter ref="B5:AB5" xr:uid="{F99F4EEB-057A-46CC-981F-6230DA241D5B}"/>
  <mergeCells count="4">
    <mergeCell ref="B2:N2"/>
    <mergeCell ref="J4:K4"/>
    <mergeCell ref="N4:U4"/>
    <mergeCell ref="V4:Z4"/>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Track Changes</vt:lpstr>
      <vt:lpstr>Single Stock Futures</vt:lpstr>
      <vt:lpstr>Dividend Adjusted Stock Futures</vt:lpstr>
      <vt:lpstr>Single Stock Option</vt:lpstr>
      <vt:lpstr>Index Futures and Options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Henry Wildey</dc:creator>
  <cp:lastModifiedBy>Andrew Sellars</cp:lastModifiedBy>
  <dcterms:created xsi:type="dcterms:W3CDTF">2025-02-05T14:48:04Z</dcterms:created>
  <dcterms:modified xsi:type="dcterms:W3CDTF">2025-05-02T11:09:25Z</dcterms:modified>
</cp:coreProperties>
</file>